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ASUS\Minambiente\Abril_2026\Cocuy_publicar\"/>
    </mc:Choice>
  </mc:AlternateContent>
  <xr:revisionPtr revIDLastSave="0" documentId="13_ncr:1_{43590EDF-019D-4642-88DA-2FEA804E0BB0}"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Print_Area" localSheetId="0">'Publicidad e Informe'!$A$1:$G$58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1" i="1" l="1"/>
  <c r="A42" i="1"/>
  <c r="A30" i="1"/>
  <c r="A31" i="1" s="1"/>
  <c r="A32" i="1" s="1"/>
  <c r="A33" i="1" s="1"/>
  <c r="A34" i="1" s="1"/>
  <c r="G25" i="1"/>
  <c r="G26" i="1"/>
  <c r="G23" i="1"/>
  <c r="G22" i="1"/>
  <c r="A35" i="1" l="1"/>
  <c r="A36" i="1" s="1"/>
  <c r="A37" i="1" s="1"/>
  <c r="A38" i="1" s="1"/>
  <c r="A39" i="1" s="1"/>
  <c r="A40" i="1" s="1"/>
  <c r="A43" i="1" s="1"/>
  <c r="A44" i="1" s="1"/>
  <c r="A45" i="1" s="1"/>
  <c r="A46" i="1" s="1"/>
  <c r="A47" i="1" s="1"/>
  <c r="A48" i="1" s="1"/>
  <c r="A49" i="1" s="1"/>
  <c r="A50" i="1" s="1"/>
  <c r="A51" i="1" s="1"/>
  <c r="A52" i="1" s="1"/>
  <c r="A53" i="1" l="1"/>
  <c r="A54" i="1" s="1"/>
  <c r="A55" i="1" s="1"/>
</calcChain>
</file>

<file path=xl/sharedStrings.xml><?xml version="1.0" encoding="utf-8"?>
<sst xmlns="http://schemas.openxmlformats.org/spreadsheetml/2006/main" count="157" uniqueCount="100">
  <si>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</si>
  <si>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</si>
  <si>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</si>
  <si>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</si>
  <si>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</si>
  <si>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</si>
  <si>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</si>
  <si>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</si>
  <si>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</si>
  <si>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</si>
  <si>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</si>
  <si>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Bosques Biodiversidad y Servicios Ecosistémicos</t>
  </si>
  <si>
    <t>Nombre del proyecto de regulación</t>
  </si>
  <si>
    <t>“Por la cual se establecen los lineamientos para el ordenamiento participativo ambiental del área de reserva forestal del Cocuy establecida por la Ley 2 de 1959 y se dictan otras disposiciones”.</t>
  </si>
  <si>
    <t>Objetivo del proyecto de regulación</t>
  </si>
  <si>
    <t>Establecer los lineamientos para el proceso de ordenamiento participativo ambiental de la Reserva Forestal del Cocuy, creada por la Ley 2 de 1959, que serán insumo para la definición de su zonificación definitiva, con fundamento en la Metodología para la definición de las bases técnicas de la Zonificación Ambiental para las Subregiones PDET, objeto del Acuerdo Final de Paz (MADS–PNUD)</t>
  </si>
  <si>
    <t>Fecha de publicación del informe</t>
  </si>
  <si>
    <t>Descripción de la consulta</t>
  </si>
  <si>
    <t xml:space="preserve">Tiempo total de duración de la consulta: </t>
  </si>
  <si>
    <t>Ocho (8) días calendario</t>
  </si>
  <si>
    <t>Fecha de inicio</t>
  </si>
  <si>
    <t>Fecha de finalización</t>
  </si>
  <si>
    <t>Enlace donde estuvo la consulta pública</t>
  </si>
  <si>
    <t>https://www.minambiente.gov.co/consulta/por-la-cual-se-establecen-los-lineamientos-para-el-ordenamiento-participativo-ambiental-del-area-de-reserva-forestal-del-cocuy-establecida-por-la-ley-2-de-1959-y-se-dictan-otras-disposiciones/</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</si>
  <si>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</si>
  <si>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</si>
  <si>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</si>
  <si>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</si>
  <si>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</si>
  <si>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</si>
  <si>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</si>
  <si>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</si>
  <si>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</si>
  <si>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</si>
  <si>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</si>
  <si>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</si>
  <si>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</si>
  <si>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</si>
  <si>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</si>
  <si>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</si>
  <si>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</si>
  <si>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</si>
  <si>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ROBERTO ARANGO TORRES
Presidente
Federación de Parameros del Nororiente Colombiano</t>
  </si>
  <si>
    <r>
      <rPr>
        <u/>
        <sz val="10"/>
        <color rgb="FF000000"/>
        <rFont val="Arial"/>
      </rPr>
      <t>Considerando:</t>
    </r>
    <r>
      <rPr>
        <sz val="10"/>
        <color rgb="FF000000"/>
        <rFont val="Arial"/>
      </rPr>
      <t xml:space="preserve"> 
</t>
    </r>
    <r>
      <rPr>
        <u/>
        <sz val="10"/>
        <color rgb="FF000000"/>
        <rFont val="Arial"/>
      </rPr>
      <t>Comentario:</t>
    </r>
    <r>
      <rPr>
        <sz val="10"/>
        <color rgb="FF000000"/>
        <rFont val="Arial"/>
      </rPr>
      <t xml:space="preserve"> 
Podría mencionarse que mediante mesas de trabajo y visita de campo entre MADS, MADR y las demás entidades,  se identificó que la zonificacion ambiental aplicable a la reserva forestal definida mediante la Resolución 1275, requiere ser actualizada o ajustada a las realidades actuales del territorio al reconocimiento de los campesinos como objeto de protección especial.
</t>
    </r>
    <r>
      <rPr>
        <u/>
        <sz val="10"/>
        <color rgb="FF000000"/>
        <rFont val="Arial"/>
      </rPr>
      <t xml:space="preserve">Redacción Propuesta: 
</t>
    </r>
    <r>
      <rPr>
        <sz val="10"/>
        <color rgb="FF000000"/>
        <rFont val="Arial"/>
      </rPr>
      <t>Mediante mesas de trabajo y visita de campo entre MADS, MADR, ETC..... se identificó que la zonificacion ambiental aplicable a la reserva forestal definida mediante la resolución 1275, requiere ser actualizada o ajustada a las realidades del territorio exitentes en la actualidad y al reconocimiento de los campesinos como objeto de protección especial.</t>
    </r>
  </si>
  <si>
    <t>No aceptada</t>
  </si>
  <si>
    <t>Desde el Minambiente, se considera que el ejercicio participativo fue un insumo fundamental para la construcción de la propuesta normativa, sin embargo, el ejercicio realizado el 30 de enero de 2026, no fundamenta por si solo la actualzación de la zonificación. 
El proceso de participación se inicio dede agosto de 2025 hasta la actualiad. Además, se tiene en cuenta las dinamicas territoriales de los ultimos 10 años (la Res 1275 de 2014 fue realizada con estudios de 2011 a 2013) que indican la necesidad de realizar un ajuste a la zonificación teniendo como base tecnica lo realizado a traves del Plan de Zonificación Ambiental - PZA. 
Por lo anterior, dicha información va a ser contenida en la Memoria Justificativa del Acto Administrativo.</t>
  </si>
  <si>
    <r>
      <rPr>
        <u/>
        <sz val="10"/>
        <color theme="1"/>
        <rFont val="Arial"/>
        <family val="2"/>
      </rPr>
      <t>Considerando:</t>
    </r>
    <r>
      <rPr>
        <sz val="10"/>
        <color theme="1"/>
        <rFont val="Arial"/>
        <family val="2"/>
      </rPr>
      <t xml:space="preserve"> 
</t>
    </r>
    <r>
      <rPr>
        <i/>
        <sz val="10"/>
        <color theme="1"/>
        <rFont val="Arial"/>
        <family val="2"/>
      </rPr>
      <t xml:space="preserve">"Que igualmente señalaron que la economía campesina de la región …"
</t>
    </r>
    <r>
      <rPr>
        <u/>
        <sz val="10"/>
        <color theme="1"/>
        <rFont val="Arial"/>
        <family val="2"/>
      </rPr>
      <t>Comentario:</t>
    </r>
    <r>
      <rPr>
        <sz val="10"/>
        <color theme="1"/>
        <rFont val="Arial"/>
        <family val="2"/>
      </rPr>
      <t xml:space="preserve"> Se puede eliminar este considerando. No es relevante y no corresponde a lo que se verificó en la visita a campo.  
</t>
    </r>
    <r>
      <rPr>
        <u/>
        <sz val="10"/>
        <color theme="1"/>
        <rFont val="Arial"/>
        <family val="2"/>
      </rPr>
      <t xml:space="preserve">Propuesta: </t>
    </r>
    <r>
      <rPr>
        <sz val="10"/>
        <color theme="1"/>
        <rFont val="Arial"/>
        <family val="2"/>
      </rPr>
      <t xml:space="preserve">
Que igualmente señalaron que la economía campesina de la región, basada en minifundios y prácticas agrícolas tradicionales, cumple un papel esencial en la seguridad alimentaria regional. Argumentaron que la aplicación estricta de las figuras de conservación, sin procesos adecuados de concertación, ha derivado en conflictos socioambientales y en reclamos por el reconocimiento de derechos territoriales. </t>
    </r>
  </si>
  <si>
    <r>
      <rPr>
        <sz val="10"/>
        <color rgb="FF000000"/>
        <rFont val="Arial"/>
      </rPr>
      <t xml:space="preserve">Toda vez que ya se encuentra contenido en los considerandos de la propuesta normativa, de igual manera no se elimina lo concerniente a la Ley 1930 de 2018, en tanto no se puede desconocer la legislación vigente: 
</t>
    </r>
    <r>
      <rPr>
        <i/>
        <sz val="10"/>
        <color rgb="FF000000"/>
        <rFont val="Arial"/>
      </rPr>
      <t xml:space="preserve">"En dicho documento se describe la Sierra Nevada del Cocuy como un ecosistema estratégico objeto de múltiples figuras de conservación —entre ellas, la delimitación de páramos y la declaratoria de la Reserva— destinadas a proteger servicios ecosistémicos como la regulación hídrica, la captura de carbono y la biodiversidad, mediante restricciones de uso del suelo. No obstante, se advierte que tales medidas se adoptaron sin considera suficientemente que recaen sobre territorios históricamente habitados por comunidades campesinas, generando tensiones entre la protección ambiental y los derechos agrarios. 
Que igualmente señalaron que la economía campesina de la región, basada en minifundios y prácticas agrícolas tradicionales, cumple un papel esencial en la seguridad alimentaria regional, aunque representa también retos ambientales por la presión ejercida sobre suelos frágiles. Argumentaron que la aplicación estricta de las figuras de conservación, sin procesos adecuados de concertación, </t>
    </r>
    <r>
      <rPr>
        <b/>
        <i/>
        <u/>
        <sz val="10"/>
        <color rgb="FF000000"/>
        <rFont val="Arial"/>
      </rPr>
      <t>ha derivado en conflictos socioambientales y en reclamos por el reconocimiento de derechos territoriales</t>
    </r>
    <r>
      <rPr>
        <i/>
        <sz val="10"/>
        <color rgb="FF000000"/>
        <rFont val="Arial"/>
      </rPr>
      <t xml:space="preserve">. En este marco, destacaron que la Ley 1930 de 2018 exige la formulación de planes de manejo integrales posteriores a la delimitación de páramos, lo cual posiciona la zonificación como una herramienta fundamental para articular la protección ecológica con la viabilidad de medios de vida sostenibles para las comunidades rurales". 
</t>
    </r>
  </si>
  <si>
    <t>"</t>
  </si>
  <si>
    <r>
      <rPr>
        <u/>
        <sz val="10"/>
        <color rgb="FF000000"/>
        <rFont val="Arial"/>
      </rPr>
      <t xml:space="preserve">Articulo 1 Objeto
Comentario: 
</t>
    </r>
    <r>
      <rPr>
        <sz val="10"/>
        <color rgb="FF000000"/>
        <rFont val="Arial"/>
      </rPr>
      <t xml:space="preserve">Podría decirse de la “metodología de la que trata el numeral 1.1.10 del acuerdo final de paz”, pues hace referencia al desarrollo de un plan de zonificación ambiental para delimitar la frontera agrícola y caracterizar las áreas de manejo especial, entre ellos los ecosistemas de paramo, así mismo, este numeral hizo énfasis en la participación activa de comunidades y organizaciones rurales para garantizar el cumplimiento de los acuerdos, así como en la promoción del uso adecuado del suelo e incentivos y apoyo a la agricultura familiar.
Esto ya se dijo en los considerandos
</t>
    </r>
    <r>
      <rPr>
        <u/>
        <sz val="10"/>
        <color rgb="FF000000"/>
        <rFont val="Arial"/>
      </rPr>
      <t>Redacción Propuesta:</t>
    </r>
  </si>
  <si>
    <t>Teniendo en cuenta que la metodologia del numeral 1.1.10 del acuerdo final esta acotada inicialmente a los municipios PDET, y que fue adaptada a las dinamicas territoriales de las Reservas Forestales de Ley 2da dee 1959, asimismo considerando que el ordenamiento ambiental participativo que se promueve desde la propuesta normativa sera adaptativo a las conidiciones del territorio. No se considera pertinente citar en estricto sentido la metodologia de dicho numeral, debido a lo mencionado.</t>
  </si>
  <si>
    <r>
      <t xml:space="preserve">Articulo 1 Objeto. Literal b
</t>
    </r>
    <r>
      <rPr>
        <u/>
        <sz val="10"/>
        <color rgb="FF000000"/>
        <rFont val="Arial"/>
      </rPr>
      <t>Comentario:</t>
    </r>
    <r>
      <rPr>
        <sz val="10"/>
        <color rgb="FF000000"/>
        <rFont val="Arial"/>
      </rPr>
      <t xml:space="preserve"> El Acto Legislativo 01 de 2023, modificó el artículo 64 de la Constitución Política y reconoció al campesinado como sujeto de derechos y de especial protección.
El artículo 4 del ordenamiento superior dispone que la Constitución Política es norma de normas. Por lo anterior, “</t>
    </r>
    <r>
      <rPr>
        <i/>
        <sz val="10"/>
        <color rgb="FF000000"/>
        <rFont val="Arial"/>
      </rPr>
      <t>en todo caso de incompatibilidad entre la Constitución y la ley u otra norma jurídica, se aplicarán	las	disposiciones constitucionales</t>
    </r>
    <r>
      <rPr>
        <sz val="10"/>
        <color rgb="FF000000"/>
        <rFont val="Arial"/>
      </rPr>
      <t>”.
En este orden de ideas, según el artículo 4 mencionado, “</t>
    </r>
    <r>
      <rPr>
        <i/>
        <sz val="10"/>
        <color rgb="FF000000"/>
        <rFont val="Arial"/>
      </rPr>
      <t>es deber de los nacionales y de los extranjeros en Colombia acatar la Constitución y las leyes, y respetar y obedecer a las autoridades</t>
    </r>
    <r>
      <rPr>
        <sz val="10"/>
        <color rgb="FF000000"/>
        <rFont val="Arial"/>
      </rPr>
      <t>”.Sobre la supremacía normativa de la Constitución Política, la Corte Constitucional ha manifestado:
“El concepto de supremacía normativa de la Carta Política es definitorio del Estado Social y constitucional de Derecho. En virtud de la fuerza normativa de la Constitución, las autoridades no solo se hallan sometidas al derecho positivo presidido por la norma superior, en el ejercicio de sus competencias; también para la realización efectiva de los derechos subjetivos consagrados constitucionalmente, ante dichas autoridades pueden los ciudadanos exigir la realización efectiva de los derechos constitucionales, algunos de los cuales son de “</t>
    </r>
    <r>
      <rPr>
        <i/>
        <sz val="10"/>
        <color rgb="FF000000"/>
        <rFont val="Arial"/>
      </rPr>
      <t>aplicación inmediata</t>
    </r>
    <r>
      <rPr>
        <sz val="10"/>
        <color rgb="FF000000"/>
        <rFont val="Arial"/>
      </rPr>
      <t xml:space="preserve">” -al tenor del artículo 85 constitucional-, merced, precisamente, a su fuerza normativa vinculante. De este modo, la supremacía normativa de las normas constitucionales se erige en un principio clave para la concreción del catálogo de derechos fundamentales y la efectividad de los demás derechos consagrados en la Carta Fundamental”. (Sentencia C-415 de 2012).xxx
</t>
    </r>
    <r>
      <rPr>
        <u/>
        <sz val="10"/>
        <color rgb="FF000000"/>
        <rFont val="Arial"/>
      </rPr>
      <t>Redacción Propuesta</t>
    </r>
    <r>
      <rPr>
        <sz val="10"/>
        <color rgb="FF000000"/>
        <rFont val="Arial"/>
      </rPr>
      <t>: 
Artículo 1. Objeto. La presente resolución tiene por objeto establecer los lineamientos para iniciar y llevar a cabo el proceso de ordenamiento participativo ambiental de la Reserva Forestal del Cocuy, creada por la Ley 2 de 1959, orientado a garantizar los derechos del campesinado como sujeto de derechos y de especial protección, además del reconocimiento de su sabiduría en la protección de las aguas, los bosques y la vida silvestre.
Este acto administrativo también busca proteger y garantizar las prácticas agropecuarias tradicionales, actividades de agricultura campesina, familiar y comunitaria existentes en el territorio, en armonía con eldesarrollo de la economía forestal de manera complementaria.
Parágrafo. El reconocimiento de las prácticas agropecuarias tradicionales, actividades de agricultura campesina, familiar y comunitaria se entiende desde un enfoque integral, que atiende las dimensiones económica, social, cultural y ambiental del campesinado, en armonía con los objetivos de conservación y uso sostenible de la Reserva Forestal.</t>
    </r>
  </si>
  <si>
    <t>Aceptada</t>
  </si>
  <si>
    <r>
      <rPr>
        <sz val="10"/>
        <color rgb="FF000000"/>
        <rFont val="Arial"/>
      </rPr>
      <t>Se ajustó la redacción del literal c. Conforme al acta (página 9) de la mesa de trabajo sostenida el 17 de marzo de 2026 en la ciudad de Tunja.   
En tanto, el resto de ajustes solicitados como: "</t>
    </r>
    <r>
      <rPr>
        <i/>
        <sz val="10"/>
        <color rgb="FF000000"/>
        <rFont val="Arial"/>
      </rPr>
      <t xml:space="preserve"> reconocimiento de su sabiduría en la protección de las aguas, los bosques y la vida silvestre. Este acto administrativo también busca proteger y garantizar las prácticas agropecuarias tradicionales, actividades de agricultura campesina, familiar y comunitaria existentes en el territorio, en armonía con eldesarrollo de la economía forestal de manera complementaria." </t>
    </r>
    <r>
      <rPr>
        <sz val="10"/>
        <color rgb="FF000000"/>
        <rFont val="Arial"/>
      </rPr>
      <t xml:space="preserve">se incorporaron en lo demas literales, lo anterior teniendo en cuenta la competencia y funciones de esta entidad. 
Por lo anterior, la redaccción del articulo 1 queda de la siguiente manera:
Artículo 1. Objeto. La presente resolución tiene por objeto establecer los lineamientos para el proceso de ordenamiento participativo ambiental de la Reserva Forestal del Cocuy, creada por la Ley 2 de 1959, que serán insumo para la definición de su zonificación definitiva, con fundamento en la Metodología para la definición de las bases técnicas de la Zonificación Ambiental para las Subregiones PDET, objeto del Acuerdo Final de Paz (MADS–PNUD).
En desarrollo de dicho objeto, la presente resolución se orienta a:
a)	Garantizar la protección de las aguas, los bosques y la vida silvestre, así como la integridad ecológica, regulación climática e hídrica de la Reserva Forestal del Cocuy, en armonía con los objetivos de conservación, uso y manejo sostenible previstos en la Ley 2 de 1959.
b)	Armonizar del reconocimiento al campesinado como sujeto de derechos y de especial protección constitucional en los procesos de ordenamiento ambiental, así como a las demás comunidades y grupos de interés que habitan o interactúan con el área de la reserva, destacando su sabiduría en la protección de las aguas, los bosques y la vida silvestre y su papel fundamental en la conservación, el manejo sostenible y la gobernanza del territorio.
c)	Reconocer y orientarla Agricultura Campesina, Familiar y Comunitaria desde un enfoque integral que articule las dimensiones económica, social, cultural, política y ambiental de los territorios, garantizando que latransición hacia modelos de uso sostenible en la Reserva Forestal del Cocuy, siendo compatible con su vocación, promoviendo la permanencia de las comunidades. 
</t>
    </r>
  </si>
  <si>
    <r>
      <rPr>
        <u/>
        <sz val="10"/>
        <color rgb="FF000000"/>
        <rFont val="Arial"/>
      </rPr>
      <t>literal c) del artículo 1
Comentario:</t>
    </r>
    <r>
      <rPr>
        <sz val="10"/>
        <color rgb="FF000000"/>
        <rFont val="Arial"/>
      </rPr>
      <t xml:space="preserve"> la inclusión del concepto de “mínimo vital rural” configura una interpretación restrictiva del artículo 65 de la Constitución, en tanto reduce el
alcance del deber estatal a la mera subsistencia, desconociendo la dimensión productiva, económica y estratégica del campesinado en la garantía de la seguridad y soberanía alimentaria. Este enfoque puede derivar en limitaciones desproporcionadas a la actividad agropecuaria y resulta contradictorio con el reconocimiento de la Agricultura Campesina, Familiar y Comunitaria previsto en el mismo proyecto normativo (art 4).
</t>
    </r>
    <r>
      <rPr>
        <u/>
        <sz val="10"/>
        <color rgb="FF000000"/>
        <rFont val="Arial"/>
      </rPr>
      <t xml:space="preserve">Redacción Propuesta: </t>
    </r>
  </si>
  <si>
    <t xml:space="preserve">Se considera aceptado, teniendo en cuenta que la redacción del literal c. fue expresamente acordada en la reunión sostenida el 17 de marzo de 2026  (acta, página 9). Entendido esto, el literal c, presentará la siguiente redacción: 
c)	Reconocer y orientarla Agricultura Campesina, Familiar y Comunitaria desde un enfoque integral que articule las dimensiones económica, social, cultural, política y ambiental de los territorios, garantizando que latransición hacia modelos de uso sostenible en la Reserva Forestal del Cocuy, siendo compatible con su vocación, promoviendo la permanencia de las comunidades. </t>
  </si>
  <si>
    <r>
      <rPr>
        <u/>
        <sz val="10"/>
        <color rgb="FF000000"/>
        <rFont val="Arial"/>
      </rPr>
      <t>Articulo 1 Objeto
Comentario:</t>
    </r>
    <r>
      <rPr>
        <sz val="10"/>
        <color rgb="FF000000"/>
        <rFont val="Arial"/>
      </rPr>
      <t xml:space="preserve"> Se sugiere incluir literal "e"
</t>
    </r>
    <r>
      <rPr>
        <u/>
        <sz val="10"/>
        <color rgb="FF000000"/>
        <rFont val="Arial"/>
      </rPr>
      <t>Redacción Propuesta:</t>
    </r>
    <r>
      <rPr>
        <sz val="10"/>
        <color rgb="FF000000"/>
        <rFont val="Arial"/>
      </rPr>
      <t xml:space="preserve"> e. Garantizar la participación comunitaria ambiental incidente, como paso previo a la zonificación definitiva, de manera que se pueda incorporar criterios biofísicos, socioeconómicos y culturales</t>
    </r>
  </si>
  <si>
    <r>
      <t>Se considera que el objeto de la resolución contiene la partcipación comunitaria ambiental cuando se indica:</t>
    </r>
    <r>
      <rPr>
        <i/>
        <sz val="10"/>
        <color rgb="FF000000"/>
        <rFont val="Arial"/>
      </rPr>
      <t xml:space="preserve"> "Artículo 1. Objeto. La presente resolución tiene por objeto establecer los lineamientos para el proceso de ordenamiento participativo ambiental de la Reserva Forestal del Cocuy, creada por la Ley 2 de 1959", de igual manera se hace un desarrollo detallado de dicha participación en los articulos 6, 7 y 8. De manera adicional, es pertinente mencionar que los criterios usados son más detallados y precisos en el acto administrativo, como se precisa a continuación: 
"los siguientes criterios:
1.	Conectividad ecológica como criterio estructural del ordenamiento, en concordancia con las áreas protegidas, ecosistemas estratégicos y zonas de interés ambiental presentes y adyacentes a la reserva.
2.	Servicios ecosistémicos y fragilidad ambiental.
3.	Coberturas naturales y zonas hídricas estratégicas, incluyendo cuencas abastecedoras de acueductos.
4.	Motores de transformación identificados y acciones de manejo concertadas para mitigar sus efectos.
5.	Dimensiones económicas, sociales, culturales, políticas y ambientales del campesinado, como sujeto de especial protección constitucional.
6.	Participación incidente bajo estándares del Acuerdo de Escazú y consulta previa con comunidades étnicas y los resultados de estudios sociales y espacios de deliberación comunitaria.
7.	Garantía de seguridad alimentaria, acceso progresivo a la tierra y no regresividad en derechos campesinos.
8.	Áreas con riesgos y amenazas naturales, con medidas de prevención y manejo.
9.	Educación ambiental, investigación científica y generación de conocimiento en biodiversidad.
10.	Coordinación con instrumentos de ordenamiento territorial y ambiental."
</t>
    </r>
  </si>
  <si>
    <r>
      <rPr>
        <u/>
        <sz val="10"/>
        <color rgb="FF000000"/>
        <rFont val="Arial"/>
      </rPr>
      <t>Artículo 2. Ámbito de aplicación
Comentario:</t>
    </r>
    <r>
      <rPr>
        <sz val="10"/>
        <color rgb="FF000000"/>
        <rFont val="Arial"/>
      </rPr>
      <t xml:space="preserve"> Ajustar redacción 
</t>
    </r>
    <r>
      <rPr>
        <u/>
        <sz val="10"/>
        <color rgb="FF000000"/>
        <rFont val="Arial"/>
      </rPr>
      <t xml:space="preserve">Redacción Propuesta:  </t>
    </r>
    <r>
      <rPr>
        <sz val="10"/>
        <color rgb="FF000000"/>
        <rFont val="Arial"/>
      </rPr>
      <t xml:space="preserve">La presente resolución es aplicable a las autoridades ambientales, a los particulares, a las instituciones, comunidad campesina y comunidad en general que participe o estén involucrados o asistan o soliciten la aplicación de los lineamientos para el ordenamiento  participativo ambiental del área de reserva forestal del Cocuy, establecida por la Ley 2 de 1959 y la zonificacion indicativa  que se derive e esto ordenamiento. </t>
    </r>
  </si>
  <si>
    <t>Se considera aceptado, teniendo en cuenta que la redacción del artículo 2 fue expresamente acordada en la reunión sostenida el 17 de marzo de 2026  (acta, página 8). Entendido esto, el artículo 2, presentará la siguiente redacción: 
Artículo 2. Ámbito de aplicación. La presente resolución es aplicable a las autoridades ambientales, a los particulares, a las instituciones, comunidad campesina y comunidad en general que participe o estén involucrados o asistan o soliciten la aplicación del ordenamiento participativo ambiental del área de reserva forestal del Cocuy, establecida por la Ley 2 de 1959.
Parágrafo. Exclusiones. Se excluye del ámbito de aplicación de la presente Resolución las siguientes áreas:
a. Las áreas que integran el Sistema Nacional de Áreas Protegidas (SINAP).
b. Los territorios colectivos de comunidades negras, afrocolombianas, raizales у
palenqueras, debidamente constituidos.
c. Los resguardos y territorios ancestrales y/o tradicionales de los pueblos indígenas, debidamente constituidos.
d. Páramos delimitados.
Las tierras legalmente constituidas como territorios colectivos previstos en los numerales b y c están sujetos al cumplimiento de la función ecológica y social de la propiedad, según lo dispuesto en el artículo 58 de la Constitución Política, y deberán observar las obligaciones de protección del ambiente y de los recursos naturales renovables.
Se entiende que para los ecosistemas de páramo Tamá y páramo Sierra Nevada del Cocuy no aplicará la zonificación de la cual trata la presente resolución.</t>
  </si>
  <si>
    <r>
      <t xml:space="preserve">Artículo 2. Parágrafo
</t>
    </r>
    <r>
      <rPr>
        <u/>
        <sz val="10"/>
        <color rgb="FF000000"/>
        <rFont val="Arial"/>
      </rPr>
      <t>Comentario: 
Redacción Propuesta:</t>
    </r>
    <r>
      <rPr>
        <sz val="10"/>
        <color rgb="FF000000"/>
        <rFont val="Arial"/>
      </rPr>
      <t xml:space="preserve"> Se entiende que para el ecosistema de Páramo Tamá y Páramo Sierra Nevada del Cocuy no aplicará la  presente resolución.</t>
    </r>
  </si>
  <si>
    <t xml:space="preserve">Se considera aceptado, teniendo en cuenta que la redacción del artículo 2 y su parágrafo fue expresamente acordada en la reunión sostenida el 17 de marzo de 2026  (acta, página 8). Entendido esto, el artículo 2 y su parágrafo, presentará la siguiente redacción: 
Artículo 2. Ámbito de aplicación. La presente resolución es aplicable a las autoridades ambientales, a los particulares, a las instituciones, comunidad campesina y comunidad en general que participe o estén involucrados o asistan o soliciten la aplicación del ordenamiento participativo ambiental del área de reserva forestal del Cocuy, establecida por la Ley 2 de 1959.
Parágrafo. Exclusiones. Se excluye del ámbito de aplicación de la presente Resolución las siguientes áreas:
a. Las áreas que integran el Sistema Nacional de Áreas Protegidas (SINAP).
b. Los territorios colectivos de comunidades negras, afrocolombianas, raizales у
palenqueras, debidamente constituidos.
c. Los resguardos y territorios ancestrales y/o tradicionales de los pueblos indígenas, debidamente constituidos.
d. Páramos delimitados.
Las tierras legalmente constituidas como territorios colectivos previstos en los numerales b y c están sujetos al cumplimiento de la función ecológica y social de la propiedad, según lo dispuesto en el artículo 58 de la Constitución Política, y deberán observar las obligaciones de protección del ambiente y de los recursos naturales renovables.
Se entiende que para los ecosistemas de páramo Tamá y páramo Sierra Nevada del Cocuy no aplicará la zonificación de la cual trata la presente resolución.
</t>
  </si>
  <si>
    <r>
      <rPr>
        <u/>
        <sz val="10"/>
        <color rgb="FF000000"/>
        <rFont val="Arial"/>
      </rPr>
      <t>Literal d) del Artículo 3
Comentario:</t>
    </r>
    <r>
      <rPr>
        <sz val="10"/>
        <color rgb="FF000000"/>
        <rFont val="Arial"/>
      </rPr>
      <t xml:space="preserve"> se evidencia un déficit estructural en la definición del ordenamiento participativo ambiental, al no incorporar de manera expresa la garantía de permanencia de las comunidades en el territorio. La participación no puede entenderse únicamente como un mecanismo procedimental, sino que debe traducirse en resultados materiales que aseguren la continuidad de las prácticas productivas, sociales y culturales del campesinado, evitando su desplazamiento o exclusión.
Redacción Propuesta: </t>
    </r>
  </si>
  <si>
    <t xml:space="preserve">La redacción del literal d) quedará asi; 
a)	Ordenamiento participativo ambiental en la reserva: proceso técnico, social e institucional, desarrollado con la participación como eje transversal, mediante el cual las autoridades ambientales, en coordinación con las entidades territoriales, las comunidades y demás actores del territorio identifican, valoran y orientan los usos del territorio con un enfoque diferencial de las comunidades promoviendo su permanencia, continuidad y arraigo en el territorio, hacia un modelo de uso sostenible y conectividad ecológica. </t>
  </si>
  <si>
    <r>
      <rPr>
        <sz val="10"/>
        <color rgb="FF000000"/>
        <rFont val="Arial"/>
      </rPr>
      <t xml:space="preserve">Artículo 5. 
</t>
    </r>
    <r>
      <rPr>
        <u/>
        <sz val="10"/>
        <color rgb="FF000000"/>
        <rFont val="Arial"/>
      </rPr>
      <t xml:space="preserve">Comentario: </t>
    </r>
    <r>
      <rPr>
        <sz val="10"/>
        <color rgb="FF000000"/>
        <rFont val="Arial"/>
      </rPr>
      <t xml:space="preserve">Es importante garantizar el compañamiento del sector bancario o financiero también para lo relacionado con instrumentos de financiación, crédito, y fomento productivo, no es claro este compromiso en el articulo, podría precisarse en un paragrafo 
</t>
    </r>
    <r>
      <rPr>
        <u/>
        <sz val="10"/>
        <color rgb="FF000000"/>
        <rFont val="Arial"/>
      </rPr>
      <t>Redacción Propuesta:</t>
    </r>
    <r>
      <rPr>
        <sz val="10"/>
        <color rgb="FF000000"/>
        <rFont val="Arial"/>
      </rPr>
      <t xml:space="preserve"> sin propuesta.</t>
    </r>
  </si>
  <si>
    <t>No se acepta, entendiendo que el articulo ya promueve la coordinación interinstitucional solicitada.
Acorde a las compencias establecidas a este Ministerio, se excederia si se da la incluisón de "garantizar el acompañamiento del sector bancario o financiero", debido que el sector financiero es autonomo en estos aspectos.</t>
  </si>
  <si>
    <t>YEIMY LISETH ECHEVERRÍA REYES
Directora General
CORPOBOYACÁ</t>
  </si>
  <si>
    <r>
      <rPr>
        <u/>
        <sz val="10"/>
        <rFont val="Arial"/>
        <family val="2"/>
      </rPr>
      <t>Artículo 5.
Comentario:</t>
    </r>
    <r>
      <rPr>
        <sz val="10"/>
        <rFont val="Arial"/>
        <family val="2"/>
      </rPr>
      <t xml:space="preserve"> Podria resultar pertinente precisar los roles y responsabilidades de las entidades involucradas, asi come los mecanismos de articulacion operativa, especialmente en materia de asistencia tecnica, financiamiento y acompahamiento a las comunidades. Se sugiere fortalecer la participacion efectiva de las otras Autoridades Ambientales que tiene jurisdiccidn en el area de reserva forestal.
</t>
    </r>
    <r>
      <rPr>
        <u/>
        <sz val="10"/>
        <rFont val="Arial"/>
        <family val="2"/>
      </rPr>
      <t xml:space="preserve">Redacción Propuesta: </t>
    </r>
  </si>
  <si>
    <t xml:space="preserve">No se acepta, debido a que ya en la Ley 99 de 1993, en su articulo 31, indica que las Corporaciones Autonomas Regionales tienen la  función de administrar las reservas forestales nacionales. Mientras las competencias de este Ministerio se enmarcan en el numeral 18 del articulo 5 de la misma Ley. </t>
  </si>
  <si>
    <r>
      <rPr>
        <u/>
        <sz val="10"/>
        <color rgb="FF000000"/>
        <rFont val="Arial"/>
      </rPr>
      <t xml:space="preserve">Artículo 6. 
Comentario: </t>
    </r>
    <r>
      <rPr>
        <sz val="10"/>
        <color rgb="FF000000"/>
        <rFont val="Arial"/>
      </rPr>
      <t xml:space="preserve">La inclusión del texto enunciado en el Artículo 6 en la presente resolución del Ministerio de Ambiente y Desarrollo Sostenible se fundamenta en la necesidad de garantizar que el proceso de ordenamiento participativo ambiental de la Zona de Reserva Forestal del Cocuy, establecida mediante la Ley 2ª de 1959, se sustente en información técnicamente rigurosa, socialmente validada y jurídicamente legítima. 
Desde el punto de vista técnico, el artículo define criterios claros sobre la generación y uso de información cartográfica actualizada, con escalas adecuadas (no inferiores a 1:25.000) y con una antigüedad no mayor a cinco (5) años, permitiendo el empleo de tecnologías de sensores remotos y herramientas modernas de análisis territorial. Al mismo tiempo, establece la obligatoriedad de la verificación en campo mediante metodologías participativas, en particular la zonificación ambiental predial participativa, lo cual asegura la coherencia entre la información técnica y las realidades biofísicas, productivas y sociales del territorio, fortaleciendo la calidad de las decisiones de ordenamiento ambiental. Desde el punto de vista jurídico, el artículo materializa los principios constitucionales de participación ciudadana, transparencia, acceso a la información ambiental y función social y ecológica de la propiedad (artículos 1, 2, 79 y 80 de la Constitución Política), así como los mandatos de la Ley 99 de 1993 en relación con la planificación ambiental y la gestión integral del territorio. Igualmente, incorpora los estándares del Acuerdo de Escazú, aprobado mediante la Ley 2273 de 2022, al garantizar el acceso a la información ambiental, la participación pública incidente y la máxima publicidad de los datos generados, en concordancia con la Ley 1712 de 2014 y la política nacional de datos abiertos.Adicionalmente, el artículo desarrolla mecanismos jurídicos idóneos para la gestión de conflictos socioambientales, tales como los acuerdos de conservación voluntaria y la priorización de la adquisición de predios con destinación exclusiva a conservación o preservación, conforme a los artículos 108 y 111 de la Ley 99 de 1993 y el Decreto 1076 de 2015, evitando la imposición de cargas desproporcionadas sobre las comunidades campesinas y garantizando el respeto de sus derechos fundamentales.D icho de una manera mas simple en el articulo se plantean propuestas con los siguientes propósitos: Para que las decisiones se basen en información real y actual del territorio El artículo garantiza que las decisiones sobre el territorio no se tomen con mapas viejos ni desde un escritorio en Bogotá, sino con información cartográfica actualizada, a una escala detallada (1:25.000 o mejor), que permita ver con claridad qué hay en cada vereda, predio y zona. Esto es importante porque: 
● Evita errores que afecten injustamente a las familias campesinas.
● Permite diferenciar claramente las áreas de conservación, producción y uso tradicional
● Da mayor seguridad jurídica a las decisiones que se adopten.El artículo permite el uso de imágenes satelitales, drones y otras tecnologías, pero deja claro que esta información no es suficiente por sí sola. Por eso exige que todo lo que se vea desde el aire se verifique en el territorio, caminándolo y hablándolo con la gente. Esto protege a los campesinos porque:
● Un satélite no distingue prácticas tradicionales
● Un mapa no cuenta la historia del poblamiento campesino.
● La verificación en campo evita que se clasifiquen como “daño ambiental” prácticas de supervivencia histórica. El artículo establece que la verificación se hará mediante zonificación ambiental predial participativa, lo que significa que:
● Cada predio se analiza con sus habitantes.
● Se escuchan las necesidades, saberes y propuestas del campesino o campesina.
● No se imponen zonas sin diálogo previo.Esto fortalece:
● El derecho a la participación.
● El reconocimiento del campesinado como sujeto de especial protección.
● La construcción de acuerdos y no de imposiciones.
El artículo no se limita a prohibir usos del territorio. También:
● Promueve acuerdos de conservación voluntaria.
● Reconoce que la conservación puede hacerse con la gente, no contra la gente.
● Permite acceder a incentivos como pagos por servicios ambientales.
Esto significa que:
● Cuidar el bosque no debe significar perder el sustento.
● La conservación puede generar beneficios para las familias campesinas. El artículo establece que las áreas que se definan como exclusivas para conservación o preservación:
● Deben ser priorizadas para compra por el Estado.
● No deben convertirse en una carga permanente para las familias.
Esto es importante porque:
● No es justo que el campesino cargue solo con el costo de proteger ecosistemas que benefician a todo el país.
● El Estado tiene la obligación legal de comprar estas áreas cuando no permiten el uso productivo.
● Se evita el despojo indirecto o la presión para abandonar
</t>
    </r>
    <r>
      <rPr>
        <u/>
        <sz val="10"/>
        <color rgb="FF000000"/>
        <rFont val="Arial"/>
      </rPr>
      <t xml:space="preserve">Redacción Propuesta: 
</t>
    </r>
    <r>
      <rPr>
        <sz val="10"/>
        <color rgb="FF000000"/>
        <rFont val="Arial"/>
      </rPr>
      <t>Artículo 6. Información de base para el ejercicio de ordenamiento participativo ambientalLa materialización cartográfica que se elaborecon posterioridad a la expedición de la presente resolución, constituirá un insumo técnico inicial para el proceso de ordenamiento participativo ambiental de la Reserva Forestal del Cocuy, establecida mediante la Ley 2 de 1959 la cual deberá ser objeto de verificación, ajuste y validación participativa en el marco de dicho proceso, y no tendrá efectos jurídicos definitivos de manera autónoma.
El Ministerio de Ambiente y Desarrollo Sostenible, en coordinación con las autoridades ambientales competentes en cada jurisdicción, desarrollará las acciones técnicas, administrativas y participativas necesarias parallevar la información a una escala de detalle no menor a 1:25.000, o a la que se determine como necesaria de acuerdo con las condiciones biofísicas, sociales y culturales propias de las áreas objeto de ordenamiento ambiental que resulten del proceso de ordenamiento participativo ambiental que se inicia con el presente acto administrativo, así como de los estudios sociales sobre el campesinado como sujeto de derechos y de especial protección constitucional y sobre las prácticas agropecuarias tradicionales.
Para tal efecto, el Ministerio de Ambiente y Desarrollo Sostenible y las autoridades ambientales competentes podrán emplear tecnologías de sensores remotos, incluyendo imágenes satelitales, aerofotografías, sistemas LIDAR, aeronaves no tripuladas y otras herramientas de percepción remota, con el fin de identificar y caracterizar las coberturas de la tierra, el uso y la ocupación del suelo. La cartografía empleada para estos fines deberá
contar con una antigüedad no mayor a cinco (5) años al momento de su utilización, garantizando la actualización, calidad y pertinencia de la información.</t>
    </r>
  </si>
  <si>
    <t>La zonificación ambiental propuesta se plantea como indicativa por cuanto solo pretende establecer un primer acercamiento, señala un punto de partida para el análisis y no constituye de manera alguna una decisión definitiva, la cual solo podrá resultar del proceso de ordenamiento participativo ambiental que se implemenete.
La referencia indicativo se entiende como referencial y orientador, cuyo proceso es apoyar la comprensión del terriorio sin establecer zonificaciones definitivas, las cuales serán previstas con las comunidades que habitan la reserva forestal nacional El Cocuy, como se expresa en los articulos 6, 7 y 8 de la propuesta normativa.
Lo anterior, teniendo en cuenta, que como parte de las funciones de este Ministerio, no es posible dejar sin una zonificación indicativa la reserva forestal El Cocuy.</t>
  </si>
  <si>
    <t>En el texto el oficio se plantea lo siguiente: De manera particular, la Federación manifiesta de forma expresa, clara y categórica que no está de acuerdo con la incorporación de cartografía indicativa ni con la definición previa de áreas o zonificaciones dentro del proyecto de resolución.
De manera particular, la Federación manifiesta de forma expresa, clara y categórica que no está de acuerdo con la incorporación de cartografía indicativa ni con la definición previa de áreas o zonificaciones dentro del proyecto de resolución.
Lo anterior obedece a que, aun cuando se plantea formalmente un proceso de ordenamiento participativo ambiental, la inclusión de cartografía y delimitaciones “indicativas” implica, en la práctica, una anticipación de decisiones sobre el uso del territorio,
generando efectos materiales desde el inicio del proceso. En concreto, ello conlleva a que, antes de que se desarrolle la participación efectiva de las comunidades, ya se encuentren definidos de manera preliminar los posibles usos del suelo, lo cual vacía de contenido el carácter participativo del instrumento.
Esta situación resulta especialmente grave, en la medida en que puede traducirse en la imposición temprana de limitaciones sobre predios campesinos, bajo la lógica de una zonificación previa, afectando expectativas legítimas de uso, la actividad productiva y la permanencia en el territorio de los campesinos de la región. En consecuencia, la participación quedaría reducida a un ejercicio meramente formal, sin incidencia real en la toma de decisiones.
En ese orden de ideas, la Federación deja constancia expresa de que no acepta, bajo ninguna circunstancia, la incorporación de cartografía, delimitaciones o zonificaciones, así sean denominadas “indicativas”, como parte del acto administrativo o de sus anexos, en tanto ello contradice la esencia misma del ordenamiento participativo ambiental.
Adicionalmente, se considera necesario precisar que el proyecto de resolución, en su estado actual, no puede ser entendido ni aplicado como un instrumento de zonificación ambiental, toda vez que no cumple con los requisitos técnicos, metodológicos ni participativos exigidos para la adopción de decisiones de esta naturaleza.
Finalmente, reiteramos que el ordenamiento participativo ambiental debe construirse de manera progresiva, con base en información actualizada y mediante procesos reales de participación incidente, en los cuales la cartografía, los estudios técnicos y la definición de usos del suelo sean el resultado del proceso y no un insumo previamente definido.
En consecuencia, solicitamos respetuosamente que el proyecto de resolución sea ajustado en coherencia con estos principios, garantizando un proceso verdaderamente participativo, con incidencia real de las comunidades y pleno respeto por sus derechos constitucionalmente reconocidos.</t>
  </si>
  <si>
    <r>
      <rPr>
        <u/>
        <sz val="10"/>
        <color rgb="FF000000"/>
        <rFont val="Arial"/>
      </rPr>
      <t>Articulo 6.
Comentario:</t>
    </r>
    <r>
      <rPr>
        <sz val="10"/>
        <color rgb="FF000000"/>
        <rFont val="Arial"/>
      </rPr>
      <t xml:space="preserve"> Se considera pertinente fortalecer la articulacion de la cartografia, incorporando la referenda expresa al anexo cartografico, su denominacidn y su caracter como parte integral del acto administrativo. Asi mismo, podria resultar conveniente precisar la escala base, incluir metadatos, diccionario de datos
geograficos y soportes tecnicos de elaboracibn.
</t>
    </r>
    <r>
      <rPr>
        <u/>
        <sz val="10"/>
        <color rgb="FF000000"/>
        <rFont val="Arial"/>
      </rPr>
      <t xml:space="preserve">Redacción Propuesta: </t>
    </r>
  </si>
  <si>
    <t>Se acepta, se referencia la cartografia en el articulo, se realiza la inclusión del metadato, no se entraga soporte técnico para la información geográfica ya que esta incluido en el Documento Técnico de Soporte de la propuesta normativa.</t>
  </si>
  <si>
    <r>
      <rPr>
        <u/>
        <sz val="10"/>
        <color rgb="FF000000"/>
        <rFont val="Arial"/>
      </rPr>
      <t>Parágrafo 2. 
Comentario:</t>
    </r>
    <r>
      <rPr>
        <sz val="10"/>
        <color rgb="FF000000"/>
        <rFont val="Arial"/>
      </rPr>
      <t xml:space="preserve">  el objeto y el ambiento de aplicación debe ajustarse 
Redacción Propuesta: </t>
    </r>
  </si>
  <si>
    <r>
      <rPr>
        <u/>
        <sz val="10"/>
        <color rgb="FF000000"/>
        <rFont val="Arial"/>
      </rPr>
      <t>Artículo 7. Numeral 5
Comentario:</t>
    </r>
    <r>
      <rPr>
        <sz val="10"/>
        <color rgb="FF000000"/>
        <rFont val="Arial"/>
      </rPr>
      <t xml:space="preserve"> Incluir grupos de interes
</t>
    </r>
    <r>
      <rPr>
        <u/>
        <sz val="10"/>
        <color rgb="FF000000"/>
        <rFont val="Arial"/>
      </rPr>
      <t>Redacción Propuesta:</t>
    </r>
    <r>
      <rPr>
        <sz val="10"/>
        <color rgb="FF000000"/>
        <rFont val="Arial"/>
      </rPr>
      <t xml:space="preserve"> 5.	Dimensiones económicas, sociales, culturales, políticas y ambientales del campesinado, como sujeto de especial protección constitucional y grupos de interes</t>
    </r>
  </si>
  <si>
    <t>Se ajusta y la redacción es la siguiente: 
5.	Dimensiones económicas, sociales, culturales, políticas y ambientales de los  sujetos de especial protección constitucional  y grupos de interés.</t>
  </si>
  <si>
    <r>
      <rPr>
        <u/>
        <sz val="10"/>
        <color rgb="FF000000"/>
        <rFont val="Arial"/>
      </rPr>
      <t xml:space="preserve">Articulo 7.
Comentario: </t>
    </r>
    <r>
      <rPr>
        <sz val="10"/>
        <color rgb="FF000000"/>
        <rFont val="Arial"/>
      </rPr>
      <t xml:space="preserve">El articulo 7 se menciona la aplicacion del "test de proporcionalidad", frente a Io cual se debe dar claridad mediante que instrumento se realiza y que entidad sera la responsable de su aplicacion y analisis.
Redacción Propuesta: </t>
    </r>
  </si>
  <si>
    <t xml:space="preserve">El “test de proporcionalidad” mencionado en el parágrafo 2 del artículo 7, encuentra sustento expreso en la Constitución Política de 1991 (arts. 1, 2, 8, 79 y 80) y ha sido desarrollado ampliamente por la jurisprudencia de la Corte Constitucional (Sentencia C-300 de 2021, Sentencia C-046 de 2018 entre otras) y el Consejo de Estado, especialmente en materia de progresividad y no regresividad ambiental. 
Por lo anterior, no se tiene claro un instrumento autónomo para su aplicación, el test se materializa como obligación de motivación reforzada técnica y jurídica dentro de los actos administrativos y decisiones de ordenamiento, cuya aplicación corresponde tanto al Ministerio de Ambiente y Desarrollo Sostenible, como autoridad competente para el ordenamiento de la reserva, sin perjuicio de la concurrencia de otras autoridades ambientales y territoriales.
</t>
  </si>
  <si>
    <r>
      <rPr>
        <u/>
        <sz val="10"/>
        <rFont val="Arial"/>
        <family val="2"/>
      </rPr>
      <t>Artículo 8
Comentario:</t>
    </r>
    <r>
      <rPr>
        <sz val="10"/>
        <rFont val="Arial"/>
        <family val="2"/>
      </rPr>
      <t xml:space="preserve"> En el parrafo tercero se menciona como anexo "Aplicacion de elementos orientadores para el ordenamiento desde el territorio” el cual no se identifica de manera precisa en los anexos favor revisar o denominarlo de conformidad con los archives efectivamente adjuntos.
</t>
    </r>
    <r>
      <rPr>
        <u/>
        <sz val="10"/>
        <rFont val="Arial"/>
        <family val="2"/>
      </rPr>
      <t xml:space="preserve">Redacción Propuesta: </t>
    </r>
  </si>
  <si>
    <t xml:space="preserve">Se realizó el ajuste complementando con el nombre del archivo, el paragrafo 1 del articulo se redacta de la siguiente manera: 
Parágrafo 1. La metodología social y participativa que guiará la aplicación de estos criterios será desarrollada como un anexo detallado, con enfoque diferencial que atienda las particularidades biofísicas y socioculturales del territorio, garantizando la participación incidente e informada de las comunidades campesinas y demás actores. (Anexo. Anexo_Aplicación_de_elementos_orientadores_para_el_ordenamiento_desde_el_territorio).
</t>
  </si>
  <si>
    <r>
      <rPr>
        <u/>
        <sz val="10"/>
        <color rgb="FF000000"/>
        <rFont val="Arial"/>
      </rPr>
      <t>Parágrafo 3 del Artículo 8</t>
    </r>
    <r>
      <rPr>
        <sz val="10"/>
        <color rgb="FF000000"/>
        <rFont val="Arial"/>
      </rPr>
      <t xml:space="preserve">.
</t>
    </r>
    <r>
      <rPr>
        <u/>
        <sz val="10"/>
        <color rgb="FF000000"/>
        <rFont val="Arial"/>
      </rPr>
      <t>Comentario:</t>
    </r>
    <r>
      <rPr>
        <sz val="10"/>
        <color rgb="FF000000"/>
        <rFont val="Arial"/>
      </rPr>
      <t xml:space="preserve"> Se advierte que el documento anexo denominado “Aplicación de elementos orientadores para el ordenamiento desde el territorio” excede un carácter técnico u orientador, al incorporar disposiciones sustantivas que regulan directamente los usos del suelo y las actividades productivas. Esta situación resulta problemática en la medida en que introduce restricciones materiales sin que estas se encuentren claramente definidas en el articulado principal del acto administrativo. Sobre este punto, resulta fundamental que: (i) se delimite con claridad su carácter orientador, evitando la incorporación de disposiciones de naturaleza regulatoria que deban estar en el articulado principal; (ii) se armonicen sus lineamientos con el enfoque de la Agricultura Campesina, Familiar y Comunitaria, garantizando su dimensión productiva y económica (art. 4); y (iii) se incorpore expresamente la permanencia de las comunidades desarrollando actividades agropecuarias en el territorio como criterio orientador del ordenamiento participativo ambiental.
Redacción Propuesta: </t>
    </r>
  </si>
  <si>
    <t xml:space="preserve">Se ajustó la redacción del paragrafo 3, asi: 
Parágrafo 3. Las áreas establecidas en el presente articulo tendrán como insumo orientador el  documento anexo denominado “Aplicación de elementos orientadores para el ordenamiento desde el territorio”, que hace parte integral del presente acto administrativo hasta tanto se agote el proceso de ordenamiento ambiental participativo, en el cual se podrán ajustar dichos elementos orientadores. 
Lo solicitado en el numeral ii) ya se encuentra contenido en el articulo 4 de la propuesta normativa y lo concerniente  al numeral iii) esta expresado en los articulos 6 y 7. </t>
  </si>
  <si>
    <r>
      <rPr>
        <u/>
        <sz val="10"/>
        <color rgb="FF000000"/>
        <rFont val="Arial"/>
      </rPr>
      <t>Artículo 9.
Comentario:
Redacción Propuesta:</t>
    </r>
    <r>
      <rPr>
        <sz val="10"/>
        <color rgb="FF000000"/>
        <rFont val="Arial"/>
      </rPr>
      <t xml:space="preserve"> Los actores participantes acordarán la metodologías para el funcionamiento de los mecanismos de coordinación interinstitucional y multiactor. </t>
    </r>
  </si>
  <si>
    <t>Se considera que ya el articulo tiene implicito el tema de las metodologias, entendiendo que cuando se menciona; "fortaleciendo los mecanismos de coordinación interinstitucional y multiactor", este ya fortalecimiento abarca las metodologias y otros aspectos que promuevan los mecanismos de coordinación interinstitucional y multiactor.</t>
  </si>
  <si>
    <r>
      <rPr>
        <u/>
        <sz val="10"/>
        <rFont val="Arial"/>
        <family val="2"/>
      </rPr>
      <t>Artículo 10.</t>
    </r>
    <r>
      <rPr>
        <sz val="10"/>
        <rFont val="Arial"/>
        <family val="2"/>
      </rPr>
      <t xml:space="preserve">
</t>
    </r>
    <r>
      <rPr>
        <u/>
        <sz val="10"/>
        <rFont val="Arial"/>
        <family val="2"/>
      </rPr>
      <t>Comentario:</t>
    </r>
    <r>
      <rPr>
        <sz val="10"/>
        <rFont val="Arial"/>
        <family val="2"/>
      </rPr>
      <t xml:space="preserve"> Detallar más cómo se hará esta gestión. 
Redacción Propuesta: </t>
    </r>
  </si>
  <si>
    <t xml:space="preserve">En la propuesta actual en sus articulos 9 y 10 ya se mencionan de manera explicita las entidades del SINA y los sectores que deben implementar dichas instrumentos (a)	Acuerdos prediales o veredales de restauración y manejo., b)	Programas de transición agroecológica, c)	Esquemas de incentivos y pagos por servicios ambientales, cuando resulten procedentes, d)	Fortalecimiento de acueductos comunitarios y seguridad hídrica, e)	Proyectos de restauración ecológica y conectividad, f)	Estrategias para la producción sostenible y su comercialización, g)	Monitoreo participativo). </t>
  </si>
  <si>
    <r>
      <rPr>
        <u/>
        <sz val="10"/>
        <color rgb="FF000000"/>
        <rFont val="Arial"/>
      </rPr>
      <t xml:space="preserve">Artículo 11. Inciso segundo
Comentario:
Redacción Propuesta: </t>
    </r>
    <r>
      <rPr>
        <sz val="10"/>
        <color rgb="FF000000"/>
        <rFont val="Arial"/>
      </rPr>
      <t>Una vez se finalice el proceso participativo de que trata el artículo 7 de la presente resolución, este Ministerio mediante acto administrativo adoptará el ordenamiento participativo ambiental definitivo del área de reserva forestal, el cual definirá el alcance de esta determinante ambiental para el ordenamiento del territorio y debeera acogerse en los procesos de ordemianrto ambiental existentes o venideros</t>
    </r>
  </si>
  <si>
    <r>
      <t>En el marco de lo observado, es necesario mencionar que el citado artículo 11 "Determinante Ambiental) indica lo siguiente: "</t>
    </r>
    <r>
      <rPr>
        <i/>
        <sz val="10"/>
        <color rgb="FF000000"/>
        <rFont val="Arial"/>
      </rPr>
      <t>Una vez se finalice el proceso participativo de que trata el artículo 7 de la presente resolución, este Ministerio mediante acto administrativo adoptará el ordenamiento participativo ambiental definitivo del área de reserva forestal, el cual definirá el alcance de esta determinante ambiental para el ordenamiento del territorio</t>
    </r>
    <r>
      <rPr>
        <sz val="10"/>
        <color rgb="FF000000"/>
        <rFont val="Arial"/>
      </rPr>
      <t>". Reafirmandose alli que las áreas de reserva forestal  del Cocuy, es un determinate ambiental que segun lo dispuesto en el artículo 10 de la Ley 388 de 1997 (modificado por el Art. 32 de la Ley 2294 de 2023), debe ser incorpoprado  en la elaboración y adopción de sus planes de ordenamiento territorial por parte de los municipios, al ser esta una norma de superior jerarquía.</t>
    </r>
  </si>
  <si>
    <r>
      <rPr>
        <u/>
        <sz val="10"/>
        <rFont val="Arial"/>
        <family val="2"/>
      </rPr>
      <t>Artículo 12. Parágrafo 1</t>
    </r>
    <r>
      <rPr>
        <sz val="10"/>
        <rFont val="Arial"/>
        <family val="2"/>
      </rPr>
      <t xml:space="preserve">
Comentario:
</t>
    </r>
    <r>
      <rPr>
        <u/>
        <sz val="10"/>
        <rFont val="Arial"/>
        <family val="2"/>
      </rPr>
      <t>Redacción Propuesta:</t>
    </r>
    <r>
      <rPr>
        <sz val="10"/>
        <rFont val="Arial"/>
        <family val="2"/>
      </rPr>
      <t xml:space="preserve"> Para esto es necesario hacer las gestiones con Ssupernotariado y registro y con el sector financiero para que no generen restricciones al acceso a créditos y servicios bancarios </t>
    </r>
  </si>
  <si>
    <t xml:space="preserve">La mención expresa hecha en el parágrafo de la iniciativa normativa, da la claridad que la reserva forestal del Cocuy como determinante ambiental,  no limita el acceso a créditos, programas y proyectos productivos. Sin embargo, el acto administrativo que adopte la zonificación definitiva, estará llamado a especificar dicho mandato. Cabe igualmente mencionar que las áreas de reserva forestal establecidas por la Ley 2 de 1959, son una estrageia de conservación in situ (no SINAP) y no lleva al registro de anotaciones por afectación predial en folios de matricula </t>
  </si>
  <si>
    <r>
      <rPr>
        <u/>
        <sz val="10"/>
        <color rgb="FF000000"/>
        <rFont val="Arial"/>
      </rPr>
      <t>Artículo nuevo propuesto
Comentario:</t>
    </r>
    <r>
      <rPr>
        <sz val="10"/>
        <color rgb="FF000000"/>
        <rFont val="Arial"/>
      </rPr>
      <t xml:space="preserve"> No hay propuesta sobre elaboración de estudios sociales. Este estudio permitirá identificar las características que distinguen a los campesinos y campesinas impactados con este acto administrativo, de otros grupos sociales, así como la dimensión económica, social, cultural, política y ambiental específica del campesinado de este territorio concreto. 
Para realizar estos estudios sociales se construirán y aplicarán indicadores que permitan medir el impacto de la Reserva Forestal del Cocuy y su ordenamiento, en el campesinado como sujeto de derechos, especialmente en lo que corresponde a la soberanía alimentaria, los derechos a la alimentación adecuada y seguridad alimentaria.  
Estos estudios también deberán incorporar una matriz de impactos socioeconómicos y de distribución de cargas y beneficios que permitan ponderar restricciones productivas frente a derechos al mínimo vital, trabajo y seguridad alimentaria y los riesgos sociales asociados. 
Estos estudios también incluirán sistemas de información y cartografía sobre la inseguridad alimentaria y la vulnerabilidad en este ámbito que permitiera identificar las tradiciones culturales alimenticias de las comunidades impactadas con el acto administrativo para fortalecer sus prácticas económicas tradicionales, tales como el sector agropecuario.
El Ministerio de Ambiente y Desarrollo Sostenible realizará estos estudios cumpliendo con los estándares señalados en la Ley 2273 de 2022, aprobatoria del Acuerdo de Escazú. 
El Ministerio de Ambiente y Desarrollo Sostenible realizará estos estudios en coordinación con el Ministerio de Agricultura y Desarrollo Rural. 
</t>
    </r>
    <r>
      <rPr>
        <u/>
        <sz val="10"/>
        <color rgb="FF000000"/>
        <rFont val="Arial"/>
      </rPr>
      <t>Redacción Propuesta:</t>
    </r>
    <r>
      <rPr>
        <sz val="10"/>
        <color rgb="FF000000"/>
        <rFont val="Arial"/>
      </rPr>
      <t xml:space="preserve"> La entrada en vigencia del Acto Legislativo 01 de 2023 hace necesario la elaboración de estudios sociales que recojan esta nueva perspectiva constitucional. </t>
    </r>
  </si>
  <si>
    <t>De conformidad al anexo que hace parte del articulo 7, titulado "Anexo_metodológico_de_resolución" ya se contempla la dimensión economico, social y cultural de los habitantes de la Reserva Forestal El Cocuy, asimismo, los lineamientos entregados en los articulos 7 y 8 abarcan lo solicitado. 
Frente a lo concerniente, al "deberán incorporar una matriz de impactos socioeconómicos y de distribución de cargas y beneficios que permitan ponderar restricciones productivas frente a derechos al mínimo vital, trabajo y seguridad alimentaria y los riesgos sociales asociados", se menciona dentro del anexo lo siguiente: "3.Seguimiento y monitoreo Participativo 
El seguimiento y monitoreo se desarrollarán desde el enfoque de control social, se sugiere se realice mediante la construcción de cronogramas, tableros de control, calendarios comunitarios y acciones de seguimiento participativo. Se promoverán mesas de trabajo de cocreación para la definición de indicadores que permitan evaluar el nivel de incidencia y apropiación comunitaria de la resolución y del proceso de ordenamiento". En tanto, se deja a consideración de los actores interesados durante el proceso de ordenamiento ambiental participativo la construcción de los mecanismos idoneos para el seguimiento y control del proceso. 
Por ultimo, en el articulo 7, ya se establece la armonización con lo consignado en el Acuerdo de Escazu, pues uno de los criterios del ordenamiento ambiental participativo es: "6.	Participación incidente bajo estándares del Acuerdo de Escazú y consulta previa con comunidades étnicas y los resultados de estudios sociales y espacios de deliberación comunitaria."</t>
  </si>
  <si>
    <r>
      <rPr>
        <u/>
        <sz val="10"/>
        <color rgb="FF000000"/>
        <rFont val="Arial"/>
      </rPr>
      <t>Estudios técnicos que sirven de soporte al proyecto
Comentario:</t>
    </r>
    <r>
      <rPr>
        <sz val="10"/>
        <color rgb="FF000000"/>
        <rFont val="Arial"/>
      </rPr>
      <t xml:space="preserve"> En relación con los estudios técnicos que sirven de soporte al proyecto, particularmente el elaborado por la Universidad Industrial de Santander en el año 2011, se evidencia una pérdida de vigencia frente a las dinámicas actuales del territorio, lo cual puede conducir a decisiones desactualizadas. En consecuencia, resulta indispensable que el proceso contemple la actualización progresiva de la información social, económica y cultural como base para la toma de decisiones.</t>
    </r>
  </si>
  <si>
    <t xml:space="preserve">Es importante establecer que el proceso participativo debe avanzar sobre una línea base de información específica, que de sustento a la toma de decisiones (que a la fecha son los estudios disponibles). 
Ahora bien, la propuesta normativa contiene los lineamientos para el ordenamiento ambiental participativo a partir del cual se tendra nueva información disponible (social, económica y cultural), la cual sera el insumo para el soporte de las decisiones que lleven a la adopción de una zonificación ambiental definitiva.
</t>
  </si>
  <si>
    <r>
      <rPr>
        <u/>
        <sz val="10"/>
        <rFont val="Arial"/>
        <family val="2"/>
      </rPr>
      <t>Anexo metodológico de participación</t>
    </r>
    <r>
      <rPr>
        <sz val="10"/>
        <rFont val="Arial"/>
        <family val="2"/>
      </rPr>
      <t xml:space="preserve">
</t>
    </r>
    <r>
      <rPr>
        <u/>
        <sz val="10"/>
        <rFont val="Arial"/>
        <family val="2"/>
      </rPr>
      <t>Comentario:</t>
    </r>
    <r>
      <rPr>
        <sz val="10"/>
        <rFont val="Arial"/>
        <family val="2"/>
      </rPr>
      <t xml:space="preserve"> Finalmente, en lo que respecta al anexo metodológico de participación, si bien se desarrollan mecanismos adecuados en términos procedimentales, se identifica la ausencia de un componente sustantivo esencial: la garantía de permanencia de las comunidades en el territorio. Así mismo, no se establece de manera clara la obligación de actualizar la información de base, lo cual debilita el carácter incidente y efectivo de la participación.</t>
    </r>
  </si>
  <si>
    <t>Acorde a las respuestas dadas con anterioridad sobre estos mismos aspectos se deja previsto en el articulado de la propuesta normativa que hace referencia al reconocimiento de los sujetos de especial protección; en especial en el articulo 1, 6 y 7.</t>
  </si>
  <si>
    <r>
      <rPr>
        <u/>
        <sz val="10"/>
        <color rgb="FF000000"/>
        <rFont val="Arial"/>
      </rPr>
      <t>Anexo metodológico de participación
Comentario:</t>
    </r>
    <r>
      <rPr>
        <sz val="10"/>
        <color rgb="FF000000"/>
        <rFont val="Arial"/>
      </rPr>
      <t xml:space="preserve"> Si bien el proyecto de Resolucibn "Por la cual se establecen los lineamientos para el ordenamiento participative ambiental del area de reserva forestal del Cocuy, establecida por la Ley 2 de 1959 y se dictan otras disposiciones", contempla una metodologia social participativa, se sugiere profundizar en el desarrollo de las etapas de participacidn conforme a Io establecido en el acuerdo de Escazu.
De otra parte, llama la atención que, dentro del proyecto de Resolucibn, no se menciona de manera clara y coherente el titulo que denomina el anexo de la metodologia social participativa. En ese sentido, se sugiere precisar su denominacibn y garantizar que su formulacibn emplee un lenguaje claro, sencillo y de facil comprensibn para la ciudadania en general.</t>
    </r>
  </si>
  <si>
    <r>
      <rPr>
        <sz val="10"/>
        <color rgb="FF000000"/>
        <rFont val="Arial"/>
      </rPr>
      <t xml:space="preserve">Dentro de los considerandos de la propuesta normativa y de manera explicita en el anexo se menciona que: </t>
    </r>
    <r>
      <rPr>
        <i/>
        <sz val="10"/>
        <color rgb="FF000000"/>
        <rFont val="Arial"/>
      </rPr>
      <t xml:space="preserve">"De manera complementaria, la Ley Estatutaria 1757 de 2015 reconoce la participación ciudadana como un derecho fundamental, y los instrumentos internacionales como el Principio 10 de la Declaración de Río, el Acuerdo de Escazú, la Observación General No. 26 del Comité de Derechos Económicos, Sociales y Culturales y la Declaración de las Naciones Unidas sobre los Derechos de los Campesinos, refuerzan la obligación de garantizar el acceso a la información, la participación pública efectiva y la justicia ambiental en las decisiones relacionadas con la tierra y el ambiente. A su vez, el Plan Nacional de Desarrollo 2022–2026 “Colombia, potencia mundial de la vida” y la Resolución 1608 de 2021 del Ministerio de Ambiente y Desarrollo Sostenible reafirman la necesidad de enfoques territoriales, integrales y participativos para enfrentar los desafíos ambientales del país" 
Asimismo, dentro del anexo titulado "metodología social y participativa para la aplicación de los criterios del ordenamiento participativo ambiental de la reserva forestal del Cocuy", que se cita en el articulo 7 se realizan las consideraciones pertinentes. </t>
    </r>
  </si>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</sst>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9"/>
      <color rgb="FFFF0000"/>
      <name val="Arial"/>
      <family val="2"/>
    </font>
    <font>
      <sz val="10"/>
      <color rgb="FFFF0000"/>
      <name val="Arial"/>
      <family val="2"/>
    </font>
    <font>
      <u/>
      <sz val="10"/>
      <color rgb="FFFF0000"/>
      <name val="Arial"/>
      <family val="2"/>
    </font>
    <font>
      <sz val="9"/>
      <color rgb="FFFF0000"/>
      <name val="Arial"/>
    </font>
    <font>
      <sz val="10"/>
      <color theme="1"/>
      <name val="Arial"/>
      <family val="2"/>
    </font>
    <font>
      <sz val="10"/>
      <color rgb="FF000000"/>
      <name val="Arial"/>
    </font>
    <font>
      <u/>
      <sz val="10"/>
      <color rgb="FF000000"/>
      <name val="Arial"/>
    </font>
    <font>
      <sz val="10"/>
      <color rgb="FF0F4A84"/>
      <name val="Arial"/>
      <family val="2"/>
    </font>
    <font>
      <u/>
      <sz val="10"/>
      <color theme="1"/>
      <name val="Arial"/>
      <family val="2"/>
    </font>
    <font>
      <i/>
      <sz val="10"/>
      <color theme="1"/>
      <name val="Arial"/>
      <family val="2"/>
    </font>
    <font>
      <sz val="10"/>
      <color rgb="FF0F4A84"/>
      <name val="Arial"/>
    </font>
    <font>
      <i/>
      <sz val="10"/>
      <color rgb="FF000000"/>
      <name val="Arial"/>
    </font>
    <font>
      <sz val="10"/>
      <color rgb="FF000000"/>
      <name val="Arial"/>
      <family val="2"/>
    </font>
    <font>
      <sz val="10"/>
      <name val="Arial"/>
      <family val="2"/>
    </font>
    <font>
      <u/>
      <sz val="10"/>
      <name val="Arial"/>
      <family val="2"/>
    </font>
    <font>
      <sz val="11"/>
      <color rgb="FF242424"/>
      <name val="Aptos Narrow"/>
      <charset val="1"/>
    </font>
    <font>
      <b/>
      <i/>
      <u/>
      <sz val="10"/>
      <color rgb="FF000000"/>
      <name val="Arial"/>
    </font>
    <font>
      <i/>
      <sz val="10"/>
      <color rgb="FF000000"/>
      <name val="Arial"/>
      <family val="2"/>
    </font>
    <font>
      <sz val="11"/>
      <color theme="2" tint="-0.499984740745262"/>
      <name val="Arial Narrow"/>
    </font>
    <font>
      <sz val="11"/>
      <color theme="1"/>
      <name val="Arial Narrow"/>
    </font>
    <font>
      <sz val="12"/>
      <color theme="1"/>
      <name val="Arial"/>
    </font>
    <font>
      <sz val="10"/>
      <color theme="1"/>
      <name val="Arial"/>
    </font>
    <font>
      <b/>
      <sz val="11"/>
      <color rgb="FF000000"/>
      <name val="Arial Narrow"/>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87">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7" fillId="0" borderId="0" xfId="0" applyFont="1" applyAlignment="1">
      <alignment wrapText="1"/>
    </xf>
    <xf numFmtId="0" fontId="18" fillId="0" borderId="0" xfId="0" applyFont="1" applyAlignment="1">
      <alignment vertical="center" wrapText="1"/>
    </xf>
    <xf numFmtId="0" fontId="20" fillId="0" borderId="0" xfId="0" applyFont="1" applyAlignment="1">
      <alignment wrapText="1"/>
    </xf>
    <xf numFmtId="14" fontId="32" fillId="0" borderId="4" xfId="0" applyNumberFormat="1" applyFont="1" applyBorder="1" applyAlignment="1">
      <alignment horizontal="center" vertical="center"/>
    </xf>
    <xf numFmtId="0" fontId="21" fillId="0" borderId="4" xfId="0" applyFont="1" applyBorder="1" applyAlignment="1">
      <alignment vertical="center" wrapText="1"/>
    </xf>
    <xf numFmtId="0" fontId="30" fillId="0" borderId="3" xfId="0" applyFont="1" applyBorder="1" applyAlignment="1">
      <alignment vertical="center" wrapText="1"/>
    </xf>
    <xf numFmtId="14" fontId="32" fillId="0" borderId="6" xfId="0" applyNumberFormat="1" applyFont="1" applyBorder="1" applyAlignment="1">
      <alignment horizontal="center" vertical="center"/>
    </xf>
    <xf numFmtId="0" fontId="22" fillId="0" borderId="3" xfId="0" applyFont="1" applyBorder="1" applyAlignment="1">
      <alignment vertical="center" wrapText="1"/>
    </xf>
    <xf numFmtId="0" fontId="19" fillId="0" borderId="0" xfId="0" applyFont="1" applyAlignment="1">
      <alignment vertical="center" wrapText="1"/>
    </xf>
    <xf numFmtId="0" fontId="29" fillId="0" borderId="3" xfId="0" applyFont="1" applyBorder="1" applyAlignment="1">
      <alignment vertical="center" wrapText="1"/>
    </xf>
    <xf numFmtId="0" fontId="27" fillId="0" borderId="1" xfId="0" applyFont="1" applyBorder="1" applyAlignment="1">
      <alignment horizontal="center" vertical="center"/>
    </xf>
    <xf numFmtId="9" fontId="35" fillId="2" borderId="1" xfId="1" applyFont="1" applyFill="1" applyBorder="1" applyAlignment="1">
      <alignment horizontal="center" vertical="center"/>
    </xf>
    <xf numFmtId="0" fontId="36" fillId="0" borderId="1" xfId="0" applyFont="1" applyBorder="1" applyAlignment="1">
      <alignment horizontal="center"/>
    </xf>
    <xf numFmtId="0" fontId="37" fillId="0" borderId="0" xfId="0" applyFont="1"/>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21" fillId="0" borderId="4" xfId="0" applyFont="1" applyBorder="1" applyAlignment="1">
      <alignment horizontal="center" vertical="center"/>
    </xf>
    <xf numFmtId="0" fontId="22" fillId="0" borderId="4" xfId="0" applyFont="1" applyBorder="1" applyAlignment="1">
      <alignment vertical="center" wrapText="1"/>
    </xf>
    <xf numFmtId="0" fontId="38" fillId="0" borderId="4" xfId="0" applyFont="1" applyBorder="1" applyAlignment="1">
      <alignment horizontal="center" vertical="center"/>
    </xf>
    <xf numFmtId="0" fontId="24" fillId="0" borderId="4" xfId="0" applyFont="1" applyBorder="1" applyAlignment="1">
      <alignment horizontal="center" vertical="center"/>
    </xf>
    <xf numFmtId="0" fontId="22" fillId="0" borderId="4" xfId="0" applyFont="1" applyBorder="1" applyAlignment="1">
      <alignment vertical="top" wrapText="1"/>
    </xf>
    <xf numFmtId="0" fontId="29" fillId="0" borderId="4" xfId="0" applyFont="1" applyBorder="1" applyAlignment="1">
      <alignment wrapText="1"/>
    </xf>
    <xf numFmtId="0" fontId="21" fillId="0" borderId="4" xfId="0" applyFont="1" applyBorder="1" applyAlignment="1">
      <alignment horizontal="left" vertical="top" wrapText="1"/>
    </xf>
    <xf numFmtId="0" fontId="30" fillId="0" borderId="4" xfId="0" applyFont="1" applyBorder="1" applyAlignment="1">
      <alignment wrapText="1"/>
    </xf>
    <xf numFmtId="0" fontId="27" fillId="0" borderId="4" xfId="0" applyFont="1" applyBorder="1" applyAlignment="1">
      <alignment horizontal="center" vertical="center"/>
    </xf>
    <xf numFmtId="14" fontId="29" fillId="0" borderId="4" xfId="0" applyNumberFormat="1" applyFont="1" applyBorder="1" applyAlignment="1">
      <alignment horizontal="center" vertical="center"/>
    </xf>
    <xf numFmtId="14" fontId="21" fillId="0" borderId="4" xfId="0" applyNumberFormat="1" applyFont="1" applyBorder="1" applyAlignment="1">
      <alignment horizontal="center" vertical="center"/>
    </xf>
    <xf numFmtId="0" fontId="22" fillId="0" borderId="4" xfId="0" applyFont="1" applyBorder="1" applyAlignment="1">
      <alignment horizontal="left" vertical="top" wrapText="1"/>
    </xf>
    <xf numFmtId="0" fontId="22" fillId="0" borderId="4" xfId="0" applyFont="1" applyBorder="1" applyAlignment="1">
      <alignment wrapText="1"/>
    </xf>
    <xf numFmtId="0" fontId="30" fillId="0" borderId="4" xfId="0" applyFont="1" applyBorder="1" applyAlignment="1">
      <alignment vertical="center" wrapText="1"/>
    </xf>
    <xf numFmtId="0" fontId="13" fillId="2" borderId="5"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27" fillId="0" borderId="10" xfId="0" applyFont="1" applyBorder="1" applyAlignment="1">
      <alignment horizontal="center" vertical="center"/>
    </xf>
    <xf numFmtId="14" fontId="32" fillId="0" borderId="11" xfId="0" applyNumberFormat="1" applyFont="1" applyBorder="1" applyAlignment="1">
      <alignment horizontal="center" vertical="center"/>
    </xf>
    <xf numFmtId="0" fontId="21" fillId="0" borderId="11" xfId="0" applyFont="1" applyBorder="1" applyAlignment="1">
      <alignment vertical="center" wrapText="1"/>
    </xf>
    <xf numFmtId="0" fontId="22" fillId="0" borderId="12" xfId="0" applyFont="1" applyBorder="1" applyAlignment="1">
      <alignment vertical="center" wrapText="1"/>
    </xf>
    <xf numFmtId="0" fontId="38" fillId="0" borderId="10" xfId="0" applyFont="1" applyBorder="1" applyAlignment="1">
      <alignment horizontal="center" vertical="center"/>
    </xf>
    <xf numFmtId="0" fontId="24" fillId="0" borderId="13" xfId="0" applyFont="1" applyBorder="1" applyAlignment="1">
      <alignment horizontal="center" vertical="center"/>
    </xf>
    <xf numFmtId="0" fontId="21" fillId="0" borderId="14" xfId="0" applyFont="1" applyBorder="1" applyAlignment="1">
      <alignment vertical="center" wrapText="1"/>
    </xf>
    <xf numFmtId="14" fontId="32" fillId="0" borderId="15" xfId="0" applyNumberFormat="1"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0" fillId="0" borderId="1" xfId="0" applyFont="1" applyBorder="1" applyAlignment="1">
      <alignment horizontal="left"/>
    </xf>
    <xf numFmtId="0" fontId="11" fillId="0" borderId="1" xfId="0" applyFont="1" applyBorder="1" applyAlignment="1">
      <alignment horizontal="left" vertical="center" wrapText="1"/>
    </xf>
    <xf numFmtId="0" fontId="29" fillId="0" borderId="4" xfId="0" applyFont="1" applyBorder="1" applyAlignment="1">
      <alignment horizontal="left" vertical="top" wrapText="1"/>
    </xf>
    <xf numFmtId="0" fontId="29" fillId="0" borderId="9" xfId="0" applyFont="1" applyBorder="1" applyAlignment="1">
      <alignment horizontal="left" vertical="top" wrapText="1"/>
    </xf>
    <xf numFmtId="0" fontId="29" fillId="0" borderId="3" xfId="0" applyFont="1" applyBorder="1" applyAlignment="1">
      <alignment horizontal="left" vertical="top" wrapText="1"/>
    </xf>
    <xf numFmtId="0" fontId="29" fillId="0" borderId="9" xfId="0" applyFont="1" applyBorder="1" applyAlignment="1">
      <alignment horizontal="left" vertical="center" wrapText="1"/>
    </xf>
    <xf numFmtId="0" fontId="29" fillId="0" borderId="3" xfId="0" applyFont="1" applyBorder="1" applyAlignment="1">
      <alignment horizontal="left" vertical="center"/>
    </xf>
    <xf numFmtId="0" fontId="22" fillId="0" borderId="9" xfId="0" applyFont="1" applyBorder="1" applyAlignment="1">
      <alignment horizontal="left" vertical="center" wrapText="1"/>
    </xf>
    <xf numFmtId="0" fontId="22" fillId="0" borderId="3" xfId="0" applyFont="1" applyBorder="1" applyAlignment="1">
      <alignment horizontal="left" vertical="center"/>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10" fillId="0" borderId="1" xfId="0" applyFont="1" applyBorder="1" applyAlignment="1">
      <alignment horizontal="left" vertical="center" wrapText="1"/>
    </xf>
    <xf numFmtId="14" fontId="11" fillId="0" borderId="1" xfId="0" applyNumberFormat="1" applyFont="1" applyBorder="1" applyAlignment="1">
      <alignment horizontal="left"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6" fillId="0" borderId="1" xfId="2" applyBorder="1" applyAlignment="1">
      <alignment horizontal="left" vertical="center" wrapText="1"/>
    </xf>
    <xf numFmtId="0" fontId="11" fillId="0" borderId="1" xfId="0" applyFont="1" applyBorder="1" applyAlignment="1">
      <alignment horizontal="left"/>
    </xf>
    <xf numFmtId="0" fontId="22" fillId="0" borderId="3" xfId="0" applyFont="1" applyBorder="1" applyAlignment="1">
      <alignment horizontal="left" wrapText="1"/>
    </xf>
    <xf numFmtId="0" fontId="29" fillId="0" borderId="1" xfId="0" applyFont="1" applyBorder="1" applyAlignment="1">
      <alignment horizontal="left"/>
    </xf>
    <xf numFmtId="0" fontId="35" fillId="0" borderId="1" xfId="0" applyFont="1" applyBorder="1" applyAlignment="1">
      <alignment horizontal="left" vertical="top"/>
    </xf>
    <xf numFmtId="0" fontId="13" fillId="2" borderId="1" xfId="0" applyFont="1" applyFill="1" applyBorder="1" applyAlignment="1">
      <alignment horizontal="center" vertical="center" wrapText="1"/>
    </xf>
    <xf numFmtId="1" fontId="35" fillId="0" borderId="1" xfId="0" applyNumberFormat="1" applyFont="1" applyBorder="1" applyAlignment="1">
      <alignment horizontal="left"/>
    </xf>
    <xf numFmtId="0" fontId="15" fillId="0" borderId="0" xfId="0" applyFont="1" applyAlignment="1">
      <alignment horizontal="justify" vertical="center" wrapText="1"/>
    </xf>
    <xf numFmtId="0" fontId="35" fillId="0" borderId="1" xfId="0" applyFont="1" applyBorder="1" applyAlignment="1">
      <alignment horizontal="left"/>
    </xf>
    <xf numFmtId="1" fontId="11" fillId="0" borderId="1" xfId="0" applyNumberFormat="1" applyFont="1" applyBorder="1" applyAlignment="1">
      <alignment horizontal="left"/>
    </xf>
    <xf numFmtId="0" fontId="29" fillId="0" borderId="1" xfId="0" applyFont="1" applyBorder="1" applyAlignment="1">
      <alignment horizontal="left" vertical="top" wrapText="1"/>
    </xf>
    <xf numFmtId="0" fontId="28" fillId="0" borderId="3" xfId="0" applyFont="1" applyBorder="1" applyAlignment="1">
      <alignment horizontal="left" vertical="top" wrapText="1"/>
    </xf>
    <xf numFmtId="0" fontId="34" fillId="0" borderId="1" xfId="0" applyFont="1" applyBorder="1" applyAlignment="1">
      <alignment horizontal="left" vertical="top"/>
    </xf>
    <xf numFmtId="0" fontId="29" fillId="0" borderId="1" xfId="0" applyFont="1" applyBorder="1" applyAlignment="1">
      <alignment horizontal="left" vertical="top"/>
    </xf>
    <xf numFmtId="0" fontId="22" fillId="0" borderId="9" xfId="0" applyFont="1" applyBorder="1" applyAlignment="1">
      <alignment horizontal="left" vertical="top" wrapText="1"/>
    </xf>
    <xf numFmtId="0" fontId="22" fillId="0" borderId="3" xfId="0" applyFont="1" applyBorder="1" applyAlignment="1">
      <alignment horizontal="left" vertical="top"/>
    </xf>
    <xf numFmtId="0" fontId="29" fillId="0" borderId="3" xfId="0" applyFont="1" applyBorder="1" applyAlignment="1">
      <alignment horizontal="left" vertical="top"/>
    </xf>
    <xf numFmtId="0" fontId="22" fillId="0" borderId="9" xfId="0" applyFont="1" applyBorder="1" applyAlignment="1">
      <alignment horizontal="center" wrapText="1"/>
    </xf>
    <xf numFmtId="0" fontId="22" fillId="0" borderId="3" xfId="0" applyFont="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establecen-los-lineamientos-para-el-ordenamiento-participativo-ambiental-del-area-de-reserva-forestal-del-cocuy-establecida-por-la-ley-2-de-1959-y-se-dictan-otras-disposi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58"/>
  <sheetViews>
    <sheetView tabSelected="1" view="pageBreakPreview" topLeftCell="A50" zoomScale="40" zoomScaleNormal="154" zoomScaleSheetLayoutView="40" zoomScalePageLayoutView="154" workbookViewId="0">
      <selection activeCell="W32" sqref="W32"/>
    </sheetView>
  </sheetViews>
  <sheetFormatPr baseColWidth="10" defaultColWidth="10.8984375" defaultRowHeight="15"/>
  <cols>
    <col min="1" max="1" width="5.8984375" style="1" customWidth="1"/>
    <col min="2" max="2" width="18.5" style="1" customWidth="1"/>
    <col min="3" max="3" width="28.3984375" style="1" customWidth="1"/>
    <col min="4" max="4" width="81.09765625" style="1" customWidth="1"/>
    <col min="5" max="5" width="16" style="17" customWidth="1"/>
    <col min="6" max="6" width="4.59765625" style="1" customWidth="1"/>
    <col min="7" max="7" width="70.8984375" style="1" customWidth="1"/>
    <col min="8" max="8" width="85.59765625" style="1" customWidth="1"/>
    <col min="9" max="16384" width="10.8984375" style="1"/>
  </cols>
  <sheetData>
    <row r="1" spans="1:7" ht="36.9" customHeight="1">
      <c r="A1" s="44" t="s">
        <v>0</v>
      </c>
      <c r="B1" s="44"/>
      <c r="C1" s="47" t="s">
        <v>1</v>
      </c>
      <c r="D1" s="47"/>
      <c r="E1" s="47"/>
      <c r="F1" s="46"/>
      <c r="G1" s="46"/>
    </row>
    <row r="2" spans="1:7" ht="15" customHeight="1">
      <c r="A2" s="44"/>
      <c r="B2" s="44"/>
      <c r="C2" s="48" t="s">
        <v>2</v>
      </c>
      <c r="D2" s="48"/>
      <c r="E2" s="48"/>
      <c r="F2" s="46"/>
      <c r="G2" s="46"/>
    </row>
    <row r="3" spans="1:7">
      <c r="A3" s="45" t="s">
        <v>3</v>
      </c>
      <c r="B3" s="45"/>
      <c r="C3" s="45" t="s">
        <v>4</v>
      </c>
      <c r="D3" s="45"/>
      <c r="E3" s="45"/>
      <c r="F3" s="45" t="s">
        <v>5</v>
      </c>
      <c r="G3" s="45"/>
    </row>
    <row r="4" spans="1:7" ht="5.0999999999999996" customHeight="1"/>
    <row r="5" spans="1:7" ht="26.4" customHeight="1">
      <c r="A5" s="64" t="s">
        <v>6</v>
      </c>
      <c r="B5" s="65"/>
      <c r="C5" s="65"/>
      <c r="D5" s="65"/>
      <c r="E5" s="65"/>
      <c r="F5" s="65"/>
      <c r="G5" s="65"/>
    </row>
    <row r="6" spans="1:7" ht="21.9" customHeight="1">
      <c r="A6" s="66" t="s">
        <v>7</v>
      </c>
      <c r="B6" s="66"/>
      <c r="C6" s="66"/>
      <c r="D6" s="66"/>
      <c r="E6" s="66"/>
      <c r="F6" s="66"/>
      <c r="G6" s="66"/>
    </row>
    <row r="7" spans="1:7">
      <c r="A7" s="62" t="s">
        <v>8</v>
      </c>
      <c r="B7" s="62"/>
      <c r="C7" s="62"/>
      <c r="D7" s="50" t="s">
        <v>9</v>
      </c>
      <c r="E7" s="50"/>
      <c r="F7" s="50"/>
      <c r="G7" s="50"/>
    </row>
    <row r="8" spans="1:7">
      <c r="A8" s="62" t="s">
        <v>10</v>
      </c>
      <c r="B8" s="62"/>
      <c r="C8" s="62"/>
      <c r="D8" s="50" t="s">
        <v>11</v>
      </c>
      <c r="E8" s="50"/>
      <c r="F8" s="50"/>
      <c r="G8" s="50"/>
    </row>
    <row r="9" spans="1:7" ht="39" customHeight="1">
      <c r="A9" s="62" t="s">
        <v>12</v>
      </c>
      <c r="B9" s="62"/>
      <c r="C9" s="62"/>
      <c r="D9" s="50" t="s">
        <v>13</v>
      </c>
      <c r="E9" s="50"/>
      <c r="F9" s="50"/>
      <c r="G9" s="50"/>
    </row>
    <row r="10" spans="1:7" ht="66" customHeight="1">
      <c r="A10" s="62" t="s">
        <v>14</v>
      </c>
      <c r="B10" s="62"/>
      <c r="C10" s="62"/>
      <c r="D10" s="50" t="s">
        <v>15</v>
      </c>
      <c r="E10" s="50"/>
      <c r="F10" s="50"/>
      <c r="G10" s="50"/>
    </row>
    <row r="11" spans="1:7">
      <c r="A11" s="62" t="s">
        <v>16</v>
      </c>
      <c r="B11" s="62"/>
      <c r="C11" s="62"/>
      <c r="D11" s="63"/>
      <c r="E11" s="50"/>
      <c r="F11" s="50"/>
      <c r="G11" s="50"/>
    </row>
    <row r="12" spans="1:7" ht="21.9" customHeight="1">
      <c r="A12" s="67" t="s">
        <v>17</v>
      </c>
      <c r="B12" s="67"/>
      <c r="C12" s="67"/>
      <c r="D12" s="67"/>
      <c r="E12" s="67"/>
      <c r="F12" s="67"/>
      <c r="G12" s="67"/>
    </row>
    <row r="13" spans="1:7">
      <c r="A13" s="62" t="s">
        <v>18</v>
      </c>
      <c r="B13" s="62"/>
      <c r="C13" s="62"/>
      <c r="D13" s="50" t="s">
        <v>19</v>
      </c>
      <c r="E13" s="50"/>
      <c r="F13" s="50"/>
      <c r="G13" s="50"/>
    </row>
    <row r="14" spans="1:7">
      <c r="A14" s="62" t="s">
        <v>20</v>
      </c>
      <c r="B14" s="62"/>
      <c r="C14" s="62"/>
      <c r="D14" s="63">
        <v>46108</v>
      </c>
      <c r="E14" s="50"/>
      <c r="F14" s="50"/>
      <c r="G14" s="50"/>
    </row>
    <row r="15" spans="1:7">
      <c r="A15" s="62" t="s">
        <v>21</v>
      </c>
      <c r="B15" s="62"/>
      <c r="C15" s="62"/>
      <c r="D15" s="63">
        <v>46115</v>
      </c>
      <c r="E15" s="50"/>
      <c r="F15" s="50"/>
      <c r="G15" s="50"/>
    </row>
    <row r="16" spans="1:7" ht="56.4" customHeight="1">
      <c r="A16" s="62" t="s">
        <v>22</v>
      </c>
      <c r="B16" s="62"/>
      <c r="C16" s="62"/>
      <c r="D16" s="68" t="s">
        <v>23</v>
      </c>
      <c r="E16" s="50"/>
      <c r="F16" s="50"/>
      <c r="G16" s="50"/>
    </row>
    <row r="17" spans="1:8" ht="15.6">
      <c r="A17" s="49" t="s">
        <v>24</v>
      </c>
      <c r="B17" s="49"/>
      <c r="C17" s="49"/>
      <c r="D17" s="69"/>
      <c r="E17" s="69"/>
      <c r="F17" s="69"/>
      <c r="G17" s="69"/>
    </row>
    <row r="18" spans="1:8" ht="15.6">
      <c r="A18" s="49" t="s">
        <v>25</v>
      </c>
      <c r="B18" s="49"/>
      <c r="C18" s="49"/>
      <c r="D18" s="69"/>
      <c r="E18" s="69"/>
      <c r="F18" s="69"/>
      <c r="G18" s="69"/>
    </row>
    <row r="19" spans="1:8" ht="21.9" customHeight="1">
      <c r="A19" s="66" t="s">
        <v>26</v>
      </c>
      <c r="B19" s="66"/>
      <c r="C19" s="66"/>
      <c r="D19" s="66"/>
      <c r="E19" s="66"/>
      <c r="F19" s="66"/>
      <c r="G19" s="66"/>
    </row>
    <row r="20" spans="1:8" ht="15.6">
      <c r="A20" s="49" t="s">
        <v>27</v>
      </c>
      <c r="B20" s="49"/>
      <c r="C20" s="49"/>
      <c r="D20" s="69">
        <v>2</v>
      </c>
      <c r="E20" s="69"/>
      <c r="F20" s="69"/>
      <c r="G20" s="69"/>
    </row>
    <row r="21" spans="1:8" ht="15.6">
      <c r="A21" s="49" t="s">
        <v>28</v>
      </c>
      <c r="B21" s="49"/>
      <c r="C21" s="49"/>
      <c r="D21" s="72">
        <v>27</v>
      </c>
      <c r="E21" s="72"/>
      <c r="F21" s="72"/>
      <c r="G21" s="72"/>
    </row>
    <row r="22" spans="1:8" ht="15.6">
      <c r="A22" s="49" t="s">
        <v>29</v>
      </c>
      <c r="B22" s="49"/>
      <c r="C22" s="49"/>
      <c r="D22" s="74">
        <v>13</v>
      </c>
      <c r="E22" s="74"/>
      <c r="F22" s="16" t="s">
        <v>30</v>
      </c>
      <c r="G22" s="15">
        <f>IFERROR(D22/D21,"")</f>
        <v>0.48148148148148145</v>
      </c>
    </row>
    <row r="23" spans="1:8" ht="15.6">
      <c r="A23" s="49" t="s">
        <v>31</v>
      </c>
      <c r="B23" s="49"/>
      <c r="C23" s="49"/>
      <c r="D23" s="74">
        <v>14</v>
      </c>
      <c r="E23" s="74"/>
      <c r="F23" s="16" t="s">
        <v>30</v>
      </c>
      <c r="G23" s="15">
        <f>IFERROR(D23/D22,"")</f>
        <v>1.0769230769230769</v>
      </c>
    </row>
    <row r="24" spans="1:8" ht="15.6">
      <c r="A24" s="49" t="s">
        <v>32</v>
      </c>
      <c r="B24" s="49"/>
      <c r="C24" s="49"/>
      <c r="D24" s="76">
        <v>15</v>
      </c>
      <c r="E24" s="76"/>
      <c r="F24" s="76"/>
      <c r="G24" s="76"/>
    </row>
    <row r="25" spans="1:8" ht="15.6">
      <c r="A25" s="49" t="s">
        <v>33</v>
      </c>
      <c r="B25" s="49"/>
      <c r="C25" s="49"/>
      <c r="D25" s="77">
        <v>6</v>
      </c>
      <c r="E25" s="77"/>
      <c r="F25" s="2" t="s">
        <v>30</v>
      </c>
      <c r="G25" s="3">
        <f>IFERROR(D25/D24,"")</f>
        <v>0.4</v>
      </c>
    </row>
    <row r="26" spans="1:8" ht="15.6">
      <c r="A26" s="49" t="s">
        <v>34</v>
      </c>
      <c r="B26" s="49"/>
      <c r="C26" s="49"/>
      <c r="D26" s="77">
        <v>6</v>
      </c>
      <c r="E26" s="77"/>
      <c r="F26" s="2" t="s">
        <v>30</v>
      </c>
      <c r="G26" s="3">
        <f>IFERROR(D26/D25,"")</f>
        <v>1</v>
      </c>
    </row>
    <row r="27" spans="1:8" ht="21" customHeight="1">
      <c r="A27" s="66" t="s">
        <v>35</v>
      </c>
      <c r="B27" s="66"/>
      <c r="C27" s="66"/>
      <c r="D27" s="66"/>
      <c r="E27" s="66"/>
      <c r="F27" s="66"/>
      <c r="G27" s="66"/>
    </row>
    <row r="28" spans="1:8" ht="33" customHeight="1">
      <c r="A28" s="34" t="s">
        <v>36</v>
      </c>
      <c r="B28" s="34" t="s">
        <v>37</v>
      </c>
      <c r="C28" s="34" t="s">
        <v>38</v>
      </c>
      <c r="D28" s="34" t="s">
        <v>39</v>
      </c>
      <c r="E28" s="35" t="s">
        <v>40</v>
      </c>
      <c r="F28" s="73" t="s">
        <v>41</v>
      </c>
      <c r="G28" s="73"/>
    </row>
    <row r="29" spans="1:8" ht="159" customHeight="1">
      <c r="A29" s="20">
        <v>1</v>
      </c>
      <c r="B29" s="7">
        <v>46114</v>
      </c>
      <c r="C29" s="8" t="s">
        <v>42</v>
      </c>
      <c r="D29" s="21" t="s">
        <v>43</v>
      </c>
      <c r="E29" s="22" t="s">
        <v>44</v>
      </c>
      <c r="F29" s="53" t="s">
        <v>45</v>
      </c>
      <c r="G29" s="78"/>
    </row>
    <row r="30" spans="1:8" ht="241.5" customHeight="1">
      <c r="A30" s="23">
        <f>+A29+1</f>
        <v>2</v>
      </c>
      <c r="B30" s="7">
        <v>46115</v>
      </c>
      <c r="C30" s="8" t="s">
        <v>42</v>
      </c>
      <c r="D30" s="8" t="s">
        <v>46</v>
      </c>
      <c r="E30" s="22" t="s">
        <v>44</v>
      </c>
      <c r="F30" s="79" t="s">
        <v>47</v>
      </c>
      <c r="G30" s="80"/>
      <c r="H30" s="1" t="s">
        <v>48</v>
      </c>
    </row>
    <row r="31" spans="1:8" ht="133.5" customHeight="1">
      <c r="A31" s="23">
        <f>+A30+1</f>
        <v>3</v>
      </c>
      <c r="B31" s="7">
        <v>46115</v>
      </c>
      <c r="C31" s="8" t="s">
        <v>42</v>
      </c>
      <c r="D31" s="21" t="s">
        <v>49</v>
      </c>
      <c r="E31" s="22" t="s">
        <v>44</v>
      </c>
      <c r="F31" s="53" t="s">
        <v>50</v>
      </c>
      <c r="G31" s="78"/>
    </row>
    <row r="32" spans="1:8" ht="385.5" customHeight="1">
      <c r="A32" s="23">
        <f>+A31+1</f>
        <v>4</v>
      </c>
      <c r="B32" s="7">
        <v>46115</v>
      </c>
      <c r="C32" s="8" t="s">
        <v>42</v>
      </c>
      <c r="D32" s="24" t="s">
        <v>51</v>
      </c>
      <c r="E32" s="22" t="s">
        <v>52</v>
      </c>
      <c r="F32" s="59" t="s">
        <v>53</v>
      </c>
      <c r="G32" s="81"/>
    </row>
    <row r="33" spans="1:9" ht="133.5" customHeight="1">
      <c r="A33" s="23">
        <f>+A32+1</f>
        <v>5</v>
      </c>
      <c r="B33" s="10">
        <v>46118</v>
      </c>
      <c r="C33" s="8" t="s">
        <v>42</v>
      </c>
      <c r="D33" s="21" t="s">
        <v>54</v>
      </c>
      <c r="E33" s="22" t="s">
        <v>52</v>
      </c>
      <c r="F33" s="59" t="s">
        <v>55</v>
      </c>
      <c r="G33" s="81"/>
      <c r="H33" s="5"/>
      <c r="I33" s="5"/>
    </row>
    <row r="34" spans="1:9" ht="363" customHeight="1">
      <c r="A34" s="41">
        <f>+A33+1</f>
        <v>6</v>
      </c>
      <c r="B34" s="7">
        <v>46115</v>
      </c>
      <c r="C34" s="42" t="s">
        <v>42</v>
      </c>
      <c r="D34" s="21" t="s">
        <v>56</v>
      </c>
      <c r="E34" s="22" t="s">
        <v>44</v>
      </c>
      <c r="F34" s="70" t="s">
        <v>57</v>
      </c>
      <c r="G34" s="71"/>
    </row>
    <row r="35" spans="1:9" ht="351" customHeight="1">
      <c r="A35" s="41">
        <f t="shared" ref="A35:A53" si="0">+A34+1</f>
        <v>7</v>
      </c>
      <c r="B35" s="7">
        <v>46115</v>
      </c>
      <c r="C35" s="42" t="s">
        <v>42</v>
      </c>
      <c r="D35" s="21" t="s">
        <v>58</v>
      </c>
      <c r="E35" s="22" t="s">
        <v>52</v>
      </c>
      <c r="F35" s="54" t="s">
        <v>59</v>
      </c>
      <c r="G35" s="55"/>
    </row>
    <row r="36" spans="1:9" ht="309.75" customHeight="1">
      <c r="A36" s="23">
        <f t="shared" si="0"/>
        <v>8</v>
      </c>
      <c r="B36" s="43">
        <v>46115</v>
      </c>
      <c r="C36" s="8" t="s">
        <v>42</v>
      </c>
      <c r="D36" s="21" t="s">
        <v>60</v>
      </c>
      <c r="E36" s="22" t="s">
        <v>52</v>
      </c>
      <c r="F36" s="52" t="s">
        <v>61</v>
      </c>
      <c r="G36" s="53"/>
    </row>
    <row r="37" spans="1:9" ht="103.5" customHeight="1">
      <c r="A37" s="23">
        <f t="shared" si="0"/>
        <v>9</v>
      </c>
      <c r="B37" s="7">
        <v>46115</v>
      </c>
      <c r="C37" s="8" t="s">
        <v>42</v>
      </c>
      <c r="D37" s="25" t="s">
        <v>62</v>
      </c>
      <c r="E37" s="22" t="s">
        <v>52</v>
      </c>
      <c r="F37" s="82" t="s">
        <v>63</v>
      </c>
      <c r="G37" s="59"/>
      <c r="H37" s="5"/>
    </row>
    <row r="38" spans="1:9" ht="66">
      <c r="A38" s="23">
        <f t="shared" si="0"/>
        <v>10</v>
      </c>
      <c r="B38" s="7">
        <v>46115</v>
      </c>
      <c r="C38" s="8" t="s">
        <v>42</v>
      </c>
      <c r="D38" s="25" t="s">
        <v>64</v>
      </c>
      <c r="E38" s="22" t="s">
        <v>44</v>
      </c>
      <c r="F38" s="52" t="s">
        <v>65</v>
      </c>
      <c r="G38" s="53"/>
    </row>
    <row r="39" spans="1:9" ht="81" customHeight="1">
      <c r="A39" s="23">
        <f t="shared" si="0"/>
        <v>11</v>
      </c>
      <c r="B39" s="7">
        <v>46118</v>
      </c>
      <c r="C39" s="26" t="s">
        <v>66</v>
      </c>
      <c r="D39" s="27" t="s">
        <v>67</v>
      </c>
      <c r="E39" s="22" t="s">
        <v>44</v>
      </c>
      <c r="F39" s="52" t="s">
        <v>68</v>
      </c>
      <c r="G39" s="53"/>
    </row>
    <row r="40" spans="1:9" ht="408.75" customHeight="1">
      <c r="A40" s="23">
        <f t="shared" si="0"/>
        <v>12</v>
      </c>
      <c r="B40" s="7">
        <v>46115</v>
      </c>
      <c r="C40" s="8" t="s">
        <v>42</v>
      </c>
      <c r="D40" s="25" t="s">
        <v>69</v>
      </c>
      <c r="E40" s="22" t="s">
        <v>44</v>
      </c>
      <c r="F40" s="54" t="s">
        <v>70</v>
      </c>
      <c r="G40" s="55"/>
      <c r="H40" s="6"/>
    </row>
    <row r="41" spans="1:9" ht="408.75" customHeight="1">
      <c r="A41" s="23">
        <f>+A40+1</f>
        <v>13</v>
      </c>
      <c r="B41" s="7">
        <v>46115</v>
      </c>
      <c r="C41" s="8" t="s">
        <v>42</v>
      </c>
      <c r="D41" s="25" t="s">
        <v>71</v>
      </c>
      <c r="E41" s="22" t="s">
        <v>44</v>
      </c>
      <c r="F41" s="56" t="s">
        <v>70</v>
      </c>
      <c r="G41" s="57"/>
      <c r="H41" s="6"/>
    </row>
    <row r="42" spans="1:9" ht="108.75" customHeight="1">
      <c r="A42" s="28">
        <f>+A41+1</f>
        <v>14</v>
      </c>
      <c r="B42" s="29">
        <v>46118</v>
      </c>
      <c r="C42" s="8" t="s">
        <v>66</v>
      </c>
      <c r="D42" s="25" t="s">
        <v>72</v>
      </c>
      <c r="E42" s="22" t="s">
        <v>52</v>
      </c>
      <c r="F42" s="56" t="s">
        <v>73</v>
      </c>
      <c r="G42" s="57"/>
      <c r="H42" s="4"/>
    </row>
    <row r="43" spans="1:9" ht="66.75" customHeight="1">
      <c r="A43" s="28">
        <f t="shared" si="0"/>
        <v>15</v>
      </c>
      <c r="B43" s="7">
        <v>46115</v>
      </c>
      <c r="C43" s="8" t="s">
        <v>42</v>
      </c>
      <c r="D43" s="25" t="s">
        <v>74</v>
      </c>
      <c r="E43" s="22" t="s">
        <v>44</v>
      </c>
      <c r="F43" s="56" t="s">
        <v>70</v>
      </c>
      <c r="G43" s="57"/>
    </row>
    <row r="44" spans="1:9" ht="51" customHeight="1">
      <c r="A44" s="28">
        <f t="shared" si="0"/>
        <v>16</v>
      </c>
      <c r="B44" s="7">
        <v>46115</v>
      </c>
      <c r="C44" s="8" t="s">
        <v>42</v>
      </c>
      <c r="D44" s="25" t="s">
        <v>75</v>
      </c>
      <c r="E44" s="22" t="s">
        <v>52</v>
      </c>
      <c r="F44" s="52" t="s">
        <v>76</v>
      </c>
      <c r="G44" s="84"/>
    </row>
    <row r="45" spans="1:9" ht="141" customHeight="1">
      <c r="A45" s="28">
        <f t="shared" si="0"/>
        <v>17</v>
      </c>
      <c r="B45" s="30">
        <v>46118</v>
      </c>
      <c r="C45" s="8" t="s">
        <v>66</v>
      </c>
      <c r="D45" s="31" t="s">
        <v>77</v>
      </c>
      <c r="E45" s="22" t="s">
        <v>52</v>
      </c>
      <c r="F45" s="52" t="s">
        <v>78</v>
      </c>
      <c r="G45" s="84"/>
    </row>
    <row r="46" spans="1:9" ht="180" customHeight="1">
      <c r="A46" s="28">
        <f t="shared" si="0"/>
        <v>18</v>
      </c>
      <c r="B46" s="30">
        <v>46118</v>
      </c>
      <c r="C46" s="8" t="s">
        <v>66</v>
      </c>
      <c r="D46" s="27" t="s">
        <v>79</v>
      </c>
      <c r="E46" s="22" t="s">
        <v>52</v>
      </c>
      <c r="F46" s="85" t="s">
        <v>80</v>
      </c>
      <c r="G46" s="86"/>
    </row>
    <row r="47" spans="1:9" ht="149.25" customHeight="1">
      <c r="A47" s="28">
        <f t="shared" si="0"/>
        <v>19</v>
      </c>
      <c r="B47" s="7">
        <v>46115</v>
      </c>
      <c r="C47" s="8" t="s">
        <v>42</v>
      </c>
      <c r="D47" s="32" t="s">
        <v>81</v>
      </c>
      <c r="E47" s="22" t="s">
        <v>52</v>
      </c>
      <c r="F47" s="82" t="s">
        <v>82</v>
      </c>
      <c r="G47" s="83"/>
      <c r="H47" s="5"/>
    </row>
    <row r="48" spans="1:9" ht="74.25" customHeight="1">
      <c r="A48" s="28">
        <f t="shared" si="0"/>
        <v>20</v>
      </c>
      <c r="B48" s="7">
        <v>46115</v>
      </c>
      <c r="C48" s="8" t="s">
        <v>42</v>
      </c>
      <c r="D48" s="21" t="s">
        <v>83</v>
      </c>
      <c r="E48" s="22" t="s">
        <v>44</v>
      </c>
      <c r="F48" s="52" t="s">
        <v>84</v>
      </c>
      <c r="G48" s="53"/>
    </row>
    <row r="49" spans="1:8" ht="84" customHeight="1">
      <c r="A49" s="28">
        <f t="shared" si="0"/>
        <v>21</v>
      </c>
      <c r="B49" s="7">
        <v>46115</v>
      </c>
      <c r="C49" s="8" t="s">
        <v>42</v>
      </c>
      <c r="D49" s="33" t="s">
        <v>85</v>
      </c>
      <c r="E49" s="22" t="s">
        <v>44</v>
      </c>
      <c r="F49" s="52" t="s">
        <v>86</v>
      </c>
      <c r="G49" s="53"/>
    </row>
    <row r="50" spans="1:8" ht="126" customHeight="1">
      <c r="A50" s="36">
        <f t="shared" si="0"/>
        <v>22</v>
      </c>
      <c r="B50" s="37">
        <v>46115</v>
      </c>
      <c r="C50" s="38" t="s">
        <v>42</v>
      </c>
      <c r="D50" s="39" t="s">
        <v>87</v>
      </c>
      <c r="E50" s="40" t="s">
        <v>44</v>
      </c>
      <c r="F50" s="58" t="s">
        <v>88</v>
      </c>
      <c r="G50" s="59"/>
    </row>
    <row r="51" spans="1:8" ht="84" customHeight="1">
      <c r="A51" s="14">
        <f t="shared" si="0"/>
        <v>23</v>
      </c>
      <c r="B51" s="7">
        <v>46115</v>
      </c>
      <c r="C51" s="8" t="s">
        <v>42</v>
      </c>
      <c r="D51" s="9" t="s">
        <v>89</v>
      </c>
      <c r="E51" s="18" t="s">
        <v>44</v>
      </c>
      <c r="F51" s="60" t="s">
        <v>90</v>
      </c>
      <c r="G51" s="61"/>
    </row>
    <row r="52" spans="1:8" ht="303.60000000000002">
      <c r="A52" s="14">
        <f t="shared" si="0"/>
        <v>24</v>
      </c>
      <c r="B52" s="7">
        <v>46115</v>
      </c>
      <c r="C52" s="8" t="s">
        <v>42</v>
      </c>
      <c r="D52" s="11" t="s">
        <v>91</v>
      </c>
      <c r="E52" s="19" t="s">
        <v>44</v>
      </c>
      <c r="F52" s="51" t="s">
        <v>92</v>
      </c>
      <c r="G52" s="51"/>
    </row>
    <row r="53" spans="1:8" ht="104.25" customHeight="1">
      <c r="A53" s="14">
        <f t="shared" si="0"/>
        <v>25</v>
      </c>
      <c r="B53" s="7">
        <v>46115</v>
      </c>
      <c r="C53" s="8" t="s">
        <v>42</v>
      </c>
      <c r="D53" s="11" t="s">
        <v>93</v>
      </c>
      <c r="E53" s="19" t="s">
        <v>52</v>
      </c>
      <c r="F53" s="51" t="s">
        <v>94</v>
      </c>
      <c r="G53" s="51"/>
      <c r="H53" s="5"/>
    </row>
    <row r="54" spans="1:8" ht="111" customHeight="1">
      <c r="A54" s="14">
        <f>+A53+1</f>
        <v>26</v>
      </c>
      <c r="B54" s="7">
        <v>46115</v>
      </c>
      <c r="C54" s="8" t="s">
        <v>42</v>
      </c>
      <c r="D54" s="9" t="s">
        <v>95</v>
      </c>
      <c r="E54" s="19" t="s">
        <v>52</v>
      </c>
      <c r="F54" s="51" t="s">
        <v>96</v>
      </c>
      <c r="G54" s="51"/>
      <c r="H54" s="5"/>
    </row>
    <row r="55" spans="1:8" ht="174" customHeight="1">
      <c r="A55" s="14">
        <f>+A54+1</f>
        <v>27</v>
      </c>
      <c r="B55" s="7">
        <v>46118</v>
      </c>
      <c r="C55" s="8" t="s">
        <v>66</v>
      </c>
      <c r="D55" s="13" t="s">
        <v>97</v>
      </c>
      <c r="E55" s="19" t="s">
        <v>52</v>
      </c>
      <c r="F55" s="51" t="s">
        <v>98</v>
      </c>
      <c r="G55" s="51"/>
      <c r="H55" s="12"/>
    </row>
    <row r="56" spans="1:8" ht="5.0999999999999996" customHeight="1"/>
    <row r="57" spans="1:8">
      <c r="A57" s="75" t="s">
        <v>99</v>
      </c>
      <c r="B57" s="75"/>
      <c r="C57" s="75"/>
      <c r="D57" s="75"/>
      <c r="E57" s="75"/>
      <c r="F57" s="75"/>
      <c r="G57" s="75"/>
    </row>
    <row r="58" spans="1:8">
      <c r="A58" s="75"/>
      <c r="B58" s="75"/>
      <c r="C58" s="75"/>
      <c r="D58" s="75"/>
      <c r="E58" s="75"/>
      <c r="F58" s="75"/>
      <c r="G58" s="75"/>
    </row>
  </sheetData>
  <mergeCells count="77">
    <mergeCell ref="F39:G39"/>
    <mergeCell ref="F42:G42"/>
    <mergeCell ref="F45:G45"/>
    <mergeCell ref="F46:G46"/>
    <mergeCell ref="F54:G54"/>
    <mergeCell ref="F41:G41"/>
    <mergeCell ref="A57:G58"/>
    <mergeCell ref="A24:C24"/>
    <mergeCell ref="D24:G24"/>
    <mergeCell ref="A25:C25"/>
    <mergeCell ref="D25:E25"/>
    <mergeCell ref="A26:C26"/>
    <mergeCell ref="D26:E26"/>
    <mergeCell ref="F29:G29"/>
    <mergeCell ref="F30:G30"/>
    <mergeCell ref="F52:G52"/>
    <mergeCell ref="F33:G33"/>
    <mergeCell ref="F37:G37"/>
    <mergeCell ref="F47:G47"/>
    <mergeCell ref="F44:G44"/>
    <mergeCell ref="F31:G31"/>
    <mergeCell ref="F32:G32"/>
    <mergeCell ref="F34:G34"/>
    <mergeCell ref="F35:G35"/>
    <mergeCell ref="F36:G36"/>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D9:G9"/>
    <mergeCell ref="D10:G10"/>
    <mergeCell ref="D11:G11"/>
    <mergeCell ref="D13:G13"/>
    <mergeCell ref="A5:G5"/>
    <mergeCell ref="A6:G6"/>
    <mergeCell ref="A12:G12"/>
    <mergeCell ref="A7:C7"/>
    <mergeCell ref="A8:C8"/>
    <mergeCell ref="A9:C9"/>
    <mergeCell ref="A10:C10"/>
    <mergeCell ref="A11:C11"/>
    <mergeCell ref="A23:C23"/>
    <mergeCell ref="D7:G7"/>
    <mergeCell ref="D8:G8"/>
    <mergeCell ref="F53:G53"/>
    <mergeCell ref="F55:G55"/>
    <mergeCell ref="F38:G38"/>
    <mergeCell ref="F40:G40"/>
    <mergeCell ref="F43:G43"/>
    <mergeCell ref="F48:G48"/>
    <mergeCell ref="F49:G49"/>
    <mergeCell ref="F50:G50"/>
    <mergeCell ref="F51:G51"/>
    <mergeCell ref="A14:C14"/>
    <mergeCell ref="A15:C15"/>
    <mergeCell ref="A16:C16"/>
    <mergeCell ref="D14:G14"/>
    <mergeCell ref="A1:B2"/>
    <mergeCell ref="A3:B3"/>
    <mergeCell ref="C3:E3"/>
    <mergeCell ref="F1:G2"/>
    <mergeCell ref="C1:E1"/>
    <mergeCell ref="C2:E2"/>
    <mergeCell ref="F3:G3"/>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F551ED98-2BF2-43DF-B8B4-D587B9E6F289}"/>
  </hyperlinks>
  <printOptions horizontalCentered="1"/>
  <pageMargins left="0.70866141732283472" right="0.70866141732283472" top="0.74803149606299213" bottom="0.74803149606299213" header="0.31496062992125984" footer="0.31496062992125984"/>
  <pageSetup scale="49" orientation="landscape" r:id="rId2"/>
  <rowBreaks count="5" manualBreakCount="5">
    <brk id="30" max="6" man="1"/>
    <brk id="34" max="6" man="1"/>
    <brk id="39" max="6" man="1"/>
    <brk id="43" max="6" man="1"/>
    <brk id="51"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19921875" defaultRowHeight="15.6"/>
  <sheetData>
    <row r="1" spans="1:1">
      <c r="A1" t="s">
        <v>44</v>
      </c>
    </row>
    <row r="2" spans="1:1">
      <c r="A2" t="s">
        <v>52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nathi</cp:lastModifiedBy>
  <cp:revision/>
  <cp:lastPrinted>2026-05-20T16:16:21Z</cp:lastPrinted>
  <dcterms:created xsi:type="dcterms:W3CDTF">2020-09-21T19:13:53Z</dcterms:created>
  <dcterms:modified xsi:type="dcterms:W3CDTF">2026-05-20T16:16:50Z</dcterms:modified>
  <cp:category/>
  <cp:contentStatus/>
</cp:coreProperties>
</file>