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9FD1E34-93C2-4C5B-B879-7023439DFE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DS" sheetId="1" r:id="rId1"/>
    <sheet name="FONA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2" l="1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5" i="2"/>
  <c r="V5" i="1"/>
</calcChain>
</file>

<file path=xl/sharedStrings.xml><?xml version="1.0" encoding="utf-8"?>
<sst xmlns="http://schemas.openxmlformats.org/spreadsheetml/2006/main" count="896" uniqueCount="165">
  <si>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</si>
  <si>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</si>
  <si>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</si>
  <si>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</si>
  <si>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</si>
  <si>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</si>
  <si>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</si>
  <si>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</si>
  <si>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</si>
  <si>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</si>
  <si>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</si>
  <si>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</si>
  <si>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</si>
  <si>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</si>
  <si>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</si>
  <si>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</si>
  <si>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</si>
  <si>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</si>
  <si>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</si>
  <si>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</si>
  <si>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</si>
  <si>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</si>
  <si>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</si>
  <si>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</si>
  <si>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</si>
  <si>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</si>
  <si>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</si>
  <si>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</si>
  <si>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</si>
  <si>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</si>
  <si>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</si>
  <si>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</si>
  <si>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</si>
  <si>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32-01-01</t>
  </si>
  <si>
    <t>MINISTERIO DE AMBIENTE Y DESARROLLO SOSTENIBLE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</si>
  <si>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</si>
  <si>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</si>
  <si>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</si>
  <si>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</si>
  <si>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</si>
  <si>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</si>
  <si>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</si>
  <si>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</si>
  <si>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</si>
  <si>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</si>
  <si>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</si>
  <si>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</si>
  <si>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</si>
  <si>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</si>
  <si>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</si>
  <si>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A-03-03-01-021</t>
  </si>
  <si>
    <t>021</t>
  </si>
  <si>
    <t>16</t>
  </si>
  <si>
    <t>SSF</t>
  </si>
  <si>
    <t>FONDO DE COMPENSACIÓN AMBIENTAL DISTRIBUCIÓN COMITÉ FONDO-MINISTERIO DEL MEDIO AMBIENTE ARTÍCULO 24 LEY 344 DE 1996.</t>
  </si>
  <si>
    <t>A-03-03-01-034</t>
  </si>
  <si>
    <t>034</t>
  </si>
  <si>
    <t>FORTALECIMIENTO A LA CONSULTA PREVIA. CONVENIO 169 OIT, LEY 21 DE 1991, LEY 70 DE 1993</t>
  </si>
  <si>
    <t>A-03-03-04-016</t>
  </si>
  <si>
    <t>04</t>
  </si>
  <si>
    <t>016</t>
  </si>
  <si>
    <t>A INSTITUTOS DE INVESTIGACIÓN LEY 99 DE 1993</t>
  </si>
  <si>
    <t>A-03-04-02-001</t>
  </si>
  <si>
    <t>001</t>
  </si>
  <si>
    <t>MESADAS PENSIONALES (DE PENSIONES)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</si>
  <si>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</si>
  <si>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</si>
  <si>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</si>
  <si>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</si>
  <si>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</si>
  <si>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</si>
  <si>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</si>
  <si>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</si>
  <si>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</si>
  <si>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</si>
  <si>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</si>
  <si>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</si>
  <si>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</si>
  <si>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</si>
  <si>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</si>
  <si>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11</t>
  </si>
  <si>
    <t>CUOTA DE FISCALIZACIÓN Y AUDITAJE</t>
  </si>
  <si>
    <t>A-08-05</t>
  </si>
  <si>
    <t>05</t>
  </si>
  <si>
    <t>MULTAS, SANCIONES E INTERESES DE MORA</t>
  </si>
  <si>
    <t>C-3201-0900-7-10101D</t>
  </si>
  <si>
    <t>C</t>
  </si>
  <si>
    <t>3201</t>
  </si>
  <si>
    <t>0900</t>
  </si>
  <si>
    <t>7</t>
  </si>
  <si>
    <t>10101D</t>
  </si>
  <si>
    <t>1. ORDENAMIENTO DEL TERRITORIO ALREDEDOR DEL AGUA Y JUSTICIA AMBIENTAL / D. INSTRUMENTOS DE CONTROL Y VIGILANCIA AMBIENTAL PARA LA RESILIENCIA</t>
  </si>
  <si>
    <t>C-3201-0900-8-40101B</t>
  </si>
  <si>
    <t>8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</si>
  <si>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</si>
  <si>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</si>
  <si>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C-3201-0900-10-10102A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</si>
  <si>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</si>
  <si>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</si>
  <si>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</si>
  <si>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</si>
  <si>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</si>
  <si>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C-3201-0900-10-40101B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</si>
  <si>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</si>
  <si>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</si>
  <si>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</si>
  <si>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3202</t>
  </si>
  <si>
    <t>19</t>
  </si>
  <si>
    <t>C-3202-0900-20-40101A</t>
  </si>
  <si>
    <t>20</t>
  </si>
  <si>
    <t>4. TRANSFORMACIÓN PRODUCTIVA, INTERNACIONALIZACIÓN Y ACCIÓN CLÍMATICA / A. FRENO DE LA DEFORESTACIÓN</t>
  </si>
  <si>
    <t>C-3202-0900-21-40101B</t>
  </si>
  <si>
    <t>21</t>
  </si>
  <si>
    <t>C-3204-0900-12-10101B</t>
  </si>
  <si>
    <t>3204</t>
  </si>
  <si>
    <t>12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</si>
  <si>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</si>
  <si>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</si>
  <si>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</si>
  <si>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13</t>
  </si>
  <si>
    <t>C-3204-0900-14-10101B</t>
  </si>
  <si>
    <t>14</t>
  </si>
  <si>
    <t>C-3204-0900-15-10101B</t>
  </si>
  <si>
    <t>15</t>
  </si>
  <si>
    <t>C-3204-0900-16-10101B</t>
  </si>
  <si>
    <t>C-3205-0900-5-10102A</t>
  </si>
  <si>
    <t>3205</t>
  </si>
  <si>
    <t>5</t>
  </si>
  <si>
    <t>C-3206-0900-5-40404A</t>
  </si>
  <si>
    <t>3206</t>
  </si>
  <si>
    <t>40404A</t>
  </si>
  <si>
    <t>4. TRANSFORMACIÓN PRODUCTIVA, INTERNACIONALIZACIÓN Y ACCIÓN CLÍMATICA / A. FINANCIAMIENTO CLIMÁTICO NETO COMO MOTOR PARA EL DESARROLLO SOSTENIBLE</t>
  </si>
  <si>
    <t>C-3208-0900-6-10101A</t>
  </si>
  <si>
    <t>3208</t>
  </si>
  <si>
    <t>6</t>
  </si>
  <si>
    <t>10101A</t>
  </si>
  <si>
    <t>1. ORDENAMIENTO DEL TERRITORIO ALREDEDOR DEL AGUA Y JUSTICIA AMBIENTAL / A. IMPLEMENTACIÓN DEL ACUERDO DE ESCAZÚ</t>
  </si>
  <si>
    <t>C-3299-0900-18-10101C</t>
  </si>
  <si>
    <t>3299</t>
  </si>
  <si>
    <t>18</t>
  </si>
  <si>
    <t>10101C</t>
  </si>
  <si>
    <t>1. ORDENAMIENTO DEL TERRITORIO ALREDEDOR DEL AGUA Y JUSTICIA AMBIENTAL / C. MODERNIZACIÓN DE LA INSTITUCIONALIDAD AMBIENTAL Y DE GESTIÓN DEL RIESGO DE DESASTRES</t>
  </si>
  <si>
    <t>C-3299-0900-21-10101C</t>
  </si>
  <si>
    <t>C-3299-0900-23-10101C</t>
  </si>
  <si>
    <t>23</t>
  </si>
  <si>
    <t>C-3299-0900-24-10101C</t>
  </si>
  <si>
    <t>24</t>
  </si>
  <si>
    <t>C-3299-0900-27-10101C</t>
  </si>
  <si>
    <t>27</t>
  </si>
  <si>
    <t>C-3299-0900-28-10101C</t>
  </si>
  <si>
    <t>28</t>
  </si>
  <si>
    <t>Propios</t>
  </si>
  <si>
    <t>C-3299-0900-7-10101C</t>
  </si>
  <si>
    <t>FONDO NACIONAL AMBIENTAL - GESTION GENERAL</t>
  </si>
  <si>
    <t>32-04-01</t>
  </si>
  <si>
    <t>C-3299-0900-6-10101C</t>
  </si>
  <si>
    <t>C-3202-0900-15-40101B</t>
  </si>
  <si>
    <t>C-3202-0900-11-40101B</t>
  </si>
  <si>
    <t>C-3202-0900-10-40101B</t>
  </si>
  <si>
    <t>3</t>
  </si>
  <si>
    <t>C-3201-0900-3-10101D</t>
  </si>
  <si>
    <t>TRANSFERIR A LA AUTORIDAD NACIONAL DE LICENCIAS AMBIENTALES ANLA. ARTÍCULO 96 LEY 633 DE 2000</t>
  </si>
  <si>
    <t>010</t>
  </si>
  <si>
    <t>A-03-03-01-010</t>
  </si>
  <si>
    <t>APR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</si>
</sst>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1" fillId="0" borderId="0" xfId="0" applyFont="1"/>
    <xf numFmtId="0" fontId="2" fillId="0" borderId="1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0" fontId="3" fillId="0" borderId="1" xfId="0" applyFont="1" applyBorder="1" applyAlignment="1">
      <alignment vertical="center" readingOrder="1"/>
    </xf>
    <xf numFmtId="0" fontId="2" fillId="0" borderId="1" xfId="0" applyFont="1" applyBorder="1" applyAlignment="1">
      <alignment horizontal="left" vertical="center" readingOrder="1"/>
    </xf>
    <xf numFmtId="164" fontId="2" fillId="0" borderId="0" xfId="1" applyNumberFormat="1" applyFont="1" applyAlignment="1">
      <alignment horizontal="center" vertical="center" readingOrder="1"/>
    </xf>
    <xf numFmtId="164" fontId="1" fillId="0" borderId="0" xfId="1" applyNumberFormat="1" applyFont="1" applyAlignment="1"/>
    <xf numFmtId="164" fontId="2" fillId="0" borderId="1" xfId="1" applyNumberFormat="1" applyFont="1" applyBorder="1" applyAlignment="1">
      <alignment horizontal="center" vertical="center" readingOrder="1"/>
    </xf>
    <xf numFmtId="164" fontId="3" fillId="0" borderId="1" xfId="1" applyNumberFormat="1" applyFont="1" applyBorder="1" applyAlignment="1">
      <alignment horizontal="right" vertical="center" readingOrder="1"/>
    </xf>
    <xf numFmtId="164" fontId="4" fillId="0" borderId="1" xfId="1" applyNumberFormat="1" applyFont="1" applyBorder="1" applyAlignment="1">
      <alignment horizontal="right" vertical="center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showGridLines="0" tabSelected="1" topLeftCell="P4" zoomScale="115" zoomScaleNormal="115" workbookViewId="0">
      <pane xSplit="1" ySplit="1" topLeftCell="T5" activePane="bottomRight" state="frozen"/>
      <selection activeCell="P4" sqref="P4"/>
      <selection pane="topRight" activeCell="Q4" sqref="Q4"/>
      <selection pane="bottomLeft" activeCell="P5" sqref="P5"/>
      <selection pane="bottomRight" activeCell="P47" sqref="P47"/>
    </sheetView>
  </sheetViews>
  <sheetFormatPr baseColWidth="10" defaultColWidth="11.54296875" defaultRowHeight="14.5" x14ac:dyDescent="0.35"/>
  <cols>
    <col min="1" max="1" width="13.453125" customWidth="1"/>
    <col min="2" max="2" width="26.90625" customWidth="1"/>
    <col min="3" max="3" width="21.54296875" customWidth="1"/>
    <col min="4" max="11" width="5.453125" customWidth="1"/>
    <col min="12" max="12" width="7" customWidth="1"/>
    <col min="13" max="13" width="9.6328125" customWidth="1"/>
    <col min="14" max="14" width="8.08984375" customWidth="1"/>
    <col min="15" max="15" width="9.6328125" customWidth="1"/>
    <col min="16" max="16" width="27.6328125" customWidth="1"/>
    <col min="17" max="28" width="18.6328125" style="8" customWidth="1"/>
  </cols>
  <sheetData>
    <row r="1" spans="1:28" x14ac:dyDescent="0.3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7" t="s">
        <v>1</v>
      </c>
      <c r="R1" s="7" t="s">
        <v>1</v>
      </c>
      <c r="S1" s="7" t="s">
        <v>1</v>
      </c>
      <c r="T1" s="7" t="s">
        <v>1</v>
      </c>
      <c r="U1" s="7" t="s">
        <v>1</v>
      </c>
      <c r="V1" s="7"/>
      <c r="W1" s="7" t="s">
        <v>1</v>
      </c>
      <c r="X1" s="7" t="s">
        <v>1</v>
      </c>
      <c r="Y1" s="7" t="s">
        <v>1</v>
      </c>
      <c r="Z1" s="7" t="s">
        <v>1</v>
      </c>
      <c r="AA1" s="7" t="s">
        <v>1</v>
      </c>
      <c r="AB1" s="7" t="s">
        <v>1</v>
      </c>
    </row>
    <row r="2" spans="1:28" x14ac:dyDescent="0.3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7" t="s">
        <v>1</v>
      </c>
      <c r="R2" s="7" t="s">
        <v>1</v>
      </c>
      <c r="S2" s="7" t="s">
        <v>1</v>
      </c>
      <c r="T2" s="7" t="s">
        <v>1</v>
      </c>
      <c r="U2" s="7" t="s">
        <v>1</v>
      </c>
      <c r="V2" s="7"/>
      <c r="W2" s="7" t="s">
        <v>1</v>
      </c>
      <c r="X2" s="7" t="s">
        <v>1</v>
      </c>
      <c r="Y2" s="7" t="s">
        <v>1</v>
      </c>
      <c r="Z2" s="7" t="s">
        <v>1</v>
      </c>
      <c r="AA2" s="7" t="s">
        <v>1</v>
      </c>
      <c r="AB2" s="7" t="s">
        <v>1</v>
      </c>
    </row>
    <row r="3" spans="1:28" x14ac:dyDescent="0.3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/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7" t="s">
        <v>1</v>
      </c>
    </row>
    <row r="4" spans="1:28" x14ac:dyDescent="0.3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164</v>
      </c>
      <c r="W4" s="9" t="s">
        <v>27</v>
      </c>
      <c r="X4" s="9" t="s">
        <v>29</v>
      </c>
      <c r="Y4" s="9" t="s">
        <v>30</v>
      </c>
      <c r="Z4" s="9" t="s">
        <v>32</v>
      </c>
      <c r="AA4" s="9" t="s">
        <v>28</v>
      </c>
      <c r="AB4" s="9" t="s">
        <v>31</v>
      </c>
    </row>
    <row r="5" spans="1:28" x14ac:dyDescent="0.3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10">
        <v>38659783000</v>
      </c>
      <c r="R5" s="10">
        <v>0</v>
      </c>
      <c r="S5" s="10">
        <v>840000000</v>
      </c>
      <c r="T5" s="10">
        <v>37819783000</v>
      </c>
      <c r="U5" s="10">
        <v>0</v>
      </c>
      <c r="V5" s="10">
        <f>+T5-U5</f>
        <v>37819783000</v>
      </c>
      <c r="W5" s="10">
        <v>37819783000</v>
      </c>
      <c r="X5" s="10">
        <v>35507899640</v>
      </c>
      <c r="Y5" s="10">
        <v>35426138996</v>
      </c>
      <c r="Z5" s="10">
        <v>35363395608</v>
      </c>
      <c r="AA5" s="10">
        <v>0</v>
      </c>
      <c r="AB5" s="10">
        <v>35363395608</v>
      </c>
    </row>
    <row r="6" spans="1:28" x14ac:dyDescent="0.3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10">
        <v>13514020000</v>
      </c>
      <c r="R6" s="10">
        <v>0</v>
      </c>
      <c r="S6" s="10">
        <v>0</v>
      </c>
      <c r="T6" s="10">
        <v>13514020000</v>
      </c>
      <c r="U6" s="10">
        <v>0</v>
      </c>
      <c r="V6" s="10">
        <f t="shared" ref="V6:V44" si="0">+T6-U6</f>
        <v>13514020000</v>
      </c>
      <c r="W6" s="10">
        <v>13514020000</v>
      </c>
      <c r="X6" s="10">
        <v>12553520560</v>
      </c>
      <c r="Y6" s="10">
        <v>12553520560</v>
      </c>
      <c r="Z6" s="10">
        <v>12323520560</v>
      </c>
      <c r="AA6" s="10">
        <v>0</v>
      </c>
      <c r="AB6" s="10">
        <v>12323520560</v>
      </c>
    </row>
    <row r="7" spans="1:28" x14ac:dyDescent="0.3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10">
        <v>4059868000</v>
      </c>
      <c r="R7" s="10">
        <v>840000000</v>
      </c>
      <c r="S7" s="10">
        <v>0</v>
      </c>
      <c r="T7" s="10">
        <v>4899868000</v>
      </c>
      <c r="U7" s="10">
        <v>0</v>
      </c>
      <c r="V7" s="10">
        <f t="shared" si="0"/>
        <v>4899868000</v>
      </c>
      <c r="W7" s="10">
        <v>4899868000</v>
      </c>
      <c r="X7" s="10">
        <v>4608721209</v>
      </c>
      <c r="Y7" s="10">
        <v>4608721209</v>
      </c>
      <c r="Z7" s="10">
        <v>4558334408</v>
      </c>
      <c r="AA7" s="10">
        <v>0</v>
      </c>
      <c r="AB7" s="10">
        <v>4558334408</v>
      </c>
    </row>
    <row r="8" spans="1:28" x14ac:dyDescent="0.3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10">
        <v>7263864000</v>
      </c>
      <c r="R8" s="10">
        <v>114200000</v>
      </c>
      <c r="S8" s="10">
        <v>10245606</v>
      </c>
      <c r="T8" s="10">
        <v>7367818394</v>
      </c>
      <c r="U8" s="10">
        <v>0</v>
      </c>
      <c r="V8" s="10">
        <f t="shared" si="0"/>
        <v>7367818394</v>
      </c>
      <c r="W8" s="10">
        <v>7361359807.8400002</v>
      </c>
      <c r="X8" s="10">
        <v>7201090563.6700001</v>
      </c>
      <c r="Y8" s="10">
        <v>6639856464.1499996</v>
      </c>
      <c r="Z8" s="10">
        <v>6639856464.1499996</v>
      </c>
      <c r="AA8" s="10">
        <v>6458586.1600000001</v>
      </c>
      <c r="AB8" s="10">
        <v>6639856464.1499996</v>
      </c>
    </row>
    <row r="9" spans="1:28" x14ac:dyDescent="0.3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52</v>
      </c>
      <c r="O9" s="3" t="s">
        <v>53</v>
      </c>
      <c r="P9" s="4" t="s">
        <v>54</v>
      </c>
      <c r="Q9" s="10">
        <v>16784880000</v>
      </c>
      <c r="R9" s="10">
        <v>0</v>
      </c>
      <c r="S9" s="10">
        <v>16784880000</v>
      </c>
      <c r="T9" s="10">
        <v>0</v>
      </c>
      <c r="U9" s="10">
        <v>0</v>
      </c>
      <c r="V9" s="10">
        <f t="shared" si="0"/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</row>
    <row r="10" spans="1:28" x14ac:dyDescent="0.35">
      <c r="A10" s="3" t="s">
        <v>33</v>
      </c>
      <c r="B10" s="4" t="s">
        <v>34</v>
      </c>
      <c r="C10" s="5" t="s">
        <v>55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56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57</v>
      </c>
      <c r="Q10" s="10">
        <v>1200000000</v>
      </c>
      <c r="R10" s="10">
        <v>0</v>
      </c>
      <c r="S10" s="10">
        <v>1200000000</v>
      </c>
      <c r="T10" s="10">
        <v>0</v>
      </c>
      <c r="U10" s="10">
        <v>0</v>
      </c>
      <c r="V10" s="10">
        <f t="shared" si="0"/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</row>
    <row r="11" spans="1:28" x14ac:dyDescent="0.35">
      <c r="A11" s="3" t="s">
        <v>33</v>
      </c>
      <c r="B11" s="4" t="s">
        <v>34</v>
      </c>
      <c r="C11" s="5" t="s">
        <v>58</v>
      </c>
      <c r="D11" s="3" t="s">
        <v>36</v>
      </c>
      <c r="E11" s="3" t="s">
        <v>46</v>
      </c>
      <c r="F11" s="3" t="s">
        <v>46</v>
      </c>
      <c r="G11" s="3" t="s">
        <v>59</v>
      </c>
      <c r="H11" s="3" t="s">
        <v>60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61</v>
      </c>
      <c r="Q11" s="10">
        <v>60192410000</v>
      </c>
      <c r="R11" s="10">
        <v>0</v>
      </c>
      <c r="S11" s="10">
        <v>0</v>
      </c>
      <c r="T11" s="10">
        <v>60192410000</v>
      </c>
      <c r="U11" s="10">
        <v>0</v>
      </c>
      <c r="V11" s="10">
        <f t="shared" si="0"/>
        <v>60192410000</v>
      </c>
      <c r="W11" s="10">
        <v>60192410000</v>
      </c>
      <c r="X11" s="10">
        <v>60192410000</v>
      </c>
      <c r="Y11" s="10">
        <v>60192410000</v>
      </c>
      <c r="Z11" s="10">
        <v>60192410000</v>
      </c>
      <c r="AA11" s="10">
        <v>0</v>
      </c>
      <c r="AB11" s="10">
        <v>60192410000</v>
      </c>
    </row>
    <row r="12" spans="1:28" x14ac:dyDescent="0.35">
      <c r="A12" s="3" t="s">
        <v>33</v>
      </c>
      <c r="B12" s="4" t="s">
        <v>34</v>
      </c>
      <c r="C12" s="5" t="s">
        <v>62</v>
      </c>
      <c r="D12" s="3" t="s">
        <v>36</v>
      </c>
      <c r="E12" s="3" t="s">
        <v>46</v>
      </c>
      <c r="F12" s="3" t="s">
        <v>59</v>
      </c>
      <c r="G12" s="3" t="s">
        <v>43</v>
      </c>
      <c r="H12" s="3" t="s">
        <v>63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64</v>
      </c>
      <c r="Q12" s="10">
        <v>38885000</v>
      </c>
      <c r="R12" s="10">
        <v>0</v>
      </c>
      <c r="S12" s="10">
        <v>14200000</v>
      </c>
      <c r="T12" s="10">
        <v>24685000</v>
      </c>
      <c r="U12" s="10">
        <v>830</v>
      </c>
      <c r="V12" s="10">
        <f t="shared" si="0"/>
        <v>24684170</v>
      </c>
      <c r="W12" s="10">
        <v>24684170</v>
      </c>
      <c r="X12" s="10">
        <v>24684170</v>
      </c>
      <c r="Y12" s="10">
        <v>24684170</v>
      </c>
      <c r="Z12" s="10">
        <v>24684170</v>
      </c>
      <c r="AA12" s="10">
        <v>0</v>
      </c>
      <c r="AB12" s="10">
        <v>24684170</v>
      </c>
    </row>
    <row r="13" spans="1:28" x14ac:dyDescent="0.35">
      <c r="A13" s="3" t="s">
        <v>33</v>
      </c>
      <c r="B13" s="4" t="s">
        <v>34</v>
      </c>
      <c r="C13" s="5" t="s">
        <v>65</v>
      </c>
      <c r="D13" s="3" t="s">
        <v>36</v>
      </c>
      <c r="E13" s="3" t="s">
        <v>46</v>
      </c>
      <c r="F13" s="3" t="s">
        <v>59</v>
      </c>
      <c r="G13" s="3" t="s">
        <v>43</v>
      </c>
      <c r="H13" s="3" t="s">
        <v>66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67</v>
      </c>
      <c r="Q13" s="10">
        <v>410206000</v>
      </c>
      <c r="R13" s="10">
        <v>100000000</v>
      </c>
      <c r="S13" s="10">
        <v>0</v>
      </c>
      <c r="T13" s="10">
        <v>510206000</v>
      </c>
      <c r="U13" s="10">
        <v>0</v>
      </c>
      <c r="V13" s="10">
        <f t="shared" si="0"/>
        <v>510206000</v>
      </c>
      <c r="W13" s="10">
        <v>510206000</v>
      </c>
      <c r="X13" s="10">
        <v>510206000</v>
      </c>
      <c r="Y13" s="10">
        <v>510206000</v>
      </c>
      <c r="Z13" s="10">
        <v>510206000</v>
      </c>
      <c r="AA13" s="10">
        <v>0</v>
      </c>
      <c r="AB13" s="10">
        <v>510206000</v>
      </c>
    </row>
    <row r="14" spans="1:28" x14ac:dyDescent="0.35">
      <c r="A14" s="3" t="s">
        <v>33</v>
      </c>
      <c r="B14" s="4" t="s">
        <v>34</v>
      </c>
      <c r="C14" s="5" t="s">
        <v>68</v>
      </c>
      <c r="D14" s="3" t="s">
        <v>36</v>
      </c>
      <c r="E14" s="3" t="s">
        <v>46</v>
      </c>
      <c r="F14" s="3" t="s">
        <v>59</v>
      </c>
      <c r="G14" s="3" t="s">
        <v>43</v>
      </c>
      <c r="H14" s="3" t="s">
        <v>69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70</v>
      </c>
      <c r="Q14" s="10">
        <v>7500000000</v>
      </c>
      <c r="R14" s="10">
        <v>0</v>
      </c>
      <c r="S14" s="10">
        <v>200000000</v>
      </c>
      <c r="T14" s="10">
        <v>7300000000</v>
      </c>
      <c r="U14" s="10">
        <v>0</v>
      </c>
      <c r="V14" s="10">
        <f t="shared" si="0"/>
        <v>7300000000</v>
      </c>
      <c r="W14" s="10">
        <v>7300000000</v>
      </c>
      <c r="X14" s="10">
        <v>7300000000</v>
      </c>
      <c r="Y14" s="10">
        <v>7300000000</v>
      </c>
      <c r="Z14" s="10">
        <v>7300000000</v>
      </c>
      <c r="AA14" s="10">
        <v>0</v>
      </c>
      <c r="AB14" s="10">
        <v>7300000000</v>
      </c>
    </row>
    <row r="15" spans="1:28" x14ac:dyDescent="0.35">
      <c r="A15" s="3" t="s">
        <v>33</v>
      </c>
      <c r="B15" s="4" t="s">
        <v>34</v>
      </c>
      <c r="C15" s="5" t="s">
        <v>71</v>
      </c>
      <c r="D15" s="3" t="s">
        <v>36</v>
      </c>
      <c r="E15" s="3" t="s">
        <v>46</v>
      </c>
      <c r="F15" s="3" t="s">
        <v>59</v>
      </c>
      <c r="G15" s="3" t="s">
        <v>43</v>
      </c>
      <c r="H15" s="3" t="s">
        <v>72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73</v>
      </c>
      <c r="Q15" s="10">
        <v>126613000</v>
      </c>
      <c r="R15" s="10">
        <v>0</v>
      </c>
      <c r="S15" s="10">
        <v>0</v>
      </c>
      <c r="T15" s="10">
        <v>126613000</v>
      </c>
      <c r="U15" s="10">
        <v>0</v>
      </c>
      <c r="V15" s="10">
        <f t="shared" si="0"/>
        <v>126613000</v>
      </c>
      <c r="W15" s="10">
        <v>126613000</v>
      </c>
      <c r="X15" s="10">
        <v>53572988</v>
      </c>
      <c r="Y15" s="10">
        <v>49673039</v>
      </c>
      <c r="Z15" s="10">
        <v>49673039</v>
      </c>
      <c r="AA15" s="10">
        <v>0</v>
      </c>
      <c r="AB15" s="10">
        <v>49673039</v>
      </c>
    </row>
    <row r="16" spans="1:28" x14ac:dyDescent="0.35">
      <c r="A16" s="3" t="s">
        <v>33</v>
      </c>
      <c r="B16" s="4" t="s">
        <v>34</v>
      </c>
      <c r="C16" s="5" t="s">
        <v>74</v>
      </c>
      <c r="D16" s="3" t="s">
        <v>36</v>
      </c>
      <c r="E16" s="3" t="s">
        <v>46</v>
      </c>
      <c r="F16" s="3" t="s">
        <v>39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75</v>
      </c>
      <c r="Q16" s="10">
        <v>96846000000</v>
      </c>
      <c r="R16" s="10">
        <v>743418417</v>
      </c>
      <c r="S16" s="10">
        <v>0</v>
      </c>
      <c r="T16" s="10">
        <v>97589418417</v>
      </c>
      <c r="U16" s="10">
        <v>0</v>
      </c>
      <c r="V16" s="10">
        <f t="shared" si="0"/>
        <v>97589418417</v>
      </c>
      <c r="W16" s="10">
        <v>97589418417</v>
      </c>
      <c r="X16" s="10">
        <v>97589418416.699997</v>
      </c>
      <c r="Y16" s="10">
        <v>97576075209.809998</v>
      </c>
      <c r="Z16" s="10">
        <v>97576075209.809998</v>
      </c>
      <c r="AA16" s="10">
        <v>0</v>
      </c>
      <c r="AB16" s="10">
        <v>97576075209.809998</v>
      </c>
    </row>
    <row r="17" spans="1:28" x14ac:dyDescent="0.35">
      <c r="A17" s="3" t="s">
        <v>33</v>
      </c>
      <c r="B17" s="4" t="s">
        <v>34</v>
      </c>
      <c r="C17" s="5" t="s">
        <v>76</v>
      </c>
      <c r="D17" s="3" t="s">
        <v>36</v>
      </c>
      <c r="E17" s="3" t="s">
        <v>77</v>
      </c>
      <c r="F17" s="3" t="s">
        <v>37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78</v>
      </c>
      <c r="Q17" s="10">
        <v>187422000</v>
      </c>
      <c r="R17" s="10">
        <v>0</v>
      </c>
      <c r="S17" s="10">
        <v>0</v>
      </c>
      <c r="T17" s="10">
        <v>187422000</v>
      </c>
      <c r="U17" s="10">
        <v>8200</v>
      </c>
      <c r="V17" s="10">
        <f t="shared" si="0"/>
        <v>187413800</v>
      </c>
      <c r="W17" s="10">
        <v>187413800</v>
      </c>
      <c r="X17" s="10">
        <v>187413800</v>
      </c>
      <c r="Y17" s="10">
        <v>187413800</v>
      </c>
      <c r="Z17" s="10">
        <v>187413800</v>
      </c>
      <c r="AA17" s="10">
        <v>0</v>
      </c>
      <c r="AB17" s="10">
        <v>187413800</v>
      </c>
    </row>
    <row r="18" spans="1:28" x14ac:dyDescent="0.35">
      <c r="A18" s="3" t="s">
        <v>33</v>
      </c>
      <c r="B18" s="4" t="s">
        <v>34</v>
      </c>
      <c r="C18" s="5" t="s">
        <v>79</v>
      </c>
      <c r="D18" s="3" t="s">
        <v>36</v>
      </c>
      <c r="E18" s="3" t="s">
        <v>77</v>
      </c>
      <c r="F18" s="3" t="s">
        <v>59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80</v>
      </c>
      <c r="O18" s="3" t="s">
        <v>53</v>
      </c>
      <c r="P18" s="4" t="s">
        <v>81</v>
      </c>
      <c r="Q18" s="10">
        <v>1051661000</v>
      </c>
      <c r="R18" s="10">
        <v>0</v>
      </c>
      <c r="S18" s="10">
        <v>0</v>
      </c>
      <c r="T18" s="10">
        <v>1051661000</v>
      </c>
      <c r="U18" s="10">
        <v>0</v>
      </c>
      <c r="V18" s="10">
        <f t="shared" si="0"/>
        <v>1051661000</v>
      </c>
      <c r="W18" s="10">
        <v>1051661000</v>
      </c>
      <c r="X18" s="10">
        <v>1051661000</v>
      </c>
      <c r="Y18" s="10">
        <v>1051661000</v>
      </c>
      <c r="Z18" s="10">
        <v>1051661000</v>
      </c>
      <c r="AA18" s="10">
        <v>0</v>
      </c>
      <c r="AB18" s="10">
        <v>1051661000</v>
      </c>
    </row>
    <row r="19" spans="1:28" x14ac:dyDescent="0.35">
      <c r="A19" s="3" t="s">
        <v>33</v>
      </c>
      <c r="B19" s="4" t="s">
        <v>34</v>
      </c>
      <c r="C19" s="5" t="s">
        <v>82</v>
      </c>
      <c r="D19" s="3" t="s">
        <v>36</v>
      </c>
      <c r="E19" s="3" t="s">
        <v>77</v>
      </c>
      <c r="F19" s="3" t="s">
        <v>83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84</v>
      </c>
      <c r="Q19" s="10">
        <v>5000000</v>
      </c>
      <c r="R19" s="10">
        <v>0</v>
      </c>
      <c r="S19" s="10">
        <v>0</v>
      </c>
      <c r="T19" s="10">
        <v>5000000</v>
      </c>
      <c r="U19" s="10">
        <v>0</v>
      </c>
      <c r="V19" s="10">
        <f t="shared" si="0"/>
        <v>5000000</v>
      </c>
      <c r="W19" s="10">
        <v>3573296.58</v>
      </c>
      <c r="X19" s="10">
        <v>3573296.58</v>
      </c>
      <c r="Y19" s="10">
        <v>3573296.58</v>
      </c>
      <c r="Z19" s="10">
        <v>3573296.58</v>
      </c>
      <c r="AA19" s="10">
        <v>1426703.42</v>
      </c>
      <c r="AB19" s="10">
        <v>3573296.58</v>
      </c>
    </row>
    <row r="20" spans="1:28" x14ac:dyDescent="0.35">
      <c r="A20" s="3" t="s">
        <v>33</v>
      </c>
      <c r="B20" s="4" t="s">
        <v>34</v>
      </c>
      <c r="C20" s="5" t="s">
        <v>85</v>
      </c>
      <c r="D20" s="3" t="s">
        <v>86</v>
      </c>
      <c r="E20" s="3" t="s">
        <v>87</v>
      </c>
      <c r="F20" s="3" t="s">
        <v>88</v>
      </c>
      <c r="G20" s="3" t="s">
        <v>89</v>
      </c>
      <c r="H20" s="3" t="s">
        <v>90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91</v>
      </c>
      <c r="Q20" s="10">
        <v>7500000000</v>
      </c>
      <c r="R20" s="10">
        <v>0</v>
      </c>
      <c r="S20" s="10">
        <v>52446814</v>
      </c>
      <c r="T20" s="10">
        <v>7447553186</v>
      </c>
      <c r="U20" s="10">
        <v>0</v>
      </c>
      <c r="V20" s="10">
        <f t="shared" si="0"/>
        <v>7447553186</v>
      </c>
      <c r="W20" s="10">
        <v>7447553186</v>
      </c>
      <c r="X20" s="10">
        <v>7419451839.25</v>
      </c>
      <c r="Y20" s="10">
        <v>7048583027.6999998</v>
      </c>
      <c r="Z20" s="10">
        <v>7048583027.6999998</v>
      </c>
      <c r="AA20" s="10">
        <v>0</v>
      </c>
      <c r="AB20" s="10">
        <v>7048583027.6999998</v>
      </c>
    </row>
    <row r="21" spans="1:28" x14ac:dyDescent="0.35">
      <c r="A21" s="3" t="s">
        <v>33</v>
      </c>
      <c r="B21" s="4" t="s">
        <v>34</v>
      </c>
      <c r="C21" s="5" t="s">
        <v>92</v>
      </c>
      <c r="D21" s="3" t="s">
        <v>86</v>
      </c>
      <c r="E21" s="3" t="s">
        <v>87</v>
      </c>
      <c r="F21" s="3" t="s">
        <v>88</v>
      </c>
      <c r="G21" s="3" t="s">
        <v>93</v>
      </c>
      <c r="H21" s="3" t="s">
        <v>94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95</v>
      </c>
      <c r="Q21" s="10">
        <v>4630000000</v>
      </c>
      <c r="R21" s="10">
        <v>0</v>
      </c>
      <c r="S21" s="10">
        <v>107454208</v>
      </c>
      <c r="T21" s="10">
        <v>4522545792</v>
      </c>
      <c r="U21" s="10">
        <v>0</v>
      </c>
      <c r="V21" s="10">
        <f t="shared" si="0"/>
        <v>4522545792</v>
      </c>
      <c r="W21" s="10">
        <v>4511685792</v>
      </c>
      <c r="X21" s="10">
        <v>4510428892</v>
      </c>
      <c r="Y21" s="10">
        <v>3935629243</v>
      </c>
      <c r="Z21" s="10">
        <v>3935629243</v>
      </c>
      <c r="AA21" s="10">
        <v>10860000</v>
      </c>
      <c r="AB21" s="10">
        <v>3935629243</v>
      </c>
    </row>
    <row r="22" spans="1:28" x14ac:dyDescent="0.35">
      <c r="A22" s="3" t="s">
        <v>33</v>
      </c>
      <c r="B22" s="4" t="s">
        <v>34</v>
      </c>
      <c r="C22" s="5" t="s">
        <v>96</v>
      </c>
      <c r="D22" s="3" t="s">
        <v>86</v>
      </c>
      <c r="E22" s="3" t="s">
        <v>87</v>
      </c>
      <c r="F22" s="3" t="s">
        <v>88</v>
      </c>
      <c r="G22" s="3" t="s">
        <v>39</v>
      </c>
      <c r="H22" s="3" t="s">
        <v>97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98</v>
      </c>
      <c r="Q22" s="10">
        <v>114490843385</v>
      </c>
      <c r="R22" s="10">
        <v>0</v>
      </c>
      <c r="S22" s="10">
        <v>0</v>
      </c>
      <c r="T22" s="10">
        <v>114490843385</v>
      </c>
      <c r="U22" s="10">
        <v>0</v>
      </c>
      <c r="V22" s="10">
        <f t="shared" si="0"/>
        <v>114490843385</v>
      </c>
      <c r="W22" s="10">
        <v>114490843385</v>
      </c>
      <c r="X22" s="10">
        <v>114490843385</v>
      </c>
      <c r="Y22" s="10">
        <v>15726438815.5</v>
      </c>
      <c r="Z22" s="10">
        <v>15726438815.5</v>
      </c>
      <c r="AA22" s="10">
        <v>0</v>
      </c>
      <c r="AB22" s="10">
        <v>15726438815.5</v>
      </c>
    </row>
    <row r="23" spans="1:28" x14ac:dyDescent="0.35">
      <c r="A23" s="3" t="s">
        <v>33</v>
      </c>
      <c r="B23" s="4" t="s">
        <v>34</v>
      </c>
      <c r="C23" s="5" t="s">
        <v>99</v>
      </c>
      <c r="D23" s="3" t="s">
        <v>86</v>
      </c>
      <c r="E23" s="3" t="s">
        <v>87</v>
      </c>
      <c r="F23" s="3" t="s">
        <v>88</v>
      </c>
      <c r="G23" s="3" t="s">
        <v>39</v>
      </c>
      <c r="H23" s="3" t="s">
        <v>100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101</v>
      </c>
      <c r="Q23" s="10">
        <v>212020080343</v>
      </c>
      <c r="R23" s="10">
        <v>0</v>
      </c>
      <c r="S23" s="10">
        <v>0</v>
      </c>
      <c r="T23" s="10">
        <v>212020080343</v>
      </c>
      <c r="U23" s="10">
        <v>0</v>
      </c>
      <c r="V23" s="10">
        <f t="shared" si="0"/>
        <v>212020080343</v>
      </c>
      <c r="W23" s="10">
        <v>212020080343</v>
      </c>
      <c r="X23" s="10">
        <v>212020080343</v>
      </c>
      <c r="Y23" s="10">
        <v>203600080343</v>
      </c>
      <c r="Z23" s="10">
        <v>203600080343</v>
      </c>
      <c r="AA23" s="10">
        <v>0</v>
      </c>
      <c r="AB23" s="10">
        <v>203600080343</v>
      </c>
    </row>
    <row r="24" spans="1:28" x14ac:dyDescent="0.35">
      <c r="A24" s="3" t="s">
        <v>33</v>
      </c>
      <c r="B24" s="4" t="s">
        <v>34</v>
      </c>
      <c r="C24" s="5" t="s">
        <v>102</v>
      </c>
      <c r="D24" s="3" t="s">
        <v>86</v>
      </c>
      <c r="E24" s="3" t="s">
        <v>87</v>
      </c>
      <c r="F24" s="3" t="s">
        <v>88</v>
      </c>
      <c r="G24" s="3" t="s">
        <v>39</v>
      </c>
      <c r="H24" s="3" t="s">
        <v>94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95</v>
      </c>
      <c r="Q24" s="10">
        <v>97529236958</v>
      </c>
      <c r="R24" s="10">
        <v>0</v>
      </c>
      <c r="S24" s="10">
        <v>0</v>
      </c>
      <c r="T24" s="10">
        <v>97529236958</v>
      </c>
      <c r="U24" s="10">
        <v>0</v>
      </c>
      <c r="V24" s="10">
        <f t="shared" si="0"/>
        <v>97529236958</v>
      </c>
      <c r="W24" s="10">
        <v>97497513335.970001</v>
      </c>
      <c r="X24" s="10">
        <v>97497513235.970001</v>
      </c>
      <c r="Y24" s="10">
        <v>0</v>
      </c>
      <c r="Z24" s="10">
        <v>0</v>
      </c>
      <c r="AA24" s="10">
        <v>31723622.030000001</v>
      </c>
      <c r="AB24" s="10">
        <v>0</v>
      </c>
    </row>
    <row r="25" spans="1:28" x14ac:dyDescent="0.35">
      <c r="A25" s="3" t="s">
        <v>33</v>
      </c>
      <c r="B25" s="4" t="s">
        <v>34</v>
      </c>
      <c r="C25" s="5" t="s">
        <v>103</v>
      </c>
      <c r="D25" s="3" t="s">
        <v>86</v>
      </c>
      <c r="E25" s="3" t="s">
        <v>87</v>
      </c>
      <c r="F25" s="3" t="s">
        <v>88</v>
      </c>
      <c r="G25" s="3" t="s">
        <v>80</v>
      </c>
      <c r="H25" s="3" t="s">
        <v>94</v>
      </c>
      <c r="I25" s="3"/>
      <c r="J25" s="3"/>
      <c r="K25" s="3"/>
      <c r="L25" s="3"/>
      <c r="M25" s="3" t="s">
        <v>38</v>
      </c>
      <c r="N25" s="3" t="s">
        <v>52</v>
      </c>
      <c r="O25" s="3" t="s">
        <v>53</v>
      </c>
      <c r="P25" s="4" t="s">
        <v>104</v>
      </c>
      <c r="Q25" s="10">
        <v>104576000000</v>
      </c>
      <c r="R25" s="10">
        <v>0</v>
      </c>
      <c r="S25" s="10">
        <v>95677639093</v>
      </c>
      <c r="T25" s="10">
        <v>8898360907</v>
      </c>
      <c r="U25" s="10">
        <v>8898360907</v>
      </c>
      <c r="V25" s="10">
        <f t="shared" si="0"/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</row>
    <row r="26" spans="1:28" x14ac:dyDescent="0.35">
      <c r="A26" s="3" t="s">
        <v>33</v>
      </c>
      <c r="B26" s="4" t="s">
        <v>34</v>
      </c>
      <c r="C26" s="5" t="s">
        <v>105</v>
      </c>
      <c r="D26" s="3" t="s">
        <v>86</v>
      </c>
      <c r="E26" s="3" t="s">
        <v>106</v>
      </c>
      <c r="F26" s="3" t="s">
        <v>88</v>
      </c>
      <c r="G26" s="3" t="s">
        <v>107</v>
      </c>
      <c r="H26" s="3" t="s">
        <v>94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95</v>
      </c>
      <c r="Q26" s="10">
        <v>6300000000</v>
      </c>
      <c r="R26" s="10">
        <v>0</v>
      </c>
      <c r="S26" s="10">
        <v>24228602</v>
      </c>
      <c r="T26" s="10">
        <v>6275771398</v>
      </c>
      <c r="U26" s="10">
        <v>0</v>
      </c>
      <c r="V26" s="10">
        <f t="shared" si="0"/>
        <v>6275771398</v>
      </c>
      <c r="W26" s="10">
        <v>6275660315</v>
      </c>
      <c r="X26" s="10">
        <v>6257683787</v>
      </c>
      <c r="Y26" s="10">
        <v>6022090897</v>
      </c>
      <c r="Z26" s="10">
        <v>6022090897</v>
      </c>
      <c r="AA26" s="10">
        <v>111083</v>
      </c>
      <c r="AB26" s="10">
        <v>6022090897</v>
      </c>
    </row>
    <row r="27" spans="1:28" x14ac:dyDescent="0.35">
      <c r="A27" s="3" t="s">
        <v>33</v>
      </c>
      <c r="B27" s="4" t="s">
        <v>34</v>
      </c>
      <c r="C27" s="5" t="s">
        <v>108</v>
      </c>
      <c r="D27" s="3" t="s">
        <v>86</v>
      </c>
      <c r="E27" s="3" t="s">
        <v>106</v>
      </c>
      <c r="F27" s="3" t="s">
        <v>88</v>
      </c>
      <c r="G27" s="3" t="s">
        <v>109</v>
      </c>
      <c r="H27" s="3" t="s">
        <v>100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110</v>
      </c>
      <c r="Q27" s="10">
        <v>4375000000</v>
      </c>
      <c r="R27" s="10">
        <v>0</v>
      </c>
      <c r="S27" s="10">
        <v>14214683</v>
      </c>
      <c r="T27" s="10">
        <v>4360785317</v>
      </c>
      <c r="U27" s="10">
        <v>0</v>
      </c>
      <c r="V27" s="10">
        <f t="shared" si="0"/>
        <v>4360785317</v>
      </c>
      <c r="W27" s="10">
        <v>4354364534</v>
      </c>
      <c r="X27" s="10">
        <v>4339184588</v>
      </c>
      <c r="Y27" s="10">
        <v>4075066988</v>
      </c>
      <c r="Z27" s="10">
        <v>4075066988</v>
      </c>
      <c r="AA27" s="10">
        <v>6420783</v>
      </c>
      <c r="AB27" s="10">
        <v>4075066988</v>
      </c>
    </row>
    <row r="28" spans="1:28" x14ac:dyDescent="0.35">
      <c r="A28" s="3" t="s">
        <v>33</v>
      </c>
      <c r="B28" s="4" t="s">
        <v>34</v>
      </c>
      <c r="C28" s="5" t="s">
        <v>111</v>
      </c>
      <c r="D28" s="3" t="s">
        <v>86</v>
      </c>
      <c r="E28" s="3" t="s">
        <v>106</v>
      </c>
      <c r="F28" s="3" t="s">
        <v>88</v>
      </c>
      <c r="G28" s="3" t="s">
        <v>112</v>
      </c>
      <c r="H28" s="3" t="s">
        <v>94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95</v>
      </c>
      <c r="Q28" s="10">
        <v>5030000000</v>
      </c>
      <c r="R28" s="10">
        <v>0</v>
      </c>
      <c r="S28" s="10">
        <v>15257098</v>
      </c>
      <c r="T28" s="10">
        <v>5014742902</v>
      </c>
      <c r="U28" s="10">
        <v>0</v>
      </c>
      <c r="V28" s="10">
        <f t="shared" si="0"/>
        <v>5014742902</v>
      </c>
      <c r="W28" s="10">
        <v>5014742902</v>
      </c>
      <c r="X28" s="10">
        <v>5013760422</v>
      </c>
      <c r="Y28" s="10">
        <v>4783904534</v>
      </c>
      <c r="Z28" s="10">
        <v>4783904534</v>
      </c>
      <c r="AA28" s="10">
        <v>0</v>
      </c>
      <c r="AB28" s="10">
        <v>4783904534</v>
      </c>
    </row>
    <row r="29" spans="1:28" x14ac:dyDescent="0.35">
      <c r="A29" s="3" t="s">
        <v>33</v>
      </c>
      <c r="B29" s="4" t="s">
        <v>34</v>
      </c>
      <c r="C29" s="5" t="s">
        <v>113</v>
      </c>
      <c r="D29" s="3" t="s">
        <v>86</v>
      </c>
      <c r="E29" s="3" t="s">
        <v>114</v>
      </c>
      <c r="F29" s="3" t="s">
        <v>88</v>
      </c>
      <c r="G29" s="3" t="s">
        <v>115</v>
      </c>
      <c r="H29" s="3" t="s">
        <v>116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117</v>
      </c>
      <c r="Q29" s="10">
        <v>10606292170</v>
      </c>
      <c r="R29" s="10">
        <v>0</v>
      </c>
      <c r="S29" s="10">
        <v>0</v>
      </c>
      <c r="T29" s="10">
        <v>10606292170</v>
      </c>
      <c r="U29" s="10">
        <v>0</v>
      </c>
      <c r="V29" s="10">
        <f t="shared" si="0"/>
        <v>10606292170</v>
      </c>
      <c r="W29" s="10">
        <v>10606292170</v>
      </c>
      <c r="X29" s="10">
        <v>10606292170</v>
      </c>
      <c r="Y29" s="10">
        <v>10606292170</v>
      </c>
      <c r="Z29" s="10">
        <v>10606292170</v>
      </c>
      <c r="AA29" s="10">
        <v>0</v>
      </c>
      <c r="AB29" s="10">
        <v>10606292170</v>
      </c>
    </row>
    <row r="30" spans="1:28" x14ac:dyDescent="0.35">
      <c r="A30" s="3" t="s">
        <v>33</v>
      </c>
      <c r="B30" s="4" t="s">
        <v>34</v>
      </c>
      <c r="C30" s="5" t="s">
        <v>118</v>
      </c>
      <c r="D30" s="3" t="s">
        <v>86</v>
      </c>
      <c r="E30" s="3" t="s">
        <v>114</v>
      </c>
      <c r="F30" s="3" t="s">
        <v>88</v>
      </c>
      <c r="G30" s="3" t="s">
        <v>119</v>
      </c>
      <c r="H30" s="3" t="s">
        <v>116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117</v>
      </c>
      <c r="Q30" s="10">
        <v>1300000000</v>
      </c>
      <c r="R30" s="10">
        <v>0</v>
      </c>
      <c r="S30" s="10">
        <v>0</v>
      </c>
      <c r="T30" s="10">
        <v>1300000000</v>
      </c>
      <c r="U30" s="10">
        <v>0</v>
      </c>
      <c r="V30" s="10">
        <f t="shared" si="0"/>
        <v>1300000000</v>
      </c>
      <c r="W30" s="10">
        <v>1300000000</v>
      </c>
      <c r="X30" s="10">
        <v>1300000000</v>
      </c>
      <c r="Y30" s="10">
        <v>1300000000</v>
      </c>
      <c r="Z30" s="10">
        <v>1300000000</v>
      </c>
      <c r="AA30" s="10">
        <v>0</v>
      </c>
      <c r="AB30" s="10">
        <v>1300000000</v>
      </c>
    </row>
    <row r="31" spans="1:28" x14ac:dyDescent="0.35">
      <c r="A31" s="3" t="s">
        <v>33</v>
      </c>
      <c r="B31" s="4" t="s">
        <v>34</v>
      </c>
      <c r="C31" s="5" t="s">
        <v>120</v>
      </c>
      <c r="D31" s="3" t="s">
        <v>86</v>
      </c>
      <c r="E31" s="3" t="s">
        <v>114</v>
      </c>
      <c r="F31" s="3" t="s">
        <v>88</v>
      </c>
      <c r="G31" s="3" t="s">
        <v>121</v>
      </c>
      <c r="H31" s="3" t="s">
        <v>116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117</v>
      </c>
      <c r="Q31" s="10">
        <v>7400000000</v>
      </c>
      <c r="R31" s="10">
        <v>0</v>
      </c>
      <c r="S31" s="10">
        <v>0</v>
      </c>
      <c r="T31" s="10">
        <v>7400000000</v>
      </c>
      <c r="U31" s="10">
        <v>0</v>
      </c>
      <c r="V31" s="10">
        <f t="shared" si="0"/>
        <v>7400000000</v>
      </c>
      <c r="W31" s="10">
        <v>7400000000</v>
      </c>
      <c r="X31" s="10">
        <v>7400000000</v>
      </c>
      <c r="Y31" s="10">
        <v>7400000000</v>
      </c>
      <c r="Z31" s="10">
        <v>7400000000</v>
      </c>
      <c r="AA31" s="10">
        <v>0</v>
      </c>
      <c r="AB31" s="10">
        <v>7400000000</v>
      </c>
    </row>
    <row r="32" spans="1:28" x14ac:dyDescent="0.35">
      <c r="A32" s="3" t="s">
        <v>33</v>
      </c>
      <c r="B32" s="4" t="s">
        <v>34</v>
      </c>
      <c r="C32" s="5" t="s">
        <v>122</v>
      </c>
      <c r="D32" s="3" t="s">
        <v>86</v>
      </c>
      <c r="E32" s="3" t="s">
        <v>114</v>
      </c>
      <c r="F32" s="3" t="s">
        <v>88</v>
      </c>
      <c r="G32" s="3" t="s">
        <v>123</v>
      </c>
      <c r="H32" s="3" t="s">
        <v>116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117</v>
      </c>
      <c r="Q32" s="10">
        <v>8200000000</v>
      </c>
      <c r="R32" s="10">
        <v>0</v>
      </c>
      <c r="S32" s="10">
        <v>0</v>
      </c>
      <c r="T32" s="10">
        <v>8200000000</v>
      </c>
      <c r="U32" s="10">
        <v>0</v>
      </c>
      <c r="V32" s="10">
        <f t="shared" si="0"/>
        <v>8200000000</v>
      </c>
      <c r="W32" s="10">
        <v>8200000000</v>
      </c>
      <c r="X32" s="10">
        <v>8200000000</v>
      </c>
      <c r="Y32" s="10">
        <v>8200000000</v>
      </c>
      <c r="Z32" s="10">
        <v>8200000000</v>
      </c>
      <c r="AA32" s="10">
        <v>0</v>
      </c>
      <c r="AB32" s="10">
        <v>8200000000</v>
      </c>
    </row>
    <row r="33" spans="1:28" x14ac:dyDescent="0.35">
      <c r="A33" s="3" t="s">
        <v>33</v>
      </c>
      <c r="B33" s="4" t="s">
        <v>34</v>
      </c>
      <c r="C33" s="5" t="s">
        <v>124</v>
      </c>
      <c r="D33" s="3" t="s">
        <v>86</v>
      </c>
      <c r="E33" s="3" t="s">
        <v>114</v>
      </c>
      <c r="F33" s="3" t="s">
        <v>88</v>
      </c>
      <c r="G33" s="3" t="s">
        <v>52</v>
      </c>
      <c r="H33" s="3" t="s">
        <v>116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117</v>
      </c>
      <c r="Q33" s="10">
        <v>5000000000</v>
      </c>
      <c r="R33" s="10">
        <v>0</v>
      </c>
      <c r="S33" s="10">
        <v>0</v>
      </c>
      <c r="T33" s="10">
        <v>5000000000</v>
      </c>
      <c r="U33" s="10">
        <v>0</v>
      </c>
      <c r="V33" s="10">
        <f t="shared" si="0"/>
        <v>5000000000</v>
      </c>
      <c r="W33" s="10">
        <v>5000000000</v>
      </c>
      <c r="X33" s="10">
        <v>5000000000</v>
      </c>
      <c r="Y33" s="10">
        <v>5000000000</v>
      </c>
      <c r="Z33" s="10">
        <v>5000000000</v>
      </c>
      <c r="AA33" s="10">
        <v>0</v>
      </c>
      <c r="AB33" s="10">
        <v>5000000000</v>
      </c>
    </row>
    <row r="34" spans="1:28" x14ac:dyDescent="0.35">
      <c r="A34" s="3" t="s">
        <v>33</v>
      </c>
      <c r="B34" s="4" t="s">
        <v>34</v>
      </c>
      <c r="C34" s="5" t="s">
        <v>125</v>
      </c>
      <c r="D34" s="3" t="s">
        <v>86</v>
      </c>
      <c r="E34" s="3" t="s">
        <v>126</v>
      </c>
      <c r="F34" s="3" t="s">
        <v>88</v>
      </c>
      <c r="G34" s="3" t="s">
        <v>127</v>
      </c>
      <c r="H34" s="3" t="s">
        <v>97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98</v>
      </c>
      <c r="Q34" s="10">
        <v>15980000000</v>
      </c>
      <c r="R34" s="10">
        <v>0</v>
      </c>
      <c r="S34" s="10">
        <v>186321068</v>
      </c>
      <c r="T34" s="10">
        <v>15793678932</v>
      </c>
      <c r="U34" s="10">
        <v>0</v>
      </c>
      <c r="V34" s="10">
        <f t="shared" si="0"/>
        <v>15793678932</v>
      </c>
      <c r="W34" s="10">
        <v>15793678932</v>
      </c>
      <c r="X34" s="10">
        <v>14682184693</v>
      </c>
      <c r="Y34" s="10">
        <v>13272615134</v>
      </c>
      <c r="Z34" s="10">
        <v>13264615134</v>
      </c>
      <c r="AA34" s="10">
        <v>0</v>
      </c>
      <c r="AB34" s="10">
        <v>13264615134</v>
      </c>
    </row>
    <row r="35" spans="1:28" x14ac:dyDescent="0.35">
      <c r="A35" s="3" t="s">
        <v>33</v>
      </c>
      <c r="B35" s="4" t="s">
        <v>34</v>
      </c>
      <c r="C35" s="5" t="s">
        <v>128</v>
      </c>
      <c r="D35" s="3" t="s">
        <v>86</v>
      </c>
      <c r="E35" s="3" t="s">
        <v>129</v>
      </c>
      <c r="F35" s="3" t="s">
        <v>88</v>
      </c>
      <c r="G35" s="3" t="s">
        <v>127</v>
      </c>
      <c r="H35" s="3" t="s">
        <v>130</v>
      </c>
      <c r="I35" s="3"/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131</v>
      </c>
      <c r="Q35" s="10">
        <v>7335000000</v>
      </c>
      <c r="R35" s="10">
        <v>0</v>
      </c>
      <c r="S35" s="10">
        <v>123350255</v>
      </c>
      <c r="T35" s="10">
        <v>7211649745</v>
      </c>
      <c r="U35" s="10">
        <v>0</v>
      </c>
      <c r="V35" s="10">
        <f t="shared" si="0"/>
        <v>7211649745</v>
      </c>
      <c r="W35" s="10">
        <v>7008820077</v>
      </c>
      <c r="X35" s="10">
        <v>6701197400</v>
      </c>
      <c r="Y35" s="10">
        <v>5460417905</v>
      </c>
      <c r="Z35" s="10">
        <v>5460417905</v>
      </c>
      <c r="AA35" s="10">
        <v>202829668</v>
      </c>
      <c r="AB35" s="10">
        <v>5460417905</v>
      </c>
    </row>
    <row r="36" spans="1:28" x14ac:dyDescent="0.35">
      <c r="A36" s="3" t="s">
        <v>33</v>
      </c>
      <c r="B36" s="4" t="s">
        <v>34</v>
      </c>
      <c r="C36" s="5" t="s">
        <v>132</v>
      </c>
      <c r="D36" s="3" t="s">
        <v>86</v>
      </c>
      <c r="E36" s="3" t="s">
        <v>133</v>
      </c>
      <c r="F36" s="3" t="s">
        <v>88</v>
      </c>
      <c r="G36" s="3" t="s">
        <v>134</v>
      </c>
      <c r="H36" s="3" t="s">
        <v>135</v>
      </c>
      <c r="I36" s="3"/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136</v>
      </c>
      <c r="Q36" s="10">
        <v>8890410298</v>
      </c>
      <c r="R36" s="10">
        <v>0</v>
      </c>
      <c r="S36" s="10">
        <v>41716469</v>
      </c>
      <c r="T36" s="10">
        <v>8848693829</v>
      </c>
      <c r="U36" s="10">
        <v>0</v>
      </c>
      <c r="V36" s="10">
        <f t="shared" si="0"/>
        <v>8848693829</v>
      </c>
      <c r="W36" s="10">
        <v>8693877705</v>
      </c>
      <c r="X36" s="10">
        <v>8524734658</v>
      </c>
      <c r="Y36" s="10">
        <v>6304395064</v>
      </c>
      <c r="Z36" s="10">
        <v>6304395064</v>
      </c>
      <c r="AA36" s="10">
        <v>154816124</v>
      </c>
      <c r="AB36" s="10">
        <v>6304395064</v>
      </c>
    </row>
    <row r="37" spans="1:28" x14ac:dyDescent="0.35">
      <c r="A37" s="3" t="s">
        <v>33</v>
      </c>
      <c r="B37" s="4" t="s">
        <v>34</v>
      </c>
      <c r="C37" s="5" t="s">
        <v>137</v>
      </c>
      <c r="D37" s="3" t="s">
        <v>86</v>
      </c>
      <c r="E37" s="3" t="s">
        <v>138</v>
      </c>
      <c r="F37" s="3" t="s">
        <v>88</v>
      </c>
      <c r="G37" s="3" t="s">
        <v>139</v>
      </c>
      <c r="H37" s="3" t="s">
        <v>140</v>
      </c>
      <c r="I37" s="3"/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141</v>
      </c>
      <c r="Q37" s="10">
        <v>2393707830</v>
      </c>
      <c r="R37" s="10">
        <v>0</v>
      </c>
      <c r="S37" s="10">
        <v>0</v>
      </c>
      <c r="T37" s="10">
        <v>2393707830</v>
      </c>
      <c r="U37" s="10">
        <v>0</v>
      </c>
      <c r="V37" s="10">
        <f t="shared" si="0"/>
        <v>2393707830</v>
      </c>
      <c r="W37" s="10">
        <v>2393707830</v>
      </c>
      <c r="X37" s="10">
        <v>2393707830</v>
      </c>
      <c r="Y37" s="10">
        <v>2393707830</v>
      </c>
      <c r="Z37" s="10">
        <v>2393707830</v>
      </c>
      <c r="AA37" s="10">
        <v>0</v>
      </c>
      <c r="AB37" s="10">
        <v>2393707830</v>
      </c>
    </row>
    <row r="38" spans="1:28" x14ac:dyDescent="0.35">
      <c r="A38" s="3" t="s">
        <v>33</v>
      </c>
      <c r="B38" s="4" t="s">
        <v>34</v>
      </c>
      <c r="C38" s="5" t="s">
        <v>142</v>
      </c>
      <c r="D38" s="3" t="s">
        <v>86</v>
      </c>
      <c r="E38" s="3" t="s">
        <v>138</v>
      </c>
      <c r="F38" s="3" t="s">
        <v>88</v>
      </c>
      <c r="G38" s="3" t="s">
        <v>112</v>
      </c>
      <c r="H38" s="3" t="s">
        <v>140</v>
      </c>
      <c r="I38" s="3"/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141</v>
      </c>
      <c r="Q38" s="10">
        <v>4730000000</v>
      </c>
      <c r="R38" s="10">
        <v>0</v>
      </c>
      <c r="S38" s="10">
        <v>0</v>
      </c>
      <c r="T38" s="10">
        <v>4730000000</v>
      </c>
      <c r="U38" s="10">
        <v>0</v>
      </c>
      <c r="V38" s="10">
        <f t="shared" si="0"/>
        <v>4730000000</v>
      </c>
      <c r="W38" s="10">
        <v>4730000000</v>
      </c>
      <c r="X38" s="10">
        <v>4730000000</v>
      </c>
      <c r="Y38" s="10">
        <v>4433269592</v>
      </c>
      <c r="Z38" s="10">
        <v>4433269592</v>
      </c>
      <c r="AA38" s="10">
        <v>0</v>
      </c>
      <c r="AB38" s="10">
        <v>4433269592</v>
      </c>
    </row>
    <row r="39" spans="1:28" x14ac:dyDescent="0.35">
      <c r="A39" s="3" t="s">
        <v>33</v>
      </c>
      <c r="B39" s="4" t="s">
        <v>34</v>
      </c>
      <c r="C39" s="5" t="s">
        <v>143</v>
      </c>
      <c r="D39" s="3" t="s">
        <v>86</v>
      </c>
      <c r="E39" s="3" t="s">
        <v>138</v>
      </c>
      <c r="F39" s="3" t="s">
        <v>88</v>
      </c>
      <c r="G39" s="3" t="s">
        <v>144</v>
      </c>
      <c r="H39" s="3" t="s">
        <v>140</v>
      </c>
      <c r="I39" s="3"/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141</v>
      </c>
      <c r="Q39" s="10">
        <v>1200000000</v>
      </c>
      <c r="R39" s="10">
        <v>0</v>
      </c>
      <c r="S39" s="10">
        <v>0</v>
      </c>
      <c r="T39" s="10">
        <v>1200000000</v>
      </c>
      <c r="U39" s="10">
        <v>0</v>
      </c>
      <c r="V39" s="10">
        <f t="shared" si="0"/>
        <v>1200000000</v>
      </c>
      <c r="W39" s="10">
        <v>1200000000</v>
      </c>
      <c r="X39" s="10">
        <v>1200000000</v>
      </c>
      <c r="Y39" s="10">
        <v>1200000000</v>
      </c>
      <c r="Z39" s="10">
        <v>1200000000</v>
      </c>
      <c r="AA39" s="10">
        <v>0</v>
      </c>
      <c r="AB39" s="10">
        <v>1200000000</v>
      </c>
    </row>
    <row r="40" spans="1:28" x14ac:dyDescent="0.35">
      <c r="A40" s="3" t="s">
        <v>33</v>
      </c>
      <c r="B40" s="4" t="s">
        <v>34</v>
      </c>
      <c r="C40" s="5" t="s">
        <v>145</v>
      </c>
      <c r="D40" s="3" t="s">
        <v>86</v>
      </c>
      <c r="E40" s="3" t="s">
        <v>138</v>
      </c>
      <c r="F40" s="3" t="s">
        <v>88</v>
      </c>
      <c r="G40" s="3" t="s">
        <v>146</v>
      </c>
      <c r="H40" s="3" t="s">
        <v>140</v>
      </c>
      <c r="I40" s="3"/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141</v>
      </c>
      <c r="Q40" s="10">
        <v>1500000000</v>
      </c>
      <c r="R40" s="10">
        <v>0</v>
      </c>
      <c r="S40" s="10">
        <v>0</v>
      </c>
      <c r="T40" s="10">
        <v>1500000000</v>
      </c>
      <c r="U40" s="10">
        <v>0</v>
      </c>
      <c r="V40" s="10">
        <f t="shared" si="0"/>
        <v>1500000000</v>
      </c>
      <c r="W40" s="10">
        <v>1500000000</v>
      </c>
      <c r="X40" s="10">
        <v>1500000000</v>
      </c>
      <c r="Y40" s="10">
        <v>1500000000</v>
      </c>
      <c r="Z40" s="10">
        <v>1500000000</v>
      </c>
      <c r="AA40" s="10">
        <v>0</v>
      </c>
      <c r="AB40" s="10">
        <v>1500000000</v>
      </c>
    </row>
    <row r="41" spans="1:28" x14ac:dyDescent="0.35">
      <c r="A41" s="3" t="s">
        <v>33</v>
      </c>
      <c r="B41" s="4" t="s">
        <v>34</v>
      </c>
      <c r="C41" s="5" t="s">
        <v>147</v>
      </c>
      <c r="D41" s="3" t="s">
        <v>86</v>
      </c>
      <c r="E41" s="3" t="s">
        <v>138</v>
      </c>
      <c r="F41" s="3" t="s">
        <v>88</v>
      </c>
      <c r="G41" s="3" t="s">
        <v>148</v>
      </c>
      <c r="H41" s="3" t="s">
        <v>140</v>
      </c>
      <c r="I41" s="3"/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141</v>
      </c>
      <c r="Q41" s="10">
        <v>2400000000</v>
      </c>
      <c r="R41" s="10">
        <v>0</v>
      </c>
      <c r="S41" s="10">
        <v>0</v>
      </c>
      <c r="T41" s="10">
        <v>2400000000</v>
      </c>
      <c r="U41" s="10">
        <v>0</v>
      </c>
      <c r="V41" s="10">
        <f t="shared" si="0"/>
        <v>2400000000</v>
      </c>
      <c r="W41" s="10">
        <v>2400000000</v>
      </c>
      <c r="X41" s="10">
        <v>2400000000</v>
      </c>
      <c r="Y41" s="10">
        <v>2400000000</v>
      </c>
      <c r="Z41" s="10">
        <v>2400000000</v>
      </c>
      <c r="AA41" s="10">
        <v>0</v>
      </c>
      <c r="AB41" s="10">
        <v>2400000000</v>
      </c>
    </row>
    <row r="42" spans="1:28" x14ac:dyDescent="0.35">
      <c r="A42" s="3" t="s">
        <v>33</v>
      </c>
      <c r="B42" s="4" t="s">
        <v>34</v>
      </c>
      <c r="C42" s="5" t="s">
        <v>149</v>
      </c>
      <c r="D42" s="3" t="s">
        <v>86</v>
      </c>
      <c r="E42" s="3" t="s">
        <v>138</v>
      </c>
      <c r="F42" s="3" t="s">
        <v>88</v>
      </c>
      <c r="G42" s="3" t="s">
        <v>150</v>
      </c>
      <c r="H42" s="3" t="s">
        <v>140</v>
      </c>
      <c r="I42" s="3"/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141</v>
      </c>
      <c r="Q42" s="10">
        <v>38254032468</v>
      </c>
      <c r="R42" s="10">
        <v>0</v>
      </c>
      <c r="S42" s="10">
        <v>752192479</v>
      </c>
      <c r="T42" s="10">
        <v>37501839989</v>
      </c>
      <c r="U42" s="10">
        <v>0</v>
      </c>
      <c r="V42" s="10">
        <f t="shared" si="0"/>
        <v>37501839989</v>
      </c>
      <c r="W42" s="10">
        <v>36832216361.730003</v>
      </c>
      <c r="X42" s="10">
        <v>36396599459.730003</v>
      </c>
      <c r="Y42" s="10">
        <v>27057628621.779999</v>
      </c>
      <c r="Z42" s="10">
        <v>27057628621.779999</v>
      </c>
      <c r="AA42" s="10">
        <v>669623627.26999998</v>
      </c>
      <c r="AB42" s="10">
        <v>27057628621.779999</v>
      </c>
    </row>
    <row r="43" spans="1:28" x14ac:dyDescent="0.35">
      <c r="A43" s="3" t="s">
        <v>1</v>
      </c>
      <c r="B43" s="4" t="s">
        <v>1</v>
      </c>
      <c r="C43" s="5" t="s">
        <v>1</v>
      </c>
      <c r="D43" s="3" t="s">
        <v>1</v>
      </c>
      <c r="E43" s="3" t="s">
        <v>1</v>
      </c>
      <c r="F43" s="3" t="s">
        <v>1</v>
      </c>
      <c r="G43" s="3" t="s">
        <v>1</v>
      </c>
      <c r="H43" s="3" t="s">
        <v>1</v>
      </c>
      <c r="I43" s="3" t="s">
        <v>1</v>
      </c>
      <c r="J43" s="3" t="s">
        <v>1</v>
      </c>
      <c r="K43" s="3" t="s">
        <v>1</v>
      </c>
      <c r="L43" s="3" t="s">
        <v>1</v>
      </c>
      <c r="M43" s="3" t="s">
        <v>1</v>
      </c>
      <c r="N43" s="3" t="s">
        <v>1</v>
      </c>
      <c r="O43" s="3" t="s">
        <v>1</v>
      </c>
      <c r="P43" s="4" t="s">
        <v>1</v>
      </c>
      <c r="Q43" s="10">
        <v>919481215452</v>
      </c>
      <c r="R43" s="10">
        <v>1797618417</v>
      </c>
      <c r="S43" s="10">
        <v>116044146375</v>
      </c>
      <c r="T43" s="10">
        <v>805234687494</v>
      </c>
      <c r="U43" s="10">
        <v>8898369937</v>
      </c>
      <c r="V43" s="10">
        <f t="shared" si="0"/>
        <v>796336317557</v>
      </c>
      <c r="W43" s="10">
        <v>795252047360.12</v>
      </c>
      <c r="X43" s="10">
        <v>789367834346.90002</v>
      </c>
      <c r="Y43" s="10">
        <v>567844053909.52002</v>
      </c>
      <c r="Z43" s="10">
        <v>567492923720.52002</v>
      </c>
      <c r="AA43" s="10">
        <v>1084270196.8800001</v>
      </c>
      <c r="AB43" s="10">
        <v>567492923720.52002</v>
      </c>
    </row>
    <row r="44" spans="1:28" x14ac:dyDescent="0.35">
      <c r="A44" s="3" t="s">
        <v>1</v>
      </c>
      <c r="B44" s="6" t="s">
        <v>1</v>
      </c>
      <c r="C44" s="5" t="s">
        <v>1</v>
      </c>
      <c r="D44" s="3" t="s">
        <v>1</v>
      </c>
      <c r="E44" s="3" t="s">
        <v>1</v>
      </c>
      <c r="F44" s="3" t="s">
        <v>1</v>
      </c>
      <c r="G44" s="3" t="s">
        <v>1</v>
      </c>
      <c r="H44" s="3" t="s">
        <v>1</v>
      </c>
      <c r="I44" s="3" t="s">
        <v>1</v>
      </c>
      <c r="J44" s="3" t="s">
        <v>1</v>
      </c>
      <c r="K44" s="3" t="s">
        <v>1</v>
      </c>
      <c r="L44" s="3" t="s">
        <v>1</v>
      </c>
      <c r="M44" s="3" t="s">
        <v>1</v>
      </c>
      <c r="N44" s="3" t="s">
        <v>1</v>
      </c>
      <c r="O44" s="3" t="s">
        <v>1</v>
      </c>
      <c r="P44" s="4" t="s">
        <v>1</v>
      </c>
      <c r="Q44" s="11" t="s">
        <v>1</v>
      </c>
      <c r="R44" s="11" t="s">
        <v>1</v>
      </c>
      <c r="S44" s="11" t="s">
        <v>1</v>
      </c>
      <c r="T44" s="11" t="s">
        <v>1</v>
      </c>
      <c r="U44" s="11" t="s">
        <v>1</v>
      </c>
      <c r="V44" s="10" t="e">
        <f t="shared" si="0"/>
        <v>#VALUE!</v>
      </c>
      <c r="W44" s="11" t="s">
        <v>1</v>
      </c>
      <c r="X44" s="11" t="s">
        <v>1</v>
      </c>
      <c r="Y44" s="11" t="s">
        <v>1</v>
      </c>
      <c r="Z44" s="11" t="s">
        <v>1</v>
      </c>
      <c r="AA44" s="11" t="s">
        <v>1</v>
      </c>
      <c r="AB44" s="11" t="s">
        <v>1</v>
      </c>
    </row>
    <row r="45" spans="1:28" ht="0" hidden="1" customHeight="1" x14ac:dyDescent="0.35"/>
    <row r="46" spans="1:28" ht="34" customHeight="1" x14ac:dyDescent="0.3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15BB-749C-4746-A308-F6959D73091E}">
  <dimension ref="A1:AB44"/>
  <sheetViews>
    <sheetView showGridLines="0" topLeftCell="S1" workbookViewId="0">
      <selection activeCell="Q5" sqref="Q5"/>
    </sheetView>
  </sheetViews>
  <sheetFormatPr baseColWidth="10" defaultColWidth="11.54296875" defaultRowHeight="14.5" x14ac:dyDescent="0.35"/>
  <cols>
    <col min="1" max="1" width="13.453125" customWidth="1"/>
    <col min="2" max="2" width="26.90625" customWidth="1"/>
    <col min="3" max="3" width="21.54296875" customWidth="1"/>
    <col min="4" max="11" width="5.453125" customWidth="1"/>
    <col min="12" max="12" width="7" customWidth="1"/>
    <col min="13" max="13" width="9.6328125" customWidth="1"/>
    <col min="14" max="14" width="8.08984375" customWidth="1"/>
    <col min="15" max="15" width="9.6328125" customWidth="1"/>
    <col min="16" max="16" width="27.6328125" customWidth="1"/>
    <col min="17" max="28" width="18.6328125" style="8" customWidth="1"/>
  </cols>
  <sheetData>
    <row r="1" spans="1:28" x14ac:dyDescent="0.3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7" t="s">
        <v>1</v>
      </c>
      <c r="R1" s="7" t="s">
        <v>1</v>
      </c>
      <c r="S1" s="7" t="s">
        <v>1</v>
      </c>
      <c r="T1" s="7" t="s">
        <v>1</v>
      </c>
      <c r="U1" s="7" t="s">
        <v>1</v>
      </c>
      <c r="V1" s="7"/>
      <c r="W1" s="7" t="s">
        <v>1</v>
      </c>
      <c r="X1" s="7" t="s">
        <v>1</v>
      </c>
      <c r="Y1" s="7" t="s">
        <v>1</v>
      </c>
      <c r="Z1" s="7" t="s">
        <v>1</v>
      </c>
      <c r="AA1" s="7" t="s">
        <v>1</v>
      </c>
      <c r="AB1" s="7" t="s">
        <v>1</v>
      </c>
    </row>
    <row r="2" spans="1:28" x14ac:dyDescent="0.3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7" t="s">
        <v>1</v>
      </c>
      <c r="R2" s="7" t="s">
        <v>1</v>
      </c>
      <c r="S2" s="7" t="s">
        <v>1</v>
      </c>
      <c r="T2" s="7" t="s">
        <v>1</v>
      </c>
      <c r="U2" s="7" t="s">
        <v>1</v>
      </c>
      <c r="V2" s="7"/>
      <c r="W2" s="7" t="s">
        <v>1</v>
      </c>
      <c r="X2" s="7" t="s">
        <v>1</v>
      </c>
      <c r="Y2" s="7" t="s">
        <v>1</v>
      </c>
      <c r="Z2" s="7" t="s">
        <v>1</v>
      </c>
      <c r="AA2" s="7" t="s">
        <v>1</v>
      </c>
      <c r="AB2" s="7" t="s">
        <v>1</v>
      </c>
    </row>
    <row r="3" spans="1:28" x14ac:dyDescent="0.3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/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7" t="s">
        <v>1</v>
      </c>
    </row>
    <row r="4" spans="1:28" x14ac:dyDescent="0.3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164</v>
      </c>
      <c r="W4" s="9" t="s">
        <v>27</v>
      </c>
      <c r="X4" s="9" t="s">
        <v>29</v>
      </c>
      <c r="Y4" s="9" t="s">
        <v>30</v>
      </c>
      <c r="Z4" s="9" t="s">
        <v>32</v>
      </c>
      <c r="AA4" s="9" t="s">
        <v>28</v>
      </c>
      <c r="AB4" s="9" t="s">
        <v>31</v>
      </c>
    </row>
    <row r="5" spans="1:28" x14ac:dyDescent="0.35">
      <c r="A5" s="3" t="s">
        <v>154</v>
      </c>
      <c r="B5" s="4" t="s">
        <v>153</v>
      </c>
      <c r="C5" s="5" t="s">
        <v>163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162</v>
      </c>
      <c r="I5" s="3"/>
      <c r="J5" s="3"/>
      <c r="K5" s="3"/>
      <c r="L5" s="3"/>
      <c r="M5" s="3" t="s">
        <v>151</v>
      </c>
      <c r="N5" s="3" t="s">
        <v>109</v>
      </c>
      <c r="O5" s="3" t="s">
        <v>40</v>
      </c>
      <c r="P5" s="4" t="s">
        <v>161</v>
      </c>
      <c r="Q5" s="10">
        <v>96344800000</v>
      </c>
      <c r="R5" s="10">
        <v>0</v>
      </c>
      <c r="S5" s="10">
        <v>0</v>
      </c>
      <c r="T5" s="10">
        <v>96344800000</v>
      </c>
      <c r="U5" s="10">
        <v>0</v>
      </c>
      <c r="V5" s="10">
        <f>+T5-U5</f>
        <v>96344800000</v>
      </c>
      <c r="W5" s="10">
        <v>96344800000</v>
      </c>
      <c r="X5" s="10">
        <v>96344800000</v>
      </c>
      <c r="Y5" s="10">
        <v>96344800000</v>
      </c>
      <c r="Z5" s="10">
        <v>96344800000</v>
      </c>
      <c r="AA5" s="10">
        <v>0</v>
      </c>
      <c r="AB5" s="10">
        <v>96344800000</v>
      </c>
    </row>
    <row r="6" spans="1:28" x14ac:dyDescent="0.35">
      <c r="A6" s="3" t="s">
        <v>154</v>
      </c>
      <c r="B6" s="4" t="s">
        <v>153</v>
      </c>
      <c r="C6" s="5" t="s">
        <v>74</v>
      </c>
      <c r="D6" s="3" t="s">
        <v>36</v>
      </c>
      <c r="E6" s="3" t="s">
        <v>46</v>
      </c>
      <c r="F6" s="3" t="s">
        <v>39</v>
      </c>
      <c r="G6" s="3"/>
      <c r="H6" s="3"/>
      <c r="I6" s="3"/>
      <c r="J6" s="3"/>
      <c r="K6" s="3"/>
      <c r="L6" s="3"/>
      <c r="M6" s="3" t="s">
        <v>151</v>
      </c>
      <c r="N6" s="3" t="s">
        <v>109</v>
      </c>
      <c r="O6" s="3" t="s">
        <v>40</v>
      </c>
      <c r="P6" s="4" t="s">
        <v>75</v>
      </c>
      <c r="Q6" s="10">
        <v>256800000</v>
      </c>
      <c r="R6" s="10">
        <v>0</v>
      </c>
      <c r="S6" s="10">
        <v>0</v>
      </c>
      <c r="T6" s="10">
        <v>256800000</v>
      </c>
      <c r="U6" s="10">
        <v>0</v>
      </c>
      <c r="V6" s="10">
        <f t="shared" ref="V6:V44" si="0">+T6-U6</f>
        <v>256800000</v>
      </c>
      <c r="W6" s="10">
        <v>0</v>
      </c>
      <c r="X6" s="10">
        <v>0</v>
      </c>
      <c r="Y6" s="10">
        <v>0</v>
      </c>
      <c r="Z6" s="10">
        <v>0</v>
      </c>
      <c r="AA6" s="10">
        <v>256800000</v>
      </c>
      <c r="AB6" s="10">
        <v>0</v>
      </c>
    </row>
    <row r="7" spans="1:28" x14ac:dyDescent="0.35">
      <c r="A7" s="3" t="s">
        <v>154</v>
      </c>
      <c r="B7" s="4" t="s">
        <v>153</v>
      </c>
      <c r="C7" s="5" t="s">
        <v>79</v>
      </c>
      <c r="D7" s="3" t="s">
        <v>36</v>
      </c>
      <c r="E7" s="3" t="s">
        <v>77</v>
      </c>
      <c r="F7" s="3" t="s">
        <v>59</v>
      </c>
      <c r="G7" s="3" t="s">
        <v>37</v>
      </c>
      <c r="H7" s="3"/>
      <c r="I7" s="3"/>
      <c r="J7" s="3"/>
      <c r="K7" s="3"/>
      <c r="L7" s="3"/>
      <c r="M7" s="3" t="s">
        <v>151</v>
      </c>
      <c r="N7" s="3" t="s">
        <v>109</v>
      </c>
      <c r="O7" s="3" t="s">
        <v>40</v>
      </c>
      <c r="P7" s="4" t="s">
        <v>81</v>
      </c>
      <c r="Q7" s="10">
        <v>1568700000</v>
      </c>
      <c r="R7" s="10">
        <v>0</v>
      </c>
      <c r="S7" s="10">
        <v>16400606</v>
      </c>
      <c r="T7" s="10">
        <v>1552299394</v>
      </c>
      <c r="U7" s="10">
        <v>0</v>
      </c>
      <c r="V7" s="10">
        <f t="shared" si="0"/>
        <v>1552299394</v>
      </c>
      <c r="W7" s="10">
        <v>517354833</v>
      </c>
      <c r="X7" s="10">
        <v>517354833</v>
      </c>
      <c r="Y7" s="10">
        <v>517354833</v>
      </c>
      <c r="Z7" s="10">
        <v>517354833</v>
      </c>
      <c r="AA7" s="10">
        <v>1034944561</v>
      </c>
      <c r="AB7" s="10">
        <v>517354833</v>
      </c>
    </row>
    <row r="8" spans="1:28" x14ac:dyDescent="0.35">
      <c r="A8" s="3" t="s">
        <v>154</v>
      </c>
      <c r="B8" s="4" t="s">
        <v>153</v>
      </c>
      <c r="C8" s="5" t="s">
        <v>82</v>
      </c>
      <c r="D8" s="3" t="s">
        <v>36</v>
      </c>
      <c r="E8" s="3" t="s">
        <v>77</v>
      </c>
      <c r="F8" s="3" t="s">
        <v>83</v>
      </c>
      <c r="G8" s="3"/>
      <c r="H8" s="3"/>
      <c r="I8" s="3"/>
      <c r="J8" s="3"/>
      <c r="K8" s="3"/>
      <c r="L8" s="3"/>
      <c r="M8" s="3" t="s">
        <v>151</v>
      </c>
      <c r="N8" s="3" t="s">
        <v>109</v>
      </c>
      <c r="O8" s="3" t="s">
        <v>40</v>
      </c>
      <c r="P8" s="4" t="s">
        <v>84</v>
      </c>
      <c r="Q8" s="10">
        <v>0</v>
      </c>
      <c r="R8" s="10">
        <v>16400606</v>
      </c>
      <c r="S8" s="10">
        <v>0</v>
      </c>
      <c r="T8" s="10">
        <v>16400606</v>
      </c>
      <c r="U8" s="10">
        <v>0</v>
      </c>
      <c r="V8" s="10">
        <f t="shared" si="0"/>
        <v>16400606</v>
      </c>
      <c r="W8" s="10">
        <v>16400606</v>
      </c>
      <c r="X8" s="10">
        <v>16400606</v>
      </c>
      <c r="Y8" s="10">
        <v>16400606</v>
      </c>
      <c r="Z8" s="10">
        <v>16400606</v>
      </c>
      <c r="AA8" s="10">
        <v>0</v>
      </c>
      <c r="AB8" s="10">
        <v>16400606</v>
      </c>
    </row>
    <row r="9" spans="1:28" x14ac:dyDescent="0.35">
      <c r="A9" s="3" t="s">
        <v>154</v>
      </c>
      <c r="B9" s="4" t="s">
        <v>153</v>
      </c>
      <c r="C9" s="5" t="s">
        <v>160</v>
      </c>
      <c r="D9" s="3" t="s">
        <v>86</v>
      </c>
      <c r="E9" s="3" t="s">
        <v>87</v>
      </c>
      <c r="F9" s="3" t="s">
        <v>88</v>
      </c>
      <c r="G9" s="3" t="s">
        <v>159</v>
      </c>
      <c r="H9" s="3" t="s">
        <v>90</v>
      </c>
      <c r="I9" s="3"/>
      <c r="J9" s="3"/>
      <c r="K9" s="3"/>
      <c r="L9" s="3"/>
      <c r="M9" s="3" t="s">
        <v>151</v>
      </c>
      <c r="N9" s="3" t="s">
        <v>109</v>
      </c>
      <c r="O9" s="3" t="s">
        <v>40</v>
      </c>
      <c r="P9" s="4" t="s">
        <v>91</v>
      </c>
      <c r="Q9" s="10">
        <v>40998376186</v>
      </c>
      <c r="R9" s="10">
        <v>0</v>
      </c>
      <c r="S9" s="10">
        <v>0</v>
      </c>
      <c r="T9" s="10">
        <v>40998376186</v>
      </c>
      <c r="U9" s="10">
        <v>0</v>
      </c>
      <c r="V9" s="10">
        <f t="shared" si="0"/>
        <v>40998376186</v>
      </c>
      <c r="W9" s="10">
        <v>37565825672.199997</v>
      </c>
      <c r="X9" s="10">
        <v>37565825672.199997</v>
      </c>
      <c r="Y9" s="10">
        <v>37565825672.199997</v>
      </c>
      <c r="Z9" s="10">
        <v>37565825672.199997</v>
      </c>
      <c r="AA9" s="10">
        <v>3432550513.8000002</v>
      </c>
      <c r="AB9" s="10">
        <v>37565825672.199997</v>
      </c>
    </row>
    <row r="10" spans="1:28" x14ac:dyDescent="0.35">
      <c r="A10" s="3" t="s">
        <v>154</v>
      </c>
      <c r="B10" s="4" t="s">
        <v>153</v>
      </c>
      <c r="C10" s="5" t="s">
        <v>160</v>
      </c>
      <c r="D10" s="3" t="s">
        <v>86</v>
      </c>
      <c r="E10" s="3" t="s">
        <v>87</v>
      </c>
      <c r="F10" s="3" t="s">
        <v>88</v>
      </c>
      <c r="G10" s="3" t="s">
        <v>159</v>
      </c>
      <c r="H10" s="3" t="s">
        <v>90</v>
      </c>
      <c r="I10" s="3"/>
      <c r="J10" s="3"/>
      <c r="K10" s="3"/>
      <c r="L10" s="3"/>
      <c r="M10" s="3" t="s">
        <v>151</v>
      </c>
      <c r="N10" s="3" t="s">
        <v>112</v>
      </c>
      <c r="O10" s="3" t="s">
        <v>40</v>
      </c>
      <c r="P10" s="4" t="s">
        <v>91</v>
      </c>
      <c r="Q10" s="10">
        <v>33871268431</v>
      </c>
      <c r="R10" s="10">
        <v>0</v>
      </c>
      <c r="S10" s="10">
        <v>0</v>
      </c>
      <c r="T10" s="10">
        <v>33871268431</v>
      </c>
      <c r="U10" s="10">
        <v>0</v>
      </c>
      <c r="V10" s="10">
        <f t="shared" si="0"/>
        <v>33871268431</v>
      </c>
      <c r="W10" s="10">
        <v>30716068112</v>
      </c>
      <c r="X10" s="10">
        <v>30716068112</v>
      </c>
      <c r="Y10" s="10">
        <v>30716068112</v>
      </c>
      <c r="Z10" s="10">
        <v>30716068112</v>
      </c>
      <c r="AA10" s="10">
        <v>3155200319</v>
      </c>
      <c r="AB10" s="10">
        <v>30716068112</v>
      </c>
    </row>
    <row r="11" spans="1:28" x14ac:dyDescent="0.35">
      <c r="A11" s="3" t="s">
        <v>154</v>
      </c>
      <c r="B11" s="4" t="s">
        <v>153</v>
      </c>
      <c r="C11" s="5" t="s">
        <v>158</v>
      </c>
      <c r="D11" s="3" t="s">
        <v>86</v>
      </c>
      <c r="E11" s="3" t="s">
        <v>106</v>
      </c>
      <c r="F11" s="3" t="s">
        <v>88</v>
      </c>
      <c r="G11" s="3" t="s">
        <v>39</v>
      </c>
      <c r="H11" s="3" t="s">
        <v>94</v>
      </c>
      <c r="I11" s="3"/>
      <c r="J11" s="3"/>
      <c r="K11" s="3"/>
      <c r="L11" s="3"/>
      <c r="M11" s="3" t="s">
        <v>151</v>
      </c>
      <c r="N11" s="3" t="s">
        <v>112</v>
      </c>
      <c r="O11" s="3" t="s">
        <v>40</v>
      </c>
      <c r="P11" s="4" t="s">
        <v>95</v>
      </c>
      <c r="Q11" s="10">
        <v>1128390000</v>
      </c>
      <c r="R11" s="10">
        <v>0</v>
      </c>
      <c r="S11" s="10">
        <v>0</v>
      </c>
      <c r="T11" s="10">
        <v>1128390000</v>
      </c>
      <c r="U11" s="10">
        <v>0</v>
      </c>
      <c r="V11" s="10">
        <f t="shared" si="0"/>
        <v>1128390000</v>
      </c>
      <c r="W11" s="10">
        <v>1128390000</v>
      </c>
      <c r="X11" s="10">
        <v>1125189999</v>
      </c>
      <c r="Y11" s="10">
        <v>528516999</v>
      </c>
      <c r="Z11" s="10">
        <v>528516999</v>
      </c>
      <c r="AA11" s="10">
        <v>0</v>
      </c>
      <c r="AB11" s="10">
        <v>528516999</v>
      </c>
    </row>
    <row r="12" spans="1:28" x14ac:dyDescent="0.35">
      <c r="A12" s="3" t="s">
        <v>154</v>
      </c>
      <c r="B12" s="4" t="s">
        <v>153</v>
      </c>
      <c r="C12" s="5" t="s">
        <v>157</v>
      </c>
      <c r="D12" s="3" t="s">
        <v>86</v>
      </c>
      <c r="E12" s="3" t="s">
        <v>106</v>
      </c>
      <c r="F12" s="3" t="s">
        <v>88</v>
      </c>
      <c r="G12" s="3" t="s">
        <v>80</v>
      </c>
      <c r="H12" s="3" t="s">
        <v>94</v>
      </c>
      <c r="I12" s="3"/>
      <c r="J12" s="3"/>
      <c r="K12" s="3"/>
      <c r="L12" s="3"/>
      <c r="M12" s="3" t="s">
        <v>151</v>
      </c>
      <c r="N12" s="3" t="s">
        <v>109</v>
      </c>
      <c r="O12" s="3" t="s">
        <v>40</v>
      </c>
      <c r="P12" s="4" t="s">
        <v>95</v>
      </c>
      <c r="Q12" s="10">
        <v>160000000</v>
      </c>
      <c r="R12" s="10">
        <v>0</v>
      </c>
      <c r="S12" s="10">
        <v>0</v>
      </c>
      <c r="T12" s="10">
        <v>160000000</v>
      </c>
      <c r="U12" s="10">
        <v>0</v>
      </c>
      <c r="V12" s="10">
        <f t="shared" si="0"/>
        <v>160000000</v>
      </c>
      <c r="W12" s="10">
        <v>155177100</v>
      </c>
      <c r="X12" s="10">
        <v>155177100</v>
      </c>
      <c r="Y12" s="10">
        <v>155177100</v>
      </c>
      <c r="Z12" s="10">
        <v>155177100</v>
      </c>
      <c r="AA12" s="10">
        <v>4822900</v>
      </c>
      <c r="AB12" s="10">
        <v>155177100</v>
      </c>
    </row>
    <row r="13" spans="1:28" x14ac:dyDescent="0.35">
      <c r="A13" s="3" t="s">
        <v>154</v>
      </c>
      <c r="B13" s="4" t="s">
        <v>153</v>
      </c>
      <c r="C13" s="5" t="s">
        <v>156</v>
      </c>
      <c r="D13" s="3" t="s">
        <v>86</v>
      </c>
      <c r="E13" s="3" t="s">
        <v>106</v>
      </c>
      <c r="F13" s="3" t="s">
        <v>88</v>
      </c>
      <c r="G13" s="3" t="s">
        <v>123</v>
      </c>
      <c r="H13" s="3" t="s">
        <v>94</v>
      </c>
      <c r="I13" s="3"/>
      <c r="J13" s="3"/>
      <c r="K13" s="3"/>
      <c r="L13" s="3"/>
      <c r="M13" s="3" t="s">
        <v>151</v>
      </c>
      <c r="N13" s="3" t="s">
        <v>109</v>
      </c>
      <c r="O13" s="3" t="s">
        <v>40</v>
      </c>
      <c r="P13" s="4" t="s">
        <v>95</v>
      </c>
      <c r="Q13" s="10">
        <v>43641167948</v>
      </c>
      <c r="R13" s="10">
        <v>0</v>
      </c>
      <c r="S13" s="10">
        <v>8267205622</v>
      </c>
      <c r="T13" s="10">
        <v>35373962326</v>
      </c>
      <c r="U13" s="10">
        <v>0</v>
      </c>
      <c r="V13" s="10">
        <f t="shared" si="0"/>
        <v>35373962326</v>
      </c>
      <c r="W13" s="10">
        <v>35036308671.519997</v>
      </c>
      <c r="X13" s="10">
        <v>34765253737.849998</v>
      </c>
      <c r="Y13" s="10">
        <v>26700889297.25</v>
      </c>
      <c r="Z13" s="10">
        <v>26430418101.25</v>
      </c>
      <c r="AA13" s="10">
        <v>337653654.48000002</v>
      </c>
      <c r="AB13" s="10">
        <v>26430418101.25</v>
      </c>
    </row>
    <row r="14" spans="1:28" x14ac:dyDescent="0.35">
      <c r="A14" s="3" t="s">
        <v>154</v>
      </c>
      <c r="B14" s="4" t="s">
        <v>153</v>
      </c>
      <c r="C14" s="5" t="s">
        <v>156</v>
      </c>
      <c r="D14" s="3" t="s">
        <v>86</v>
      </c>
      <c r="E14" s="3" t="s">
        <v>106</v>
      </c>
      <c r="F14" s="3" t="s">
        <v>88</v>
      </c>
      <c r="G14" s="3" t="s">
        <v>123</v>
      </c>
      <c r="H14" s="3" t="s">
        <v>94</v>
      </c>
      <c r="I14" s="3"/>
      <c r="J14" s="3"/>
      <c r="K14" s="3"/>
      <c r="L14" s="3"/>
      <c r="M14" s="3" t="s">
        <v>151</v>
      </c>
      <c r="N14" s="3" t="s">
        <v>112</v>
      </c>
      <c r="O14" s="3" t="s">
        <v>40</v>
      </c>
      <c r="P14" s="4" t="s">
        <v>95</v>
      </c>
      <c r="Q14" s="10">
        <v>26369564568</v>
      </c>
      <c r="R14" s="10">
        <v>0</v>
      </c>
      <c r="S14" s="10">
        <v>1732418380</v>
      </c>
      <c r="T14" s="10">
        <v>24637146188</v>
      </c>
      <c r="U14" s="10">
        <v>0</v>
      </c>
      <c r="V14" s="10">
        <f t="shared" si="0"/>
        <v>24637146188</v>
      </c>
      <c r="W14" s="10">
        <v>24481908249.07</v>
      </c>
      <c r="X14" s="10">
        <v>24342055777.43</v>
      </c>
      <c r="Y14" s="10">
        <v>22160477649.790001</v>
      </c>
      <c r="Z14" s="10">
        <v>22066931614.790001</v>
      </c>
      <c r="AA14" s="10">
        <v>155237938.93000001</v>
      </c>
      <c r="AB14" s="10">
        <v>22066931614.790001</v>
      </c>
    </row>
    <row r="15" spans="1:28" x14ac:dyDescent="0.35">
      <c r="A15" s="3" t="s">
        <v>154</v>
      </c>
      <c r="B15" s="4" t="s">
        <v>153</v>
      </c>
      <c r="C15" s="5" t="s">
        <v>155</v>
      </c>
      <c r="D15" s="3" t="s">
        <v>86</v>
      </c>
      <c r="E15" s="3" t="s">
        <v>138</v>
      </c>
      <c r="F15" s="3" t="s">
        <v>88</v>
      </c>
      <c r="G15" s="3" t="s">
        <v>134</v>
      </c>
      <c r="H15" s="3" t="s">
        <v>140</v>
      </c>
      <c r="I15" s="3"/>
      <c r="J15" s="3"/>
      <c r="K15" s="3"/>
      <c r="L15" s="3"/>
      <c r="M15" s="3" t="s">
        <v>151</v>
      </c>
      <c r="N15" s="3" t="s">
        <v>109</v>
      </c>
      <c r="O15" s="3" t="s">
        <v>40</v>
      </c>
      <c r="P15" s="4" t="s">
        <v>141</v>
      </c>
      <c r="Q15" s="10">
        <v>20743475383</v>
      </c>
      <c r="R15" s="10">
        <v>0</v>
      </c>
      <c r="S15" s="10">
        <v>0</v>
      </c>
      <c r="T15" s="10">
        <v>20743475383</v>
      </c>
      <c r="U15" s="10">
        <v>0</v>
      </c>
      <c r="V15" s="10">
        <f t="shared" si="0"/>
        <v>20743475383</v>
      </c>
      <c r="W15" s="10">
        <v>19145457625.419998</v>
      </c>
      <c r="X15" s="10">
        <v>19145457625.419998</v>
      </c>
      <c r="Y15" s="10">
        <v>19145457625.419998</v>
      </c>
      <c r="Z15" s="10">
        <v>19145457625.419998</v>
      </c>
      <c r="AA15" s="10">
        <v>1598017757.5799999</v>
      </c>
      <c r="AB15" s="10">
        <v>19145457625.419998</v>
      </c>
    </row>
    <row r="16" spans="1:28" x14ac:dyDescent="0.35">
      <c r="A16" s="3" t="s">
        <v>154</v>
      </c>
      <c r="B16" s="4" t="s">
        <v>153</v>
      </c>
      <c r="C16" s="5" t="s">
        <v>152</v>
      </c>
      <c r="D16" s="3" t="s">
        <v>86</v>
      </c>
      <c r="E16" s="3" t="s">
        <v>138</v>
      </c>
      <c r="F16" s="3" t="s">
        <v>88</v>
      </c>
      <c r="G16" s="3" t="s">
        <v>89</v>
      </c>
      <c r="H16" s="3" t="s">
        <v>140</v>
      </c>
      <c r="I16" s="3"/>
      <c r="J16" s="3"/>
      <c r="K16" s="3"/>
      <c r="L16" s="3"/>
      <c r="M16" s="3" t="s">
        <v>151</v>
      </c>
      <c r="N16" s="3" t="s">
        <v>109</v>
      </c>
      <c r="O16" s="3" t="s">
        <v>40</v>
      </c>
      <c r="P16" s="4" t="s">
        <v>141</v>
      </c>
      <c r="Q16" s="10">
        <v>7087431993</v>
      </c>
      <c r="R16" s="10">
        <v>0</v>
      </c>
      <c r="S16" s="10">
        <v>630377200</v>
      </c>
      <c r="T16" s="10">
        <v>6457054793</v>
      </c>
      <c r="U16" s="10">
        <v>0</v>
      </c>
      <c r="V16" s="10">
        <f t="shared" si="0"/>
        <v>6457054793</v>
      </c>
      <c r="W16" s="10">
        <v>6454563687.2200003</v>
      </c>
      <c r="X16" s="10">
        <v>6413652277.5600004</v>
      </c>
      <c r="Y16" s="10">
        <v>4914363496.5200005</v>
      </c>
      <c r="Z16" s="10">
        <v>4448699386.4899998</v>
      </c>
      <c r="AA16" s="10">
        <v>2491105.7799999998</v>
      </c>
      <c r="AB16" s="10">
        <v>4448699386.4899998</v>
      </c>
    </row>
    <row r="17" spans="1:28" x14ac:dyDescent="0.35">
      <c r="A17" s="3" t="s">
        <v>154</v>
      </c>
      <c r="B17" s="4" t="s">
        <v>153</v>
      </c>
      <c r="C17" s="5" t="s">
        <v>152</v>
      </c>
      <c r="D17" s="3" t="s">
        <v>86</v>
      </c>
      <c r="E17" s="3" t="s">
        <v>138</v>
      </c>
      <c r="F17" s="3" t="s">
        <v>88</v>
      </c>
      <c r="G17" s="3" t="s">
        <v>89</v>
      </c>
      <c r="H17" s="3" t="s">
        <v>140</v>
      </c>
      <c r="I17" s="3"/>
      <c r="J17" s="3"/>
      <c r="K17" s="3"/>
      <c r="L17" s="3"/>
      <c r="M17" s="3" t="s">
        <v>151</v>
      </c>
      <c r="N17" s="3" t="s">
        <v>112</v>
      </c>
      <c r="O17" s="3" t="s">
        <v>40</v>
      </c>
      <c r="P17" s="4" t="s">
        <v>141</v>
      </c>
      <c r="Q17" s="10">
        <v>1098731857</v>
      </c>
      <c r="R17" s="10">
        <v>0</v>
      </c>
      <c r="S17" s="10">
        <v>13009744</v>
      </c>
      <c r="T17" s="10">
        <v>1085722113</v>
      </c>
      <c r="U17" s="10">
        <v>0</v>
      </c>
      <c r="V17" s="10">
        <f t="shared" si="0"/>
        <v>1085722113</v>
      </c>
      <c r="W17" s="10">
        <v>1085722113</v>
      </c>
      <c r="X17" s="10">
        <v>1084786855</v>
      </c>
      <c r="Y17" s="10">
        <v>1084786855</v>
      </c>
      <c r="Z17" s="10">
        <v>1084786855</v>
      </c>
      <c r="AA17" s="10">
        <v>0</v>
      </c>
      <c r="AB17" s="10">
        <v>1084786855</v>
      </c>
    </row>
    <row r="18" spans="1:28" x14ac:dyDescent="0.35">
      <c r="A18" s="3" t="s">
        <v>1</v>
      </c>
      <c r="B18" s="4" t="s">
        <v>1</v>
      </c>
      <c r="C18" s="5" t="s">
        <v>1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  <c r="M18" s="3" t="s">
        <v>1</v>
      </c>
      <c r="N18" s="3" t="s">
        <v>1</v>
      </c>
      <c r="O18" s="3" t="s">
        <v>1</v>
      </c>
      <c r="P18" s="4" t="s">
        <v>1</v>
      </c>
      <c r="Q18" s="10">
        <v>273268706366</v>
      </c>
      <c r="R18" s="10">
        <v>16400606</v>
      </c>
      <c r="S18" s="10">
        <v>10659411552</v>
      </c>
      <c r="T18" s="10">
        <v>262625695420</v>
      </c>
      <c r="U18" s="10">
        <v>0</v>
      </c>
      <c r="V18" s="10">
        <f t="shared" si="0"/>
        <v>262625695420</v>
      </c>
      <c r="W18" s="10">
        <v>252647976669.42999</v>
      </c>
      <c r="X18" s="10">
        <v>252192022595.45999</v>
      </c>
      <c r="Y18" s="10">
        <v>239850118246.17999</v>
      </c>
      <c r="Z18" s="10">
        <v>239020436905.14999</v>
      </c>
      <c r="AA18" s="10">
        <v>9977718750.5700092</v>
      </c>
      <c r="AB18" s="10">
        <v>239020436905.14999</v>
      </c>
    </row>
    <row r="19" spans="1:28" x14ac:dyDescent="0.35">
      <c r="A19" s="3" t="s">
        <v>1</v>
      </c>
      <c r="B19" s="6" t="s">
        <v>1</v>
      </c>
      <c r="C19" s="5" t="s">
        <v>1</v>
      </c>
      <c r="D19" s="3" t="s">
        <v>1</v>
      </c>
      <c r="E19" s="3" t="s">
        <v>1</v>
      </c>
      <c r="F19" s="3" t="s">
        <v>1</v>
      </c>
      <c r="G19" s="3" t="s">
        <v>1</v>
      </c>
      <c r="H19" s="3" t="s">
        <v>1</v>
      </c>
      <c r="I19" s="3" t="s">
        <v>1</v>
      </c>
      <c r="J19" s="3" t="s">
        <v>1</v>
      </c>
      <c r="K19" s="3" t="s">
        <v>1</v>
      </c>
      <c r="L19" s="3" t="s">
        <v>1</v>
      </c>
      <c r="M19" s="3" t="s">
        <v>1</v>
      </c>
      <c r="N19" s="3" t="s">
        <v>1</v>
      </c>
      <c r="O19" s="3" t="s">
        <v>1</v>
      </c>
      <c r="P19" s="4" t="s">
        <v>1</v>
      </c>
      <c r="Q19" s="11" t="s">
        <v>1</v>
      </c>
      <c r="R19" s="11" t="s">
        <v>1</v>
      </c>
      <c r="S19" s="11" t="s">
        <v>1</v>
      </c>
      <c r="T19" s="11" t="s">
        <v>1</v>
      </c>
      <c r="U19" s="11" t="s">
        <v>1</v>
      </c>
      <c r="V19" s="10" t="e">
        <f t="shared" si="0"/>
        <v>#VALUE!</v>
      </c>
      <c r="W19" s="11" t="s">
        <v>1</v>
      </c>
      <c r="X19" s="11" t="s">
        <v>1</v>
      </c>
      <c r="Y19" s="11" t="s">
        <v>1</v>
      </c>
      <c r="Z19" s="11" t="s">
        <v>1</v>
      </c>
      <c r="AA19" s="11" t="s">
        <v>1</v>
      </c>
      <c r="AB19" s="11" t="s">
        <v>1</v>
      </c>
    </row>
    <row r="20" spans="1:28" ht="34" customHeight="1" x14ac:dyDescent="0.35">
      <c r="V20" s="10">
        <f t="shared" si="0"/>
        <v>0</v>
      </c>
    </row>
    <row r="21" spans="1:28" x14ac:dyDescent="0.35">
      <c r="V21" s="10">
        <f t="shared" si="0"/>
        <v>0</v>
      </c>
    </row>
    <row r="22" spans="1:28" x14ac:dyDescent="0.35">
      <c r="V22" s="10">
        <f t="shared" si="0"/>
        <v>0</v>
      </c>
    </row>
    <row r="23" spans="1:28" x14ac:dyDescent="0.35">
      <c r="V23" s="10">
        <f t="shared" si="0"/>
        <v>0</v>
      </c>
    </row>
    <row r="24" spans="1:28" x14ac:dyDescent="0.35">
      <c r="V24" s="10">
        <f t="shared" si="0"/>
        <v>0</v>
      </c>
    </row>
    <row r="25" spans="1:28" x14ac:dyDescent="0.35">
      <c r="V25" s="10">
        <f t="shared" si="0"/>
        <v>0</v>
      </c>
    </row>
    <row r="26" spans="1:28" x14ac:dyDescent="0.35">
      <c r="V26" s="10">
        <f t="shared" si="0"/>
        <v>0</v>
      </c>
    </row>
    <row r="27" spans="1:28" x14ac:dyDescent="0.35">
      <c r="V27" s="10">
        <f t="shared" si="0"/>
        <v>0</v>
      </c>
    </row>
    <row r="28" spans="1:28" x14ac:dyDescent="0.35">
      <c r="V28" s="10">
        <f t="shared" si="0"/>
        <v>0</v>
      </c>
    </row>
    <row r="29" spans="1:28" x14ac:dyDescent="0.35">
      <c r="V29" s="10">
        <f t="shared" si="0"/>
        <v>0</v>
      </c>
    </row>
    <row r="30" spans="1:28" x14ac:dyDescent="0.35">
      <c r="V30" s="10">
        <f t="shared" si="0"/>
        <v>0</v>
      </c>
    </row>
    <row r="31" spans="1:28" x14ac:dyDescent="0.35">
      <c r="V31" s="10">
        <f t="shared" si="0"/>
        <v>0</v>
      </c>
    </row>
    <row r="32" spans="1:28" x14ac:dyDescent="0.35">
      <c r="V32" s="10">
        <f t="shared" si="0"/>
        <v>0</v>
      </c>
    </row>
    <row r="33" spans="22:22" x14ac:dyDescent="0.35">
      <c r="V33" s="10">
        <f t="shared" si="0"/>
        <v>0</v>
      </c>
    </row>
    <row r="34" spans="22:22" x14ac:dyDescent="0.35">
      <c r="V34" s="10">
        <f t="shared" si="0"/>
        <v>0</v>
      </c>
    </row>
    <row r="35" spans="22:22" x14ac:dyDescent="0.35">
      <c r="V35" s="10">
        <f t="shared" si="0"/>
        <v>0</v>
      </c>
    </row>
    <row r="36" spans="22:22" x14ac:dyDescent="0.35">
      <c r="V36" s="10">
        <f t="shared" si="0"/>
        <v>0</v>
      </c>
    </row>
    <row r="37" spans="22:22" x14ac:dyDescent="0.35">
      <c r="V37" s="10">
        <f t="shared" si="0"/>
        <v>0</v>
      </c>
    </row>
    <row r="38" spans="22:22" x14ac:dyDescent="0.35">
      <c r="V38" s="10">
        <f t="shared" si="0"/>
        <v>0</v>
      </c>
    </row>
    <row r="39" spans="22:22" x14ac:dyDescent="0.35">
      <c r="V39" s="10">
        <f t="shared" si="0"/>
        <v>0</v>
      </c>
    </row>
    <row r="40" spans="22:22" x14ac:dyDescent="0.35">
      <c r="V40" s="10">
        <f t="shared" si="0"/>
        <v>0</v>
      </c>
    </row>
    <row r="41" spans="22:22" x14ac:dyDescent="0.35">
      <c r="V41" s="10">
        <f t="shared" si="0"/>
        <v>0</v>
      </c>
    </row>
    <row r="42" spans="22:22" x14ac:dyDescent="0.35">
      <c r="V42" s="10">
        <f t="shared" si="0"/>
        <v>0</v>
      </c>
    </row>
    <row r="43" spans="22:22" x14ac:dyDescent="0.35">
      <c r="V43" s="10">
        <f t="shared" si="0"/>
        <v>0</v>
      </c>
    </row>
    <row r="44" spans="22:22" x14ac:dyDescent="0.35">
      <c r="V44" s="10">
        <f t="shared" si="0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MADS</vt:lpstr>
      <vt:lpstr>FONAM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DANIEL CAICEDO OLAYA</dc:creator>
  <cp:lastModifiedBy>LENOVO</cp:lastModifiedBy>
  <dcterms:created xsi:type="dcterms:W3CDTF">2026-01-26T01:19:40Z</dcterms:created>
  <dcterms:modified xsi:type="dcterms:W3CDTF">2026-01-30T15:05:38Z</dcterms:modified>
</cp:coreProperties>
</file>