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ticminambiente.sharepoint.com/sites/EquipodeSeguridaddelaInformacin/Documentos compartidos/2025/Activos Información/Matrices Consolidadas/"/>
    </mc:Choice>
  </mc:AlternateContent>
  <xr:revisionPtr revIDLastSave="8" documentId="13_ncr:1_{F3D0A1AE-2BB2-514D-ABDD-225A8C608B1E}" xr6:coauthVersionLast="47" xr6:coauthVersionMax="47" xr10:uidLastSave="{09737F4E-F483-46E0-8CAE-34EF32A7ADAA}"/>
  <bookViews>
    <workbookView xWindow="-38510" yWindow="-1670" windowWidth="38620" windowHeight="21100" tabRatio="882" firstSheet="1" activeTab="1" xr2:uid="{00000000-000D-0000-FFFF-FFFF00000000}"/>
  </bookViews>
  <sheets>
    <sheet name="Hoja5" sheetId="54" state="hidden" r:id="rId1"/>
    <sheet name="Índice de información" sheetId="48" r:id="rId2"/>
    <sheet name="Datos" sheetId="50" state="hidden" r:id="rId3"/>
    <sheet name="Tipologia" sheetId="49" state="veryHidden" r:id="rId4"/>
    <sheet name="Hoja3" sheetId="46" state="hidden" r:id="rId5"/>
  </sheets>
  <definedNames>
    <definedName name="_xlnm._FilterDatabase" localSheetId="1" hidden="1">'Índice de información'!$A$6:$T$6</definedName>
    <definedName name="ATH_Administración_del_Talento_Humano">Hoja3!$AH$2</definedName>
    <definedName name="CAL_Comisiones_y_Apoyo_Logístico">Hoja3!$AM$2</definedName>
    <definedName name="CTR_Contratación">Hoja3!$AJ$2</definedName>
    <definedName name="Despacho_de_la_Ministra">Hoja3!$A$2:$A$4</definedName>
    <definedName name="Dirección_de_Asuntos_Ambientales_Sectorial_y_Urbana">Hoja3!$M$2:$M$7</definedName>
    <definedName name="Dirección_de_Asuntos_Marinos_Costeros_y_Recursos_Acuáticos">Hoja3!$K$2:$K$4</definedName>
    <definedName name="Dirección_de_Bosques_Biodiversidad_y_Servicios_Ecosistémicos">Hoja3!$J$2:$J$5</definedName>
    <definedName name="Dirección_de_Cambio_Climático_y_Gestión_del_Riesgo">Hoja3!$Q$2:$Q$5</definedName>
    <definedName name="Dirección_de_Gestión_Integral_del_Recurso_Hídrico">Hoja3!$L$2:$L$5</definedName>
    <definedName name="Dirección_de_Ordenamiento_Ambiental_Territorial_y_Sistema_Nacional_Ambiental_SINA">Hoja3!$O$2:$O$5</definedName>
    <definedName name="DIS_Gestion_Disciplinaria">Hoja3!$AL$2</definedName>
    <definedName name="DOC_Gestion_Documental">Hoja3!$AG$2</definedName>
    <definedName name="EIN_Evaluación_Independiente">Hoja3!$AN$2</definedName>
    <definedName name="GCE_Gestión_de_Comunicación_Estratégica">Hoja3!$Y$2</definedName>
    <definedName name="GET_Gestión_Estratégica_de_Tecnologías_de_la_Información">Hoja3!$X$2</definedName>
    <definedName name="GFI_Gestion_Financiera">Hoja3!$AE$2</definedName>
    <definedName name="GIP_Gestion_Integrada_del_Portafolio_de_planes_programas_y_proyectos">Hoja3!$V$2</definedName>
    <definedName name="GJR_Gestion_Juridica">Hoja3!$AI$2</definedName>
    <definedName name="GSA_Gestion_de_Servicios_Administrativos">Hoja3!$AF$2</definedName>
    <definedName name="GSD_Gestion_del_Desarrollo_Sostenible">Hoja3!$AC$2:$AC$12</definedName>
    <definedName name="GTI_Gestion_de_Servicios_de_Información_y_Soporte_Tecnológico">Hoja3!$AK$2</definedName>
    <definedName name="INA_Instrumentacion_Ambiental">Hoja3!$AB$2:$AB$12</definedName>
    <definedName name="Información_Pública">Hoja3!$AP$2</definedName>
    <definedName name="Información_Pública_Clasificada">Hoja3!$AQ$2:$AQ$4</definedName>
    <definedName name="Información_Pública_Reservada">Hoja3!$AR$2:$AR$4</definedName>
    <definedName name="NIC_Negociación_Internacional_Recursos_de_Cooperación_y_Banca">Hoja3!$Z$2</definedName>
    <definedName name="Oficina_Asesora_de_Planeación">Hoja3!$D$2:$D$7</definedName>
    <definedName name="Oficina_Asesora_Jurídica">Hoja3!$E$2:$E$5</definedName>
    <definedName name="Oficina_de_Asuntos_Internacionales">Hoja3!$F$2:$F$3</definedName>
    <definedName name="Oficina_de_Comunicaciones">Hoja3!$B$2:$B$3</definedName>
    <definedName name="Oficina_de_Control_Interno">Hoja3!$H$2:$H$3</definedName>
    <definedName name="Oficina_de_Negocios_Verdes_Sostenbiles">Hoja3!$C$1:$C$4</definedName>
    <definedName name="Oficina_de_Tecnologías_de_la_Información_y_las_Comunicaciones">Hoja3!$G$2:$G$3</definedName>
    <definedName name="PPA_Formulacion_y_Seguimiento_de_Politicas_Publicas_Ambientales">Hoja3!$AA$2:$AA$12</definedName>
    <definedName name="SCD_Servicio_al_Ciudadano">Hoja3!$AD$2</definedName>
    <definedName name="Secretaría_General">Hoja3!$R$2:$R$7</definedName>
    <definedName name="SIG_Administración_del_sistema_Integrado_de_Gestión">Hoja3!$W$2</definedName>
    <definedName name="Sin_Proceso_Asociado">Hoja3!$U$2:$U$4</definedName>
    <definedName name="Subdirección_Administrativa_y_Financiera">Hoja3!$S$2:$S$9</definedName>
    <definedName name="Subdirección_de_Educación_y_Participación">Hoja3!$P$2:$P$5</definedName>
    <definedName name="Viceministerio_de_Ordenamiento_Ambiental_del_territorio.">Hoja3!$N$2:$N$4</definedName>
    <definedName name="Viceministerio_de_Politicas_y_Normalización_Ambiental">Hoja3!$I$2:$I$6</definedName>
  </definedNames>
  <calcPr calcId="191028"/>
  <pivotCaches>
    <pivotCache cacheId="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4" i="48" l="1"/>
  <c r="N173" i="48"/>
  <c r="N172" i="48"/>
  <c r="N171" i="48"/>
  <c r="N170" i="48"/>
  <c r="N169" i="48"/>
  <c r="N168" i="48"/>
  <c r="N167" i="48"/>
  <c r="N166" i="48"/>
  <c r="N164" i="48"/>
  <c r="N165" i="48"/>
  <c r="N163" i="48" l="1"/>
  <c r="N162" i="48"/>
  <c r="N161" i="48"/>
  <c r="N160" i="48"/>
  <c r="N159" i="48"/>
  <c r="N158" i="48"/>
  <c r="N157" i="48"/>
  <c r="N156" i="48"/>
  <c r="N155" i="48" l="1"/>
  <c r="N154" i="48"/>
  <c r="N153" i="48"/>
  <c r="N152" i="48"/>
  <c r="N151" i="48"/>
  <c r="N150" i="48"/>
  <c r="N149" i="48"/>
  <c r="N148" i="48"/>
  <c r="N147" i="48"/>
  <c r="N146" i="48"/>
  <c r="N145" i="48"/>
  <c r="N143" i="48" l="1"/>
  <c r="N142" i="48"/>
  <c r="N141" i="48"/>
  <c r="N140" i="48"/>
  <c r="N139" i="48"/>
  <c r="N138" i="48"/>
  <c r="N137" i="48"/>
  <c r="N136" i="48"/>
  <c r="N135" i="48"/>
  <c r="N134" i="48"/>
  <c r="N133" i="48"/>
  <c r="N132" i="48"/>
  <c r="N131" i="48"/>
  <c r="N130" i="48"/>
  <c r="N129" i="48"/>
  <c r="N128" i="48"/>
  <c r="N127" i="48"/>
  <c r="N126" i="48"/>
  <c r="N125" i="48"/>
  <c r="N124" i="48"/>
  <c r="N123" i="48"/>
  <c r="N122" i="48"/>
  <c r="N121" i="48" l="1"/>
  <c r="N120" i="48"/>
  <c r="N119" i="48"/>
  <c r="N118" i="48" l="1"/>
  <c r="N117" i="48"/>
  <c r="N116" i="48"/>
  <c r="N115" i="48"/>
  <c r="N114" i="48"/>
  <c r="N113" i="48" l="1"/>
  <c r="N112" i="48"/>
  <c r="N111" i="48"/>
  <c r="N110" i="48"/>
  <c r="N109" i="48" l="1"/>
  <c r="N108" i="48"/>
  <c r="N107" i="48"/>
  <c r="N106" i="48"/>
  <c r="N105" i="48"/>
  <c r="N104" i="48" l="1"/>
  <c r="N103" i="48"/>
  <c r="N102" i="48"/>
  <c r="N101" i="48"/>
  <c r="N100" i="48"/>
  <c r="N99" i="48"/>
  <c r="N98" i="48"/>
  <c r="N97" i="48"/>
  <c r="N93" i="48" l="1"/>
  <c r="N92" i="48" l="1"/>
  <c r="N91" i="48" l="1"/>
  <c r="N90" i="48"/>
  <c r="N89" i="48"/>
  <c r="N88" i="48" l="1"/>
  <c r="N87" i="48" l="1"/>
  <c r="N86" i="48"/>
  <c r="N85" i="48"/>
  <c r="N84" i="48"/>
  <c r="N83" i="48"/>
  <c r="N82" i="48"/>
  <c r="N81" i="48"/>
  <c r="N80" i="48"/>
  <c r="N79" i="48"/>
  <c r="N78" i="48"/>
  <c r="N77" i="48" l="1"/>
  <c r="N76" i="48"/>
  <c r="N75" i="48"/>
  <c r="N74" i="48"/>
  <c r="N73" i="48"/>
  <c r="N72" i="48"/>
  <c r="N71" i="48"/>
  <c r="N70" i="48" l="1"/>
  <c r="N69" i="48"/>
  <c r="N68" i="48"/>
  <c r="N67" i="48"/>
  <c r="N66" i="48"/>
  <c r="N65" i="48" l="1"/>
  <c r="N64" i="48"/>
  <c r="N63" i="48"/>
  <c r="N62" i="48"/>
  <c r="N61" i="48"/>
  <c r="N60" i="48"/>
  <c r="N59" i="48"/>
  <c r="N58" i="48" l="1"/>
  <c r="N52" i="48" l="1"/>
  <c r="N51" i="48"/>
  <c r="N50" i="48" l="1"/>
  <c r="N49" i="48"/>
  <c r="N48" i="48"/>
  <c r="N47" i="48"/>
  <c r="N46" i="48"/>
  <c r="N45" i="48" l="1"/>
  <c r="N44" i="48"/>
  <c r="N43" i="48"/>
  <c r="N42" i="48"/>
  <c r="N41" i="48"/>
  <c r="N40" i="48" l="1"/>
  <c r="N39" i="48"/>
  <c r="N38" i="48"/>
  <c r="N37" i="48"/>
  <c r="N35" i="48" l="1"/>
  <c r="N34" i="48"/>
  <c r="N33" i="48" l="1"/>
  <c r="N32" i="48"/>
  <c r="N31" i="48" l="1"/>
  <c r="N30" i="48"/>
  <c r="N29" i="48" l="1"/>
  <c r="N28" i="48"/>
  <c r="N27" i="48"/>
  <c r="N26" i="48"/>
  <c r="N25" i="48" l="1"/>
  <c r="N24" i="48"/>
  <c r="N23" i="48"/>
  <c r="N22" i="48"/>
  <c r="N21" i="48"/>
  <c r="N20" i="48"/>
  <c r="N19" i="48"/>
  <c r="N18" i="48" l="1"/>
  <c r="N17" i="48"/>
  <c r="N16" i="48"/>
  <c r="N15" i="48"/>
  <c r="N14" i="48"/>
  <c r="N13" i="48"/>
  <c r="N12" i="48"/>
  <c r="N11" i="48"/>
  <c r="N10" i="48"/>
  <c r="N9" i="48"/>
  <c r="N8" i="48"/>
  <c r="N7" i="48"/>
  <c r="N144" i="48" l="1"/>
  <c r="O144" i="48"/>
  <c r="P144" i="48"/>
  <c r="Q144" i="48"/>
  <c r="A8" i="48"/>
  <c r="A9" i="48" s="1"/>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A38" i="48" s="1"/>
  <c r="A39" i="48" s="1"/>
  <c r="A40" i="48" s="1"/>
  <c r="A41"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79" i="48" s="1"/>
  <c r="A80" i="48" s="1"/>
  <c r="A81" i="48" s="1"/>
  <c r="A82" i="48" s="1"/>
  <c r="A83" i="48" s="1"/>
  <c r="A84" i="48" s="1"/>
  <c r="A85" i="48" s="1"/>
  <c r="A86" i="48" s="1"/>
  <c r="A87" i="48" s="1"/>
  <c r="A88" i="48" s="1"/>
  <c r="A89" i="48" s="1"/>
  <c r="A90" i="48" s="1"/>
  <c r="A91" i="48" s="1"/>
  <c r="A92" i="48" s="1"/>
  <c r="A93" i="48" s="1"/>
  <c r="A94" i="48" s="1"/>
  <c r="A95" i="48" s="1"/>
  <c r="A96" i="48" s="1"/>
  <c r="A97" i="48" s="1"/>
  <c r="A98" i="48" s="1"/>
  <c r="A99" i="48" s="1"/>
  <c r="A100" i="48" s="1"/>
  <c r="A101" i="48" s="1"/>
  <c r="A102" i="48" s="1"/>
  <c r="A103" i="48" s="1"/>
  <c r="A104" i="48" s="1"/>
  <c r="A105" i="48" s="1"/>
  <c r="A106" i="48" s="1"/>
  <c r="A107" i="48" s="1"/>
  <c r="A108" i="48" s="1"/>
  <c r="A109" i="48" s="1"/>
  <c r="A110" i="48" s="1"/>
  <c r="A111" i="48" s="1"/>
  <c r="A112" i="48" s="1"/>
  <c r="A113" i="48" s="1"/>
  <c r="A114" i="48" s="1"/>
  <c r="A115" i="48" s="1"/>
  <c r="A116" i="48" s="1"/>
  <c r="A117" i="48" s="1"/>
  <c r="A118" i="48" s="1"/>
  <c r="A119" i="48" s="1"/>
  <c r="A120" i="48" s="1"/>
  <c r="A121" i="48" s="1"/>
  <c r="A122" i="48" s="1"/>
  <c r="A123" i="48" s="1"/>
  <c r="A124" i="48" s="1"/>
  <c r="A125" i="48" s="1"/>
  <c r="A126" i="48" s="1"/>
  <c r="A127" i="48" s="1"/>
  <c r="A128" i="48" s="1"/>
  <c r="A129" i="48" s="1"/>
  <c r="A130" i="48" s="1"/>
  <c r="A131" i="48" s="1"/>
  <c r="A132" i="48" s="1"/>
  <c r="A133" i="48" s="1"/>
  <c r="A134" i="48" s="1"/>
  <c r="A135" i="48" s="1"/>
  <c r="A136" i="48" s="1"/>
  <c r="A137" i="48" s="1"/>
  <c r="A138" i="48" s="1"/>
  <c r="A139" i="48" s="1"/>
  <c r="A140" i="48" s="1"/>
  <c r="A141" i="48" s="1"/>
  <c r="A142" i="48" s="1"/>
  <c r="A143" i="48" s="1"/>
  <c r="A144" i="48" s="1"/>
  <c r="A145" i="48" s="1"/>
  <c r="A146" i="48" s="1"/>
  <c r="A147" i="48" s="1"/>
  <c r="A148" i="48" s="1"/>
  <c r="A149" i="48" s="1"/>
  <c r="A150" i="48" s="1"/>
  <c r="A151" i="48" s="1"/>
  <c r="A152" i="48" s="1"/>
  <c r="A153" i="48" s="1"/>
  <c r="A154" i="48" s="1"/>
  <c r="A155" i="48" s="1"/>
  <c r="A156" i="48" s="1"/>
  <c r="A157" i="48" s="1"/>
  <c r="A158" i="48" s="1"/>
  <c r="A159" i="48" s="1"/>
  <c r="A160" i="48" s="1"/>
  <c r="A161" i="48" s="1"/>
  <c r="A162" i="48" s="1"/>
  <c r="A163" i="48" s="1"/>
  <c r="A164" i="48" s="1"/>
  <c r="A165" i="48" s="1"/>
  <c r="A166" i="48" s="1"/>
  <c r="A167" i="48" s="1"/>
  <c r="A168" i="48" s="1"/>
  <c r="A169" i="48" s="1"/>
  <c r="A170" i="48" s="1"/>
  <c r="A171" i="48" s="1"/>
  <c r="A172" i="48" s="1"/>
  <c r="A173" i="48" s="1"/>
  <c r="A174" i="48" s="1"/>
  <c r="F40"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Carolina Perilla Amaya</author>
    <author>Carlos Alberto Centeno Ramirez</author>
    <author>luisa</author>
  </authors>
  <commentList>
    <comment ref="A6" authorId="0" shapeId="0" xr:uid="{071AAF5B-E818-4075-A5B8-420B26B15630}">
      <text>
        <r>
          <rPr>
            <sz val="9"/>
            <color theme="1"/>
            <rFont val="Tahoma"/>
            <family val="2"/>
          </rPr>
          <t>Número consecutivo único que identifica los activos de información.</t>
        </r>
      </text>
    </comment>
    <comment ref="B6" authorId="1" shapeId="0" xr:uid="{A77F64A1-3243-4D1F-B5BB-A272E67516C0}">
      <text>
        <r>
          <rPr>
            <sz val="9"/>
            <color rgb="FF000000"/>
            <rFont val="Tahoma"/>
            <family val="2"/>
          </rPr>
          <t>Nombre del proceso definido en el Sistema Integrado de Gestión al cual pertenece el activo de información.</t>
        </r>
      </text>
    </comment>
    <comment ref="C6" authorId="2" shapeId="0" xr:uid="{4EA8DF73-25E5-4806-90FD-B8DE1BF82DCA}">
      <text>
        <r>
          <rPr>
            <sz val="9"/>
            <color rgb="FF000000"/>
            <rFont val="Tahoma"/>
            <family val="2"/>
          </rPr>
          <t>Nombre de la dependencia propietaria y por ende responsable del activo de información., en virtud del cumplimiento de sus funciones, procesos y procedimientos. Además, está constituida por los competentes del trámite, administración, consulta y conservación durante su etapa de gestión.</t>
        </r>
      </text>
    </comment>
    <comment ref="D6" authorId="2" shapeId="0" xr:uid="{8748446B-BA67-4B1F-890C-2AB441430BAC}">
      <text>
        <r>
          <rPr>
            <sz val="9"/>
            <color rgb="FF000000"/>
            <rFont val="Tahoma"/>
            <family val="2"/>
          </rPr>
          <t>Nombre de la oficina o Grupo Interno de Trabajo al que pertenece el activo de información.</t>
        </r>
      </text>
    </comment>
    <comment ref="E6" authorId="2" shapeId="0" xr:uid="{90F0DAF7-B3D9-4C23-BC24-F48E2CD9C29E}">
      <text>
        <r>
          <rPr>
            <sz val="9"/>
            <color rgb="FF000000"/>
            <rFont val="Tahoma"/>
            <family val="2"/>
          </rPr>
          <t xml:space="preserve">Nombre específico del activo de información. </t>
        </r>
      </text>
    </comment>
    <comment ref="F6" authorId="2" shapeId="0" xr:uid="{83C5941F-C769-439C-A614-E0FA9B9738B6}">
      <text>
        <r>
          <rPr>
            <sz val="9"/>
            <color rgb="FF000000"/>
            <rFont val="Tahoma"/>
            <family val="2"/>
          </rPr>
          <t xml:space="preserve">Información adicional en cuanto al contenido y detalle del activo. Esta descripción debe ser muy clara, de tal forma que permita entender el contenido del activo en el proceso o dependencia en la cual fue identificado. 
</t>
        </r>
      </text>
    </comment>
    <comment ref="G6" authorId="1" shapeId="0" xr:uid="{A2B3EB13-EB31-4783-A4D2-4CE7DC903652}">
      <text>
        <r>
          <rPr>
            <sz val="9"/>
            <rFont val="Tahoma"/>
            <family val="2"/>
          </rPr>
          <t xml:space="preserve">Se registra el tipo al cual pertenece el activo de Información, teniendo en cuenta las categorías establecidas. 
</t>
        </r>
        <r>
          <rPr>
            <b/>
            <sz val="9"/>
            <rFont val="Tahoma"/>
            <family val="2"/>
          </rPr>
          <t>Información</t>
        </r>
        <r>
          <rPr>
            <sz val="9"/>
            <rFont val="Tahoma"/>
            <family val="2"/>
          </rPr>
          <t xml:space="preserve">: Corresponden a este tipo de activos de información, los datos e información almacenada o procesada física o electrónicamente que tiene significado o relevancia para la entidad, en cualquier formato que se genera, almacena, gestiona, transmite.
</t>
        </r>
        <r>
          <rPr>
            <b/>
            <sz val="9"/>
            <rFont val="Tahoma"/>
            <family val="2"/>
          </rPr>
          <t xml:space="preserve">Software: </t>
        </r>
        <r>
          <rPr>
            <sz val="9"/>
            <rFont val="Tahoma"/>
            <family val="2"/>
          </rPr>
          <t xml:space="preserve">Activo informático lógico como programas, herramientas ofimáticas y demás utilizadas para la ejecución de las actividades de la Entidad.
</t>
        </r>
        <r>
          <rPr>
            <b/>
            <sz val="9"/>
            <rFont val="Tahoma"/>
            <family val="2"/>
          </rPr>
          <t xml:space="preserve">Hardware: </t>
        </r>
        <r>
          <rPr>
            <sz val="9"/>
            <rFont val="Tahoma"/>
            <family val="2"/>
          </rPr>
          <t xml:space="preserve">Corresponden al tipo de activo utilizados para realizar la captura, procesamiento, almacenamiento difusión y divulgación de la información. Se refiere a todos los elementos físicos que permiten el funcionamiento de un medio informático.
</t>
        </r>
        <r>
          <rPr>
            <b/>
            <sz val="9"/>
            <rFont val="Tahoma"/>
            <family val="2"/>
          </rPr>
          <t>Servicios:</t>
        </r>
        <r>
          <rPr>
            <sz val="9"/>
            <rFont val="Tahoma"/>
            <family val="2"/>
          </rPr>
          <t xml:space="preserve"> Se relaciona con los servicios tecnológicos proporcionados por la entidad para el apoyo de las actividades de los procesos, las cuales facilitan la administración o el flujo de información.
</t>
        </r>
        <r>
          <rPr>
            <b/>
            <sz val="9"/>
            <rFont val="Tahoma"/>
            <family val="2"/>
          </rPr>
          <t>Infraestructura física</t>
        </r>
        <r>
          <rPr>
            <sz val="9"/>
            <rFont val="Tahoma"/>
            <family val="2"/>
          </rPr>
          <t xml:space="preserve">: Recursos requeridos por la entidad para la operación eficaz de los procesos. Corresponden a lugares donde se almacenan o resguardan los sistemas de información y comunicaciones, archivo documental. Espacio o área asignada para alojar y salvaguardar los datos o informa.
</t>
        </r>
        <r>
          <rPr>
            <b/>
            <sz val="9"/>
            <rFont val="Tahoma"/>
            <family val="2"/>
          </rPr>
          <t>Recurso Humano:</t>
        </r>
        <r>
          <rPr>
            <sz val="9"/>
            <rFont val="Tahoma"/>
            <family val="2"/>
          </rPr>
          <t xml:space="preserve"> Se refiere a aquellas personas (funcionarios y contratistas) que, por su conocimiento, experiencia, información histórica y criticidad para el proceso, son consideradas activos de información.
</t>
        </r>
        <r>
          <rPr>
            <b/>
            <sz val="9"/>
            <rFont val="Tahoma"/>
            <family val="2"/>
          </rPr>
          <t>Bases de datos personales:</t>
        </r>
        <r>
          <rPr>
            <sz val="9"/>
            <rFont val="Tahoma"/>
            <family val="2"/>
          </rPr>
          <t xml:space="preserve"> Conjunto de datos y registros que caracterizan a personas naturales o jurídica.
</t>
        </r>
        <r>
          <rPr>
            <b/>
            <sz val="9"/>
            <rFont val="Tahoma"/>
            <family val="2"/>
          </rPr>
          <t xml:space="preserve">Infraestructura crítica cibernética: </t>
        </r>
        <r>
          <rPr>
            <sz val="9"/>
            <rFont val="Tahoma"/>
            <family val="2"/>
          </rPr>
          <t>Es la infraestructura soportada por las tecnologías de la Información y por las tecnologías de operación, cuyo funcionamiento es indispensable para la prestación de servicios esenciales para los ciudadanos y para el estado</t>
        </r>
      </text>
    </comment>
    <comment ref="H6" authorId="1" shapeId="0" xr:uid="{C23D6E9D-8889-4B03-8698-CDD36F3DF2FD}">
      <text>
        <r>
          <rPr>
            <sz val="9"/>
            <color rgb="FF000000"/>
            <rFont val="Tahoma"/>
            <family val="2"/>
          </rPr>
          <t xml:space="preserve">Registrar el nombre asignado en la tabla de retención documental para la serie. </t>
        </r>
      </text>
    </comment>
    <comment ref="I6" authorId="1" shapeId="0" xr:uid="{24BBA9CF-21C5-4C8A-95C2-BC18D674BEFD}">
      <text>
        <r>
          <rPr>
            <sz val="9"/>
            <color rgb="FF000000"/>
            <rFont val="Tahoma"/>
            <family val="2"/>
          </rPr>
          <t>Registrar el nombre asignado en la tabla de retención documental para la subserie. En caso de no aplicar diligenciar (N/A).</t>
        </r>
      </text>
    </comment>
    <comment ref="J6" authorId="2" shapeId="0" xr:uid="{0E10AFB1-8B4E-4A36-8B7C-8F945CFC624D}">
      <text>
        <r>
          <rPr>
            <sz val="9"/>
            <color rgb="FF000000"/>
            <rFont val="Tahoma"/>
            <family val="2"/>
          </rPr>
          <t xml:space="preserve">Indica si el activo se encuentra de forma física o electrónica
</t>
        </r>
        <r>
          <rPr>
            <sz val="9"/>
            <color rgb="FF000000"/>
            <rFont val="Tahoma"/>
            <family val="2"/>
          </rPr>
          <t xml:space="preserve">Ej Físico: papel, Discos zip, discos duros, discos compactos, CD, DVD, cinta (video, casete, película, microfilm, entre otros), etc. Ej electrónico: carpetas digitales, aplicaciones, redes, correo electrónico, Intranet, Internet, etc. si el registro de la información o activo de información es recibido, almacenado y comunicado en medios electrónicos, y permanece en estos medios durante su ciclo vital. 
</t>
        </r>
      </text>
    </comment>
    <comment ref="K6" authorId="2" shapeId="0" xr:uid="{97A5E6AC-8349-41CD-A127-ECD5735F4297}">
      <text>
        <r>
          <rPr>
            <sz val="9"/>
            <rFont val="Tahoma"/>
            <family val="2"/>
          </rPr>
          <t>Establece el idioma, en que se encuentra la información.</t>
        </r>
      </text>
    </comment>
    <comment ref="L6" authorId="2" shapeId="0" xr:uid="{5E0D770B-8D7F-4D06-84BE-DDB90A7AF28F}">
      <text>
        <r>
          <rPr>
            <sz val="9"/>
            <color rgb="FF000000"/>
            <rFont val="Tahoma"/>
            <family val="2"/>
          </rPr>
          <t xml:space="preserve">Se debe identificar la forma en la que se presenta la información, visualización o consulta, tales como: 
</t>
        </r>
        <r>
          <rPr>
            <sz val="9"/>
            <color rgb="FF000000"/>
            <rFont val="Tahoma"/>
            <family val="2"/>
          </rPr>
          <t xml:space="preserve">
</t>
        </r>
        <r>
          <rPr>
            <sz val="9"/>
            <color rgb="FF000000"/>
            <rFont val="Tahoma"/>
            <family val="2"/>
          </rPr>
          <t xml:space="preserve">• Texto (incluye las extensiones .txt, .rtf, .pdf, entre otras).
</t>
        </r>
        <r>
          <rPr>
            <sz val="9"/>
            <color rgb="FF000000"/>
            <rFont val="Tahoma"/>
            <family val="2"/>
          </rPr>
          <t xml:space="preserve">• Hoja de cálculo (incluye las extensiones.xls, .xlt, .csv).
</t>
        </r>
        <r>
          <rPr>
            <sz val="9"/>
            <color rgb="FF000000"/>
            <rFont val="Tahoma"/>
            <family val="2"/>
          </rPr>
          <t xml:space="preserve">• Presentación (i incluye las extensiones ppt, .pps).
</t>
        </r>
        <r>
          <rPr>
            <sz val="9"/>
            <color rgb="FF000000"/>
            <rFont val="Tahoma"/>
            <family val="2"/>
          </rPr>
          <t xml:space="preserve">• Documento gráfico (incluye las extensiones.jpg, .gif, .png, .tif, .tiff, .ttf).
</t>
        </r>
        <r>
          <rPr>
            <sz val="9"/>
            <color rgb="FF000000"/>
            <rFont val="Tahoma"/>
            <family val="2"/>
          </rPr>
          <t xml:space="preserve">• Base de datos (incluye las extensiones.mdb, .sql).
</t>
        </r>
        <r>
          <rPr>
            <sz val="9"/>
            <color rgb="FF000000"/>
            <rFont val="Tahoma"/>
            <family val="2"/>
          </rPr>
          <t xml:space="preserve">• Audio (incluye las extensiones.wav, .mid, .mp3, .ogg).
</t>
        </r>
        <r>
          <rPr>
            <sz val="9"/>
            <color rgb="FF000000"/>
            <rFont val="Tahoma"/>
            <family val="2"/>
          </rPr>
          <t xml:space="preserve">• Video (incluye las extensiones mpeg, .avi, .mov).
</t>
        </r>
        <r>
          <rPr>
            <sz val="9"/>
            <color rgb="FF000000"/>
            <rFont val="Tahoma"/>
            <family val="2"/>
          </rPr>
          <t xml:space="preserve">• Animación (incluye las extensiones.swf).
</t>
        </r>
        <r>
          <rPr>
            <sz val="9"/>
            <color rgb="FF000000"/>
            <rFont val="Tahoma"/>
            <family val="2"/>
          </rPr>
          <t xml:space="preserve">• Compresión (incluye las extensiones.zip, .rar) 
</t>
        </r>
        <r>
          <rPr>
            <sz val="9"/>
            <color rgb="FF000000"/>
            <rFont val="Tahoma"/>
            <family val="2"/>
          </rPr>
          <t xml:space="preserve">• Web (incluye las extensiones HTML, PHP).
</t>
        </r>
        <r>
          <rPr>
            <sz val="9"/>
            <color rgb="FF000000"/>
            <rFont val="Tahoma"/>
            <family val="2"/>
          </rPr>
          <t xml:space="preserve">• Correo electrónico.
</t>
        </r>
        <r>
          <rPr>
            <sz val="9"/>
            <color rgb="FF000000"/>
            <rFont val="Tahoma"/>
            <family val="2"/>
          </rPr>
          <t xml:space="preserve">• Impreso
</t>
        </r>
        <r>
          <rPr>
            <sz val="9"/>
            <color rgb="FF000000"/>
            <rFont val="Tahoma"/>
            <family val="2"/>
          </rPr>
          <t xml:space="preserve">
</t>
        </r>
        <r>
          <rPr>
            <sz val="9"/>
            <color rgb="FF000000"/>
            <rFont val="Tahoma"/>
            <family val="2"/>
          </rPr>
          <t xml:space="preserve">Nota: Si no se encuentra dentro de las anteriores clasificaciones indicar no aplica (“N/A”)
</t>
        </r>
        <r>
          <rPr>
            <sz val="9"/>
            <color rgb="FF000000"/>
            <rFont val="Tahoma"/>
            <family val="2"/>
          </rPr>
          <t xml:space="preserve">
</t>
        </r>
      </text>
    </comment>
    <comment ref="M6" authorId="1" shapeId="0" xr:uid="{DC133D03-5186-4A77-9B85-68160FE6AB07}">
      <text>
        <r>
          <rPr>
            <sz val="9"/>
            <color indexed="81"/>
            <rFont val="Tahoma"/>
            <family val="2"/>
          </rPr>
          <t>Este campo no se diligencia por cuanto el cálculo es automático de acuerdo con la información seleccionada en los dos campos anteriores.</t>
        </r>
      </text>
    </comment>
    <comment ref="N6" authorId="1" shapeId="0" xr:uid="{3A784743-810D-4185-A9F8-C3BECF5CE7FD}">
      <text>
        <r>
          <rPr>
            <sz val="9"/>
            <color rgb="FF000000"/>
            <rFont val="Tahoma"/>
            <family val="2"/>
          </rPr>
          <t>Este campo no se diligencia por cuanto el cálculo es automático de acuerdo con la información seleccionada en los dos campos anteriores.</t>
        </r>
      </text>
    </comment>
    <comment ref="O6" authorId="1" shapeId="0" xr:uid="{523F3E3A-D409-4745-BB39-797875BFA8E0}">
      <text>
        <r>
          <rPr>
            <sz val="9"/>
            <color indexed="81"/>
            <rFont val="Tahoma"/>
            <family val="2"/>
          </rPr>
          <t>Este campo no se diligencia por cuanto el cálculo es automático de acuerdo con la información seleccionada en los dos campos anteriores.</t>
        </r>
      </text>
    </comment>
    <comment ref="P6" authorId="1" shapeId="0" xr:uid="{D88812C2-E8D0-4F6C-A435-5940DDA473B4}">
      <text>
        <r>
          <rPr>
            <sz val="9"/>
            <color indexed="81"/>
            <rFont val="Tahoma"/>
            <family val="2"/>
          </rPr>
          <t>Este campo no se diligencia por cuanto el cálculo es automático de acuerdo con la información seleccionada en los dos campos anteriores.</t>
        </r>
      </text>
    </comment>
    <comment ref="Q6" authorId="1" shapeId="0" xr:uid="{CE871D93-44C1-4236-92BB-E6B88AA81C10}">
      <text>
        <r>
          <rPr>
            <sz val="9"/>
            <color rgb="FF000000"/>
            <rFont val="Tahoma"/>
            <family val="2"/>
          </rPr>
          <t>Este campo no se diligencia por cuanto el cálculo es automático de acuerdo con la información seleccionada en los dos campos anteriores.</t>
        </r>
      </text>
    </comment>
    <comment ref="R6" authorId="1" shapeId="0" xr:uid="{7448C069-3506-490C-95A7-8CFA5060B021}">
      <text>
        <r>
          <rPr>
            <b/>
            <sz val="9"/>
            <color rgb="FF000000"/>
            <rFont val="Tahoma"/>
            <family val="2"/>
          </rPr>
          <t>Sin Reserva</t>
        </r>
        <r>
          <rPr>
            <sz val="9"/>
            <color rgb="FF000000"/>
            <rFont val="Tahoma"/>
            <family val="2"/>
          </rPr>
          <t xml:space="preserve">: Si la información es entregable.
</t>
        </r>
        <r>
          <rPr>
            <b/>
            <sz val="9"/>
            <color rgb="FF000000"/>
            <rFont val="Tahoma"/>
            <family val="2"/>
          </rPr>
          <t>Reserva Total</t>
        </r>
        <r>
          <rPr>
            <sz val="9"/>
            <color rgb="FF000000"/>
            <rFont val="Tahoma"/>
            <family val="2"/>
          </rPr>
          <t xml:space="preserve">: Si toda la información no es entregable.
</t>
        </r>
        <r>
          <rPr>
            <b/>
            <sz val="9"/>
            <color rgb="FF000000"/>
            <rFont val="Tahoma"/>
            <family val="2"/>
          </rPr>
          <t>Reserva Parcial</t>
        </r>
        <r>
          <rPr>
            <sz val="9"/>
            <color rgb="FF000000"/>
            <rFont val="Tahoma"/>
            <family val="2"/>
          </rPr>
          <t xml:space="preserve">: si tiene algún tipo de reserva y se puede entregar.
</t>
        </r>
        <r>
          <rPr>
            <b/>
            <sz val="9"/>
            <color rgb="FF000000"/>
            <rFont val="Tahoma"/>
            <family val="2"/>
          </rPr>
          <t>N/A</t>
        </r>
      </text>
    </comment>
    <comment ref="S6" authorId="1" shapeId="0" xr:uid="{44C91747-D166-40AF-91C5-0E39F6F332E2}">
      <text>
        <r>
          <rPr>
            <sz val="9"/>
            <color rgb="FF000000"/>
            <rFont val="Tahoma"/>
            <family val="2"/>
          </rPr>
          <t>Se registra la fecha en la que se efectúa la calificación del activo de información como clasificado o reservado. Su incidencia radica en que esta calificación podrá modificarse cuando así se estime conveniente, caso en el cual deberá actualizarse el índice de información clasificada y reservada indicando la fecha de la nueva calificación.</t>
        </r>
      </text>
    </comment>
    <comment ref="T6" authorId="1" shapeId="0" xr:uid="{59385B4F-4E65-464C-87B1-1F00F15EE815}">
      <text>
        <r>
          <rPr>
            <sz val="9"/>
            <color rgb="FF000000"/>
            <rFont val="Tahoma"/>
            <family val="2"/>
          </rPr>
          <t>Se registra el tiempo que cobija la clasificación o reserva del activo de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Carolina Perilla Amaya</author>
    <author>Carlos Alberto Centeno Ramirez</author>
    <author>luisa</author>
    <author>Juan</author>
    <author>FAMILIA TORRES</author>
  </authors>
  <commentList>
    <comment ref="A1" authorId="0" shapeId="0" xr:uid="{E9AF7A43-5693-4FAF-B401-898DA0527713}">
      <text>
        <r>
          <rPr>
            <sz val="9"/>
            <color theme="1"/>
            <rFont val="Tahoma"/>
            <family val="2"/>
          </rPr>
          <t>Número consecutivo único que identifica al activo de información dentro del inventario.</t>
        </r>
      </text>
    </comment>
    <comment ref="B1" authorId="1" shapeId="0" xr:uid="{D41E243B-BA10-4EDD-895B-B5210D67EFED}">
      <text>
        <r>
          <rPr>
            <sz val="9"/>
            <rFont val="Tahoma"/>
            <family val="2"/>
          </rPr>
          <t>Nombre del proceso definido en el SIG al cual pertenece el activo de información.</t>
        </r>
      </text>
    </comment>
    <comment ref="C1" authorId="2" shapeId="0" xr:uid="{6B9DCE34-73BF-47AF-BC02-CE351655E5D0}">
      <text>
        <r>
          <rPr>
            <sz val="9"/>
            <rFont val="Tahoma"/>
            <family val="2"/>
          </rPr>
          <t>Es el nombre de la dependencia propietaria y por ende responsable de la producción de la información documentada conservada (documento de archivo - registro) o activo de información, en virtud del cumplimiento de sus funciones, procesos y procedimientos.
Además, está constituida por los competentes del trámite, administración, consulta y conservación durante su etapa de gestión.</t>
        </r>
      </text>
    </comment>
    <comment ref="D1" authorId="2" shapeId="0" xr:uid="{16A449AA-6C9F-4126-898F-84A4431431E8}">
      <text>
        <r>
          <rPr>
            <sz val="9"/>
            <rFont val="Tahoma"/>
            <family val="2"/>
          </rPr>
          <t>Nombre de la oficina o Grupo Interno de Trabajo que pertenece el activo de información.</t>
        </r>
      </text>
    </comment>
    <comment ref="E1" authorId="2" shapeId="0" xr:uid="{DA9AFE65-6158-4BC3-932A-FCA11C056517}">
      <text>
        <r>
          <rPr>
            <sz val="9"/>
            <rFont val="Tahoma"/>
            <family val="2"/>
          </rPr>
          <t>Nombre específico del activo de información.</t>
        </r>
      </text>
    </comment>
    <comment ref="F1" authorId="2" shapeId="0" xr:uid="{A923C14D-A538-46F9-8E34-BCD50C4B1BA7}">
      <text>
        <r>
          <rPr>
            <sz val="9"/>
            <rFont val="Tahoma"/>
            <family val="2"/>
          </rPr>
          <t xml:space="preserve">Información adicional en cuanto al contenido y detalle del activo. Esta descripción debe ser muy clara, de tal forma que permita entender el contenido del activo en el proceso o dependencia en la cual fue identificado. 
</t>
        </r>
      </text>
    </comment>
    <comment ref="G1" authorId="1" shapeId="0" xr:uid="{26F440EF-6929-4A2C-AE90-D423AD1EFDF8}">
      <text>
        <r>
          <rPr>
            <sz val="9"/>
            <rFont val="Tahoma"/>
            <family val="2"/>
          </rPr>
          <t>Se registra el tipo al cual pertenece el activo de Información, teniendo en cuenta las categorías establecidas en la tabla 2.</t>
        </r>
      </text>
    </comment>
    <comment ref="H1" authorId="3" shapeId="0" xr:uid="{59C43B6A-37E0-4C21-8E72-AD69E9541852}">
      <text>
        <r>
          <rPr>
            <sz val="9"/>
            <rFont val="Tahoma"/>
            <family val="2"/>
          </rPr>
          <t>Generalmente el dueño del activo es el líder del proceso o el jefe de una de las dependencias pertenecientes al proceso. Es un cargo, proceso, o grupo de trabajo que tiene la responsabilidad de garantizar que la información y los activos de información se clasifican adecuadamente, también define y revisa periódicamente las restricciones y autorizaciones de acceso.</t>
        </r>
      </text>
    </comment>
    <comment ref="I1" authorId="3" shapeId="0" xr:uid="{EAE00BB9-E0C4-49E7-BFB2-78340BFF5206}">
      <text>
        <r>
          <rPr>
            <sz val="9"/>
            <rFont val="Tahoma"/>
            <family val="2"/>
          </rPr>
          <t>Corresponde a la persona, proceso, oficina que realiza la custodia o control para el acceso al activo de información.</t>
        </r>
      </text>
    </comment>
    <comment ref="J1" authorId="2" shapeId="0" xr:uid="{4C3EBBD3-9178-4BB7-A387-57E58A0BBBCF}">
      <text>
        <r>
          <rPr>
            <sz val="9"/>
            <rFont val="Tahoma"/>
            <family val="2"/>
          </rPr>
          <t>Indicar si el activo se encuentra de forma física o electrónica
Ej. Físico: papel, Discos zip, discos duros, discos compactos, CD, DVD, cinta (video, casete, película, microfilm, entre otros), etc. Ej. Electrónico: carpetas digitales, aplicaciones, redes, correo electrónico, Intranet, Internet, etc. si el registro de la información o activo de información es recibido, almacenado y comunicado en medios electrónicos, y permanece en estos medios durante su ciclo vital.</t>
        </r>
      </text>
    </comment>
    <comment ref="K1" authorId="2" shapeId="0" xr:uid="{C0287282-CC5C-40FD-A43A-42E1ACE5DAFF}">
      <text>
        <r>
          <rPr>
            <sz val="9"/>
            <rFont val="Tahoma"/>
            <family val="2"/>
          </rPr>
          <t>Establece el idioma, lengua o dialecto en que se encuentra la información.</t>
        </r>
      </text>
    </comment>
    <comment ref="L1" authorId="4" shapeId="0" xr:uid="{17E4EEE8-E699-49FA-B495-FC4EB0B990E0}">
      <text>
        <r>
          <rPr>
            <sz val="9"/>
            <rFont val="Tahoma"/>
            <family val="2"/>
          </rPr>
          <t>Describe la ubicación física exacta del activo de información. Ej.: Archivo interno, Escritorio del Líder del proceso, Cuarto de almacenamiento.</t>
        </r>
      </text>
    </comment>
    <comment ref="M1" authorId="4" shapeId="0" xr:uid="{36A7A6D2-2F6C-47A2-BC58-FBB04E445C4F}">
      <text>
        <r>
          <rPr>
            <sz val="9"/>
            <rFont val="Tahoma"/>
            <family val="2"/>
          </rPr>
          <t xml:space="preserve">Describe la ubicación digital exacta del activo de información. Ej.: Correo electrónico, servidor de archivos, discos duros, almacenamiento en nube, OneDrive.
</t>
        </r>
      </text>
    </comment>
    <comment ref="N1" authorId="2" shapeId="0" xr:uid="{D641515C-2DD3-4A1E-ABAC-A943161CE0F8}">
      <text>
        <r>
          <rPr>
            <sz val="9"/>
            <rFont val="Tahoma"/>
            <family val="2"/>
          </rPr>
          <t xml:space="preserve">Se debe identificar la forma, tamaño o modo en la que se presenta la información o el activo de información o se permite su visualización o consulta, tales como: 
• Texto (incluye las extensiones .txt, .rtf, .pdf, entre otras).
• Hoja de cálculo (incluye las extensiones.xls, .xlt, .csv).
• Presentación (i incluye las extensiones ppt, .pps).
• Documento gráfico (incluye las extensiones.jpg, .gif, .png, .tif, .tiff, .ttf).
• Base de datos (incluye las extensiones.mdb, .sql).
• Audio (incluye las extensiones.wav, .mid, .mp3, .ogg).
• Video (incluye las extensiones mpeg, .avi, .mov).
• Animación (incluye las extensiones.swf).
• Compresión (incluye las extensiones.zip, .rar) 
• Web (incluye las extensiones HTML, PHP).
• Correo electrónico.
Nota: Si el documento es análogo se debe seleccionar no aplica (“N/A”)
</t>
        </r>
      </text>
    </comment>
    <comment ref="O1" authorId="2" shapeId="0" xr:uid="{02E1E167-383B-4E41-9717-5159CB430537}">
      <text>
        <r>
          <rPr>
            <sz val="9"/>
            <rFont val="Tahoma"/>
            <family val="2"/>
          </rPr>
          <t xml:space="preserve">Indicar si el documento de archivo (registro) se encuentra </t>
        </r>
        <r>
          <rPr>
            <b/>
            <sz val="9"/>
            <rFont val="Tahoma"/>
            <family val="2"/>
          </rPr>
          <t>DISPONIBLE</t>
        </r>
        <r>
          <rPr>
            <sz val="9"/>
            <rFont val="Tahoma"/>
            <family val="2"/>
          </rPr>
          <t xml:space="preserve"> (los usuarios pueden acceder a él en el lugar donde se ubica el documento original), </t>
        </r>
        <r>
          <rPr>
            <b/>
            <sz val="9"/>
            <rFont val="Tahoma"/>
            <family val="2"/>
          </rPr>
          <t>PUBLICADO</t>
        </r>
        <r>
          <rPr>
            <sz val="9"/>
            <rFont val="Tahoma"/>
            <family val="2"/>
          </rPr>
          <t xml:space="preserve"> (los usuarios pueden acceder en línea al documento, es decir, a través de la página web u otro medio habilitado para tal fin), o </t>
        </r>
        <r>
          <rPr>
            <b/>
            <sz val="9"/>
            <rFont val="Tahoma"/>
            <family val="2"/>
          </rPr>
          <t>DISPONIBLE</t>
        </r>
        <r>
          <rPr>
            <sz val="9"/>
            <rFont val="Tahoma"/>
            <family val="2"/>
          </rPr>
          <t xml:space="preserve"> Y </t>
        </r>
        <r>
          <rPr>
            <b/>
            <sz val="9"/>
            <rFont val="Tahoma"/>
            <family val="2"/>
          </rPr>
          <t>PUBLICADO</t>
        </r>
        <r>
          <rPr>
            <sz val="9"/>
            <rFont val="Tahoma"/>
            <family val="2"/>
          </rPr>
          <t xml:space="preserve"> (puede presentarse que el original del documento de archivo (registro) se encuentre disponible, pero que exista publicada una copia de este).</t>
        </r>
      </text>
    </comment>
    <comment ref="P1" authorId="3" shapeId="0" xr:uid="{62B5DFAE-F1A6-4024-B9A8-975FEEA81F66}">
      <text>
        <r>
          <rPr>
            <sz val="9"/>
            <rFont val="Tahoma"/>
            <family val="2"/>
          </rPr>
          <t>Incluir el link de consulta del documento de archivo (registro) en el caso en que se encuentre en línea, es decir, a través de la página web u otro medio habilitado para tal fin. De lo contrario escriba “NA”.</t>
        </r>
      </text>
    </comment>
    <comment ref="R1" authorId="1" shapeId="0" xr:uid="{09E040FF-50FA-450E-B34D-61C95DD9A794}">
      <text>
        <r>
          <rPr>
            <sz val="9"/>
            <rFont val="Tahoma"/>
            <family val="2"/>
          </rPr>
          <t>Tipo de origen del documento:
Interno: Cuando la información o el activo de información es generado por la entidad.
Externo: Cuando la información o el activo de información es generado por una persona natural o jurídica diferente a la entidad y hace parte de las actividades de esta.
Mixto: Cuando la información o el activo de información es generado por la entidad y por un externo</t>
        </r>
      </text>
    </comment>
    <comment ref="S1" authorId="1" shapeId="0" xr:uid="{056B59E2-FE4D-429A-9745-B240098C341C}">
      <text>
        <r>
          <rPr>
            <sz val="9"/>
            <rFont val="Tahoma"/>
            <family val="2"/>
          </rPr>
          <t>Seleccionar (SÍ/NO) si la información documentada conservada o el activo de información hacen parte de una agrupación documental. En caso afirmativo, diligenciar los campos serie y subserie.</t>
        </r>
      </text>
    </comment>
    <comment ref="T1" authorId="1" shapeId="0" xr:uid="{D9786F18-5D07-481D-931C-E3D35FDD39BB}">
      <text>
        <r>
          <rPr>
            <sz val="9"/>
            <rFont val="Tahoma"/>
            <family val="2"/>
          </rPr>
          <t xml:space="preserve">Registrar el nombre asignado en la tabla de retención documental para la serie. </t>
        </r>
      </text>
    </comment>
    <comment ref="U1" authorId="1" shapeId="0" xr:uid="{1F6CBC75-12AC-495D-A089-3101B14014D8}">
      <text>
        <r>
          <rPr>
            <sz val="9"/>
            <rFont val="Tahoma"/>
            <family val="2"/>
          </rPr>
          <t>Registrar el nombre asignado en la tabla de retención documental para la subserie.</t>
        </r>
      </text>
    </comment>
    <comment ref="V1" authorId="1" shapeId="0" xr:uid="{BC4931B8-AFED-412C-A11C-656F4C2E0B5F}">
      <text>
        <r>
          <rPr>
            <sz val="9"/>
            <rFont val="Tahoma"/>
            <family val="2"/>
          </rPr>
          <t>Registrar el nombre asignado en la tabla de retención documental para la subserie.</t>
        </r>
      </text>
    </comment>
    <comment ref="W1" authorId="1" shapeId="0" xr:uid="{6F5A689B-B753-4F44-B2DE-4BFF74BB4217}">
      <text>
        <r>
          <rPr>
            <sz val="9"/>
            <rFont val="Tahoma"/>
            <family val="2"/>
          </rPr>
          <t>Registrar el nombre asignado en la tabla de retención documental para la subserie.</t>
        </r>
      </text>
    </comment>
    <comment ref="X1" authorId="1" shapeId="0" xr:uid="{753879D4-7DEA-4A03-8A4F-46CBB50C19FD}">
      <text>
        <r>
          <rPr>
            <sz val="9"/>
            <rFont val="Tahoma"/>
            <family val="2"/>
          </rPr>
          <t>Seleccione SI/NO si el activo de información contiene datos personales en cualquiera de sus clasificaciones. De lo contrario seleccione “N/A”</t>
        </r>
      </text>
    </comment>
    <comment ref="Y1" authorId="1" shapeId="0" xr:uid="{AF893F50-DF6A-482B-B05A-E3E25F40B5E1}">
      <text>
        <r>
          <rPr>
            <sz val="9"/>
            <rFont val="Tahoma"/>
            <family val="2"/>
          </rPr>
          <t>Dato público: toda información personal que es de conocimiento libre y abierto para el público en general. Ejemplo: Número de identificación, apellidos, lugar y fecha de expedición del documento, etc.</t>
        </r>
      </text>
    </comment>
    <comment ref="Z1" authorId="1" shapeId="0" xr:uid="{355B786A-EE33-49B1-A6F0-1837DE1317DB}">
      <text>
        <r>
          <rPr>
            <sz val="9"/>
            <rFont val="Tahoma"/>
            <family val="2"/>
          </rPr>
          <t>Dato personal privado: toda información personal que tiene un conocimiento restringido, y en principio privado para el público en general. Ejemplo: Dirección de residencias y teléfono.</t>
        </r>
      </text>
    </comment>
    <comment ref="AA1" authorId="1" shapeId="0" xr:uid="{6F03EBA4-D762-497D-9B41-2685A1EC32B7}">
      <text>
        <r>
          <rPr>
            <sz val="9"/>
            <rFont val="Tahoma"/>
            <family val="2"/>
          </rPr>
          <t>Dato semiprivado: es semiprivado el dato que no tiene naturaleza íntima, reservada, ni pública y cuyo conocimiento o divulgación puede interesar no sólo a su titular sino a cierto sector o grupo de personas o a la sociedad en general. Ejemplo: Fecha y lugar de nacimiento.</t>
        </r>
      </text>
    </comment>
    <comment ref="AB1" authorId="1" shapeId="0" xr:uid="{F0C909F7-7A7C-495B-AC76-B5A6658759DE}">
      <text>
        <r>
          <rPr>
            <sz val="9"/>
            <rFont val="Tahoma"/>
            <family val="2"/>
          </rPr>
          <t xml:space="preserve">Datos sensibles: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AC1" authorId="1" shapeId="0" xr:uid="{9C7DF998-5FBB-42B8-B243-3DF779B7D494}">
      <text>
        <r>
          <rPr>
            <sz val="9"/>
            <rFont val="Tahoma"/>
            <family val="2"/>
          </rPr>
          <t>Indique “SI o NO” cuenta con la autorización por parte del titular de los datos para su debido tratamiento.</t>
        </r>
      </text>
    </comment>
    <comment ref="AD1" authorId="1" shapeId="0" xr:uid="{FBD6F70F-1FB4-414F-84DF-76175AF41308}">
      <text>
        <r>
          <rPr>
            <sz val="9"/>
            <rFont val="Tahoma"/>
            <family val="2"/>
          </rPr>
          <t xml:space="preserve">La finalidad de la recolección mantiene la razón por la cual el dato  personal es capturado y mantenido, este debe servir para garantizar la autorización de tratamiento por parte del dueño de los datos personales. </t>
        </r>
      </text>
    </comment>
    <comment ref="AE1" authorId="1" shapeId="0" xr:uid="{14DAC4EC-2E7A-4070-868E-8C6D3ED59092}">
      <text>
        <r>
          <rPr>
            <sz val="9"/>
            <rFont val="Tahoma"/>
            <family val="2"/>
          </rPr>
          <t>Indique “SI o NO” la información contiene Datos Personales de Niños, Niñas o Adolescentes</t>
        </r>
      </text>
    </comment>
    <comment ref="AF1" authorId="1" shapeId="0" xr:uid="{DBB02DDB-9CC5-434D-9893-52D782740B4D}">
      <text>
        <r>
          <rPr>
            <sz val="9"/>
            <rFont val="Tahoma"/>
            <family val="2"/>
          </rPr>
          <t xml:space="preserve">De acuerdo con el contenido de la información seleccione alguna de las opciones para determinar el nivel de confidencialidad (Tabla 4)
1) información pública
2) datos personales
3) afectación a la vida, la salud o la seguridad de una persona
4) secretos comerciales, industriales y profesionales
5) la defensa y seguridad nacional
6) la seguridad pública
7) las relaciones internacionales
8) la prevención, investigación y persecución de los delitos y las faltas disciplinarias
9) el debido proceso y la igualdad de las partes en los procesos judiciales
10) la administración efectiva de la justicia
11) los derechos de la infancia y la adolescencia
12) la estabilidad macroeconómica y financiera del país
13) la salud pública
14) opiniones o puntos de vista que forman parte del proceso deliberativo de los servidores públicos
15) protección por una norma legal o constitucional de un tema diferente a los enunciados anteriormente
</t>
        </r>
      </text>
    </comment>
    <comment ref="AG1" authorId="1" shapeId="0" xr:uid="{DF6E7B4F-FEC7-4776-A60C-8566BD9BCD55}">
      <text>
        <r>
          <rPr>
            <sz val="9"/>
            <rFont val="Tahoma"/>
            <family val="2"/>
          </rPr>
          <t>Seleccione el nivel de acceso en cuanto a la información que maneja el activo así:
1) público en general
2) interno de la entidad
3) procesos
4) alta dirección</t>
        </r>
      </text>
    </comment>
    <comment ref="AH1" authorId="1" shapeId="0" xr:uid="{8F2AD807-0DD6-43FA-B557-A99CA3252EFD}">
      <text>
        <r>
          <rPr>
            <sz val="9"/>
            <rFont val="Tahoma"/>
            <family val="2"/>
          </rPr>
          <t>Este campo no se diligencia por cuanto el cálculo es automático de acuerdo con la información seleccionada en los dos campos anteriores.</t>
        </r>
      </text>
    </comment>
    <comment ref="AI1" authorId="1" shapeId="0" xr:uid="{D7D97989-0196-4EBB-8AF3-CD9C3C98E828}">
      <text>
        <r>
          <rPr>
            <sz val="9"/>
            <rFont val="Tahoma"/>
            <family val="2"/>
          </rPr>
          <t>Este campo no se diligencia por cuanto el cálculo es automático de acuerdo con la información seleccionada en los dos campos anteriores.</t>
        </r>
      </text>
    </comment>
    <comment ref="AJ1" authorId="1" shapeId="0" xr:uid="{9A1C1A95-78D6-4F88-80D0-B689789AF6BB}">
      <text>
        <r>
          <rPr>
            <sz val="9"/>
            <rFont val="Tahoma"/>
            <family val="2"/>
          </rPr>
          <t xml:space="preserve">Seleccione de acuerdo con la repercusión que se podría generar por la pérdida de la integridad de la información (Tabla 6):
Bajo: La pérdida de la exactitud y completitud del activo de información y su gestión, no genera impacto negativo para el proceso evaluado o para los entes externos.
Medio: La pérdida de la exactitud y completitud del activo de información y su gestión puede conllevar un impacto negativo de índole legal o económica retrasar sus funciones, o generar pérdida de imagen moderado para el proceso evaluado.
Alto: La pérdida de la exactitud y completitud del activo de información y su gestión puede conllevar un impacto negativo de índole legal o económica, retrasar sus funciones o generar pérdidas de imagen severas para MINAMBIENTE o las partes interesadas.
</t>
        </r>
      </text>
    </comment>
    <comment ref="AK1" authorId="1" shapeId="0" xr:uid="{30BD95C1-0965-4D3A-80F4-3A328C1039AA}">
      <text>
        <r>
          <rPr>
            <sz val="9"/>
            <rFont val="Tahoma"/>
            <family val="2"/>
          </rPr>
          <t>Seleccione como afecta la perdida de disponibilidad del activo en la operación de la entidad (Tabla 5)
1) no aplica / no es relevante
2) es crítico para las operaciones internas
3) podría afectar la toma de decisiones
4) es crítico para el servicio hacia terceros
5) puede generar incumplimientos legales y reglamentarios.</t>
        </r>
      </text>
    </comment>
    <comment ref="AL1" authorId="1" shapeId="0" xr:uid="{B578882A-3613-40E4-8415-C48F0D4A222E}">
      <text>
        <r>
          <rPr>
            <sz val="9"/>
            <rFont val="Tahoma"/>
            <family val="2"/>
          </rPr>
          <t xml:space="preserve">Seleccione cual sería el tiempo de recuperación aceptable respecto al activo de información
1) 4 horas
2) 8 horas
3) 24 horas
4) 48 horas
5) 7 días
6) 14 días
7) 30 días
8) &gt;30 días
</t>
        </r>
      </text>
    </comment>
    <comment ref="AM1" authorId="1" shapeId="0" xr:uid="{1A81C38C-B421-48EC-AA2E-19D95D878356}">
      <text>
        <r>
          <rPr>
            <sz val="9"/>
            <rFont val="Tahoma"/>
            <family val="2"/>
          </rPr>
          <t>Este campo no se diligencia por cuanto el cálculo es automático de acuerdo con la información seleccionada en los dos campos anteriores.</t>
        </r>
      </text>
    </comment>
    <comment ref="AS1" authorId="1" shapeId="0" xr:uid="{B313F921-A78C-4039-B602-73791BCAF675}">
      <text>
        <r>
          <rPr>
            <sz val="9"/>
            <rFont val="Tahoma"/>
            <family val="2"/>
          </rPr>
          <t>Sin reserva: Si la información es entregable.
Reserva total: Si toda la información no es entregable.
Reserva parcial: si tiene algún tipo de reserva y se puede entregar.</t>
        </r>
      </text>
    </comment>
    <comment ref="AT1" authorId="1" shapeId="0" xr:uid="{C94D5472-171B-40BC-88F2-48D6CE10DA17}">
      <text>
        <r>
          <rPr>
            <sz val="9"/>
            <rFont val="Tahoma"/>
            <family val="2"/>
          </rPr>
          <t>Se registra la fecha en la que se efectúa la calificación del activo de información como clasificado o reservado. Su incidencia radica en que esta calificación podrá modificarse cuando así se estime conveniente, caso en el cual deberá actualizarse el índice de información clasificada y reservada indicando la fecha de la nueva calificación.</t>
        </r>
      </text>
    </comment>
    <comment ref="AU1" authorId="1" shapeId="0" xr:uid="{64DC7EFB-E1B7-432A-BC50-7AFDDA4D0D4D}">
      <text>
        <r>
          <rPr>
            <sz val="9"/>
            <rFont val="Tahoma"/>
            <family val="2"/>
          </rPr>
          <t>Se registra el tiempo que cobija la clasificación o reserva del activo de información.</t>
        </r>
      </text>
    </comment>
    <comment ref="AV1" authorId="1" shapeId="0" xr:uid="{65EF24EE-6678-45A7-B366-5D98A10D69DF}">
      <text>
        <r>
          <rPr>
            <sz val="9"/>
            <rFont val="Tahoma"/>
            <family val="2"/>
          </rPr>
          <t>Se registra el nombre de la persona que identifico los activos de información del proceso.</t>
        </r>
      </text>
    </comment>
    <comment ref="AW1" authorId="1" shapeId="0" xr:uid="{417A9D60-F508-43FA-AB66-C427DF14A4AD}">
      <text>
        <r>
          <rPr>
            <sz val="9"/>
            <rFont val="Tahoma"/>
            <family val="2"/>
          </rPr>
          <t xml:space="preserve">Se registra el nombre del responsable que aprueba los activos de información que para este caso corresponde al líder(es) del proceso.  </t>
        </r>
      </text>
    </comment>
  </commentList>
</comments>
</file>

<file path=xl/sharedStrings.xml><?xml version="1.0" encoding="utf-8"?>
<sst xmlns="http://schemas.openxmlformats.org/spreadsheetml/2006/main" count="4211" uniqueCount="1336">
  <si>
    <t>Cuenta de Tipo de Activo</t>
  </si>
  <si>
    <t>Etiquetas de columna</t>
  </si>
  <si>
    <t>Etiquetas de fila</t>
  </si>
  <si>
    <t>Bases de datos personales</t>
  </si>
  <si>
    <t>Hardware</t>
  </si>
  <si>
    <t>Información</t>
  </si>
  <si>
    <t>Infraestructura crítica cibernética</t>
  </si>
  <si>
    <t>Infraestructura física</t>
  </si>
  <si>
    <t>Recurso Humano</t>
  </si>
  <si>
    <t>Servicios</t>
  </si>
  <si>
    <t>Software</t>
  </si>
  <si>
    <t>Total general</t>
  </si>
  <si>
    <t>ATH_Administración_del_Talento_Humano</t>
  </si>
  <si>
    <t>CAL_Comisiones_y_Apoyo_Logístico</t>
  </si>
  <si>
    <t>CTR_Contratación</t>
  </si>
  <si>
    <t>DIS_Gestion_Disciplinaria</t>
  </si>
  <si>
    <t>DOC_Gestion_Documental</t>
  </si>
  <si>
    <t>EIN_Evaluación_Independiente</t>
  </si>
  <si>
    <t>GCE_Gestión_de_Comunicación_Estratégica</t>
  </si>
  <si>
    <t>GET_Gestión_Estratégica_de_Tecnologías_de_la_Información</t>
  </si>
  <si>
    <t>GFI_Gestion_Financiera</t>
  </si>
  <si>
    <t>GIP_Gestion_Integrada_del_Portafolio_de_planes_programas_y_proyectos</t>
  </si>
  <si>
    <t>GJR_Gestion_Juridica</t>
  </si>
  <si>
    <t>GSA_Gestion_de_Servicios_Administrativos</t>
  </si>
  <si>
    <t>GSD_Gestion_del_Desarrollo_Sostenible</t>
  </si>
  <si>
    <t>GTI_Gestion_de_Servicios_de_Información_y_Soporte_Tecnológico</t>
  </si>
  <si>
    <t>INA_Instrumentacion_Ambiental</t>
  </si>
  <si>
    <t>NIC_Negociación_Internacional_Recursos_de_Cooperación_y_Banca</t>
  </si>
  <si>
    <t>PPA_Formulacion_y_Seguimiento_de_Politicas_Publicas_Ambientales</t>
  </si>
  <si>
    <t>SCD_Servicio_al_Ciudadano</t>
  </si>
  <si>
    <t>SIG_Administración_del_sistema_Integrado_de_Gestión</t>
  </si>
  <si>
    <t>Sin_Proceso_Asociado</t>
  </si>
  <si>
    <t>01 -GIP Gestion Integrada del Portafolio de planes programas y proyectos</t>
  </si>
  <si>
    <t>02 - SIG Administración del sistema Integrado de Gestión</t>
  </si>
  <si>
    <t>03 - GET Gestión Estratégica de Tecnologías de la Información</t>
  </si>
  <si>
    <t>04 - GCE Gestión de Comunicación Estratégica</t>
  </si>
  <si>
    <t>05 - NIC Negociación Internacional Recursos de Cooperación y Banca</t>
  </si>
  <si>
    <t>06 - PPA Formulacion y Seguimiento de Politicas Publicas Ambientales</t>
  </si>
  <si>
    <t>07 - INA Instrumentacion Ambiental</t>
  </si>
  <si>
    <t>08 - GSD Gestion del Desarrollo Sostenible</t>
  </si>
  <si>
    <t>09 - SCD Servicio al Ciudadano</t>
  </si>
  <si>
    <t>10 - GFI Gestion Financiera</t>
  </si>
  <si>
    <t>11 - GSA Gestion de Servicios Administrativos</t>
  </si>
  <si>
    <t>12 - DOC Gestion Documental</t>
  </si>
  <si>
    <t>13 - ATH Administración del Talento Humano</t>
  </si>
  <si>
    <t>14- GJR Gestion Juridica</t>
  </si>
  <si>
    <t>15 - CTR Contratación</t>
  </si>
  <si>
    <t>16 - GTI Gestion de Servicios de Información y Soporte Tecnológico</t>
  </si>
  <si>
    <t>17 - DIS Gestion Disciplinaria</t>
  </si>
  <si>
    <t>18 - CAL Comisiones y Apoyo Logístico</t>
  </si>
  <si>
    <t>19 - EIN Evaluación Independiente</t>
  </si>
  <si>
    <t>Sin Proceso Asociado</t>
  </si>
  <si>
    <t>01 -GIP</t>
  </si>
  <si>
    <t>02 - SIG</t>
  </si>
  <si>
    <t>03 - GET</t>
  </si>
  <si>
    <t>04 - GCE</t>
  </si>
  <si>
    <t>05 - NIC</t>
  </si>
  <si>
    <t>06 - PPA</t>
  </si>
  <si>
    <t>07 - INA</t>
  </si>
  <si>
    <t>08 - GSD</t>
  </si>
  <si>
    <t>09 - SCD</t>
  </si>
  <si>
    <t>10 - GFI</t>
  </si>
  <si>
    <t>11 - GSA</t>
  </si>
  <si>
    <t>12 - DOC</t>
  </si>
  <si>
    <t>13 - ATH</t>
  </si>
  <si>
    <t>14- GJR</t>
  </si>
  <si>
    <t>15 - CTR</t>
  </si>
  <si>
    <t>16 - GTI</t>
  </si>
  <si>
    <t>17 - DIS</t>
  </si>
  <si>
    <t>18 - CAL</t>
  </si>
  <si>
    <t>19 - EIN</t>
  </si>
  <si>
    <t>Alto</t>
  </si>
  <si>
    <t>Medio</t>
  </si>
  <si>
    <t>Bajo</t>
  </si>
  <si>
    <t>Información Pública Clasificada</t>
  </si>
  <si>
    <t>Información Pública Reservada</t>
  </si>
  <si>
    <t xml:space="preserve">MINISTERIO DE AMBIENTE Y 
DESARROLLO SOSTENIBLE </t>
  </si>
  <si>
    <t xml:space="preserve">MATRIZ INVENTARIO DE ACTIVOS DE INFORMACIÓN MINISTERIO DE AMBIENTE Y DESARROLLO SOSTENIBLE – AMBIENTE </t>
  </si>
  <si>
    <r>
      <t xml:space="preserve">Proceso: </t>
    </r>
    <r>
      <rPr>
        <sz val="16"/>
        <color theme="0"/>
        <rFont val="Arial Narrow"/>
        <family val="2"/>
      </rPr>
      <t>Gestión Estratégica de Tecnologías de la Información</t>
    </r>
  </si>
  <si>
    <t>Versión: 05</t>
  </si>
  <si>
    <t>Vigencia: 17/03/2025</t>
  </si>
  <si>
    <t>Código: F-E-GET-18</t>
  </si>
  <si>
    <t xml:space="preserve">IDENTIFICACIÓN ACTIVOS DE INFORMACIÓN  </t>
  </si>
  <si>
    <t>CLASIFICACIÓN DE ACTIVOS DE INFORMACION (LEY 1712 DE 2014)</t>
  </si>
  <si>
    <t>Id</t>
  </si>
  <si>
    <t>Proceso</t>
  </si>
  <si>
    <t>Dependencia</t>
  </si>
  <si>
    <t>Grupo Interno de Trabajo</t>
  </si>
  <si>
    <t>Nombre del Activo de Información</t>
  </si>
  <si>
    <t>Descripción del Activo de Información</t>
  </si>
  <si>
    <t>Tipo de Activo</t>
  </si>
  <si>
    <t>Serie</t>
  </si>
  <si>
    <t>Subserie</t>
  </si>
  <si>
    <t>Medio de Conservación o Soporte</t>
  </si>
  <si>
    <t>Idioma</t>
  </si>
  <si>
    <t>Formato de Presentación de la Información</t>
  </si>
  <si>
    <t>Clasificación de la información</t>
  </si>
  <si>
    <t>Etiquetado</t>
  </si>
  <si>
    <t>Objeto Legítimo de la Excepción</t>
  </si>
  <si>
    <t>Fundamento Legal o Constitucional</t>
  </si>
  <si>
    <t>Fundamento Jurídico de la Excepción</t>
  </si>
  <si>
    <t>Excepción total o parcial</t>
  </si>
  <si>
    <t>Fecha de la calificación
(DD/MM/AAAA)</t>
  </si>
  <si>
    <t>Plazo de la clasificación o reserva</t>
  </si>
  <si>
    <t>Dirección_de_Bosques_Biodiversidad_y_Servicios_Ecosistémicos</t>
  </si>
  <si>
    <t>SILAMC</t>
  </si>
  <si>
    <t>Sistema de información para la gestión de Trámites Ambientales – SILAMC, es un aplicativo para la Gestión de Trámites a la medida de las Autoridades Ambientales. El cual permite:
Recepcionar solicitudes
Creación de expedientes para atención de solicitudes
Asignación de tareas para atención de solicitudes
Generación de documentos en línea
Consulta y descarga de documentos enviados por los usuarios solicitantes.
Expedición de Actos Administrativos.
Expedición de Oficios de Requerimientos.
Mejorar tiempos de respuesta
Consulta de todos los documentos soporte enviados por el usuario externo.
Cargue y revisión de conceptos técnicos</t>
  </si>
  <si>
    <t>No Aplica</t>
  </si>
  <si>
    <t>Digital</t>
  </si>
  <si>
    <t>Español</t>
  </si>
  <si>
    <t>Web</t>
  </si>
  <si>
    <t>Información_Pública_Clasificada</t>
  </si>
  <si>
    <t>Ley 1712, artículo 18 literal c "los secretos comerciales, industriales y profesionales, así como los estipulados en el parágrafo del artículo 77 de la ley 1474 de 2011."</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</si>
  <si>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</si>
  <si>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ley 1712 de 2014</t>
  </si>
  <si>
    <t>Reserva Parcial</t>
  </si>
  <si>
    <t>5 Años</t>
  </si>
  <si>
    <t>Información en el repositorio de la DBBSE (File Server)</t>
  </si>
  <si>
    <t xml:space="preserve">Espacio en el servidor de archivos mediante el cual la DBBSE almacena y centraliza la información producto de la gestión de la Dirección. </t>
  </si>
  <si>
    <t>Formatos de ofimática-archivo</t>
  </si>
  <si>
    <t>3 Años</t>
  </si>
  <si>
    <t>Base control notificaciones</t>
  </si>
  <si>
    <t>Matriz en Excel de seguimiento al flujo de notificación de los actos administrativos de los trámites competencia de la DBBSE.</t>
  </si>
  <si>
    <t>.xls</t>
  </si>
  <si>
    <t>Ley 1712, artículo 18 literal a "el derecho de toda persona a la intimidad."</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</si>
  <si>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</si>
  <si>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</si>
  <si>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Documentos producto de la gestión de la DBBSE</t>
  </si>
  <si>
    <t>Documentos que presentan la gestión de desarrollo sostenible creando espacios de socialización y divulgación de acciones ejecutadas por la DBBSE. 
• Listados de asistencia
• Actas de reunión
• Actas de seguimiento a agendas ministeriales
• Ayuda de memoria
• Memorandos internos y externos
• Soportes Audiovisuales (presentaciones, videos, imágenes, entre otros)
• Encuesta de percepción del acompañamiento en el ejercicio misional
• Derechos de petición
• Tutelas</t>
  </si>
  <si>
    <t>Ambos</t>
  </si>
  <si>
    <t>Papel
.pdf
.mp4 
.jpg
.docx
.xlsx
.pptx</t>
  </si>
  <si>
    <t>Proceso Sancionatorio Ambiental</t>
  </si>
  <si>
    <t>Es un trámite administrativo ambiental de carácter sancionatorio, que tiene por objeto adelantar una investigación contra un presunto (s) infractor (es), los cuales pueden ser persona natural, jurídica o ente territorial, al haber infringido las normas ambientales y/o actos administrativos emanados por la Autoridad competente, con el fin de proteger, administrar y regular el medio ambiente como bien jurídico del Estado, tal como establece el Art. 5° de la Ley 1333 de 2009, dentro del marco de las competencias propias de la Dirección de Bosques, Biodiversidad y Servicios Ecosistémicos – DBBSE, de acuerdo con lo dispuesto en el numeral 16 Artículo 16 del Decreto 3570 de 2011.</t>
  </si>
  <si>
    <t xml:space="preserve">Procesos </t>
  </si>
  <si>
    <t xml:space="preserve">Procesos Sancionatorios Ambientales </t>
  </si>
  <si>
    <t>Papel
.doc
.pdf</t>
  </si>
  <si>
    <t>Grupo de Gestión Integral de Bosques y Reservas Forestales Nacionales</t>
  </si>
  <si>
    <t>Módulo de Salvoconducto Único Nacional en Línea</t>
  </si>
  <si>
    <t>Aplicativo para la gestión de permisos de movilización y renovación de especímenes de la diversidad biológica.</t>
  </si>
  <si>
    <t>Libro de Operaciones Forestales en Línea - LOFL</t>
  </si>
  <si>
    <t>Aplicativo que tiene como propósito la gestión del registro en línea que ampara el inventario de productos forestales en las empresas o industrias forestales en el territorio nacional, autorizado por la autoridad ambiental competente.</t>
  </si>
  <si>
    <t>COVIMA</t>
  </si>
  <si>
    <t>Herramienta tecnológica en versión WEB y APP, la cual reúne y actualiza las Especies Maderables y Cubimadera. Esta es una iniciativa del Ministerio de Ambiente y Desarrollo Sostenible con el apoyo de GGGI y la Embajada de Noruega.
Esta herramienta tiene tres funcionalidades principales:
1. Permite controlar y verificar las especies forestales maderables que se comercializan provenientes del bosque natural.
2. Calculadora que facilita cubicar árboles en pie, los volúmenes de madera en el transporte y verificar los inventarios en las empresas forestales.
3. Acceso directo a SUNL - VITAL para verificar los salvoconductos que autorizan el transporte de la biodiversidad en el país.</t>
  </si>
  <si>
    <t>Web/Móvil</t>
  </si>
  <si>
    <t>Expedientes sustracción de áreas de reserva forestal de orden nacional</t>
  </si>
  <si>
    <t>Es un proceso mediante el cual la Autoridad Ambiental, evalúa la pertinencia de levantar la figura jurídica de reserva forestal de Ley 2° de 1959 o en un área específica para el desarrollo de un proyecto, obra o actividad; en este sentido la evaluación de sustracción está referida a una decisión de ordenación del área objeto de solicitud.
Esta se da cuando por razones de utilidad pública o de interés social, sea necesario realizar actividades económicas que impliquen remoción de bosques o cambio en el uso de los suelos u otra actividad distinta al aprovechamiento racional de los bosques. Las reservas forestales son zonas establecidas para el desarrollo de la economía forestal y la protección de los bosques, los suelos, las aguas y la vida silvestre.</t>
  </si>
  <si>
    <t>Procesos
Ambientales</t>
  </si>
  <si>
    <t>Procesos
Ambientales De
Sustracción De Áreas
De Reserva Forestal
De Orden Nacional</t>
  </si>
  <si>
    <t>Físico</t>
  </si>
  <si>
    <t>Papel</t>
  </si>
  <si>
    <t>15 Años</t>
  </si>
  <si>
    <t>Grupo de Recursos Genéticos</t>
  </si>
  <si>
    <t>Expedientes de Solicitudes y Contratos de acceso a Recursos Genéticos y sus productos derivados</t>
  </si>
  <si>
    <t>Los recursos genéticos son una dimensión de la Biodiversidad, la cual se estratifica desde genes, hacia individuos, especies, poblaciones, ecosistemas y paisajes.
El material genético también hace parte de los recursos naturales de la Nación, ya que debido a que contiene toda la información necesaria para generar un organismo y regular sus funciones, es el responsable de la gran diversidad de recursos biológicos y productos derivados (metabolitos) existentes en la naturaleza.
Los recursos genéticos se traducen en bienes y servicios para el ser humano, los cuales pueden ser aprovechados desde la forma expresada de estos (genes) en alimentos, materias primas, medicinas naturales, entre otros; hasta la aplicación de biotecnología para producir bienes y servicios de alto valor agregado, supliendo tanto necesidades básicas como novedades del mercado.</t>
  </si>
  <si>
    <t>Procesos Ambientales</t>
  </si>
  <si>
    <t>Procesos Ambientales De Acceso A Los Recursos Genéticos Y Sus Productos Derivados.</t>
  </si>
  <si>
    <t>Grupo de Gestión en Biodiversidad</t>
  </si>
  <si>
    <t>Matriz Interna Control a Solicitudes CITES</t>
  </si>
  <si>
    <t>Matriz en Excel donde se lleva la trazabilidad y seguimiento a las solicitudes de permiso CITES</t>
  </si>
  <si>
    <t>Permiso CITES</t>
  </si>
  <si>
    <t>Documento expedido por el Ministerio de Ambiente como autoridad administrativa en Colombia, para acompañar los especímenes señalados en la Convención CITES en el momento de su importación, exportación o reexportación. Su misión es asegurar que la fauna y la flora sometidas a comercio internacional no se exploten de manera insostenible, es decir que su comercio no sea perjudicial para la supervivencia de esas especies en el medio silvestre; por lo cual se regula la exportación, reexportación e importación de animales y plantas vivos o muertos y sus partes y derivados de acuerdo con su estado de amenaza. Este activo de información incluye:
• Copia de acto administrativo de Permiso, autorización o licencia ambiental para comercialización Autoridad Ambiental
• Concepto técnico
• Permiso CITES de exportación, importación o reexportación.</t>
  </si>
  <si>
    <t xml:space="preserve">Permisos Ambientales </t>
  </si>
  <si>
    <t xml:space="preserve">• Permisos Ambientales Para El Comercio Internacional De Especies (Cites) Para Comercializadoras 
• Permisos Ambientales Para El Comercio Internacional De Especies (Cites) Para Curtiembres 
• Permisos Ambientales Para El Comercio Internacional De Especies (Cites) Para Manufactureras 
• Permisos Ambientales Para El Comercio Internacional De Especies (Cites) Para Recursos Hidrobiológicos 
• Permisos Ambientales Para El Comercio Internacional De Especies (Cites) Para Viveros 
• Permisos Ambientales Para El Comercio Internacional De Especies (Cites) Para Zoocriaderos 
• Permisos Ambientales Para El Comercio Internacional De Especies (Cites) Para Zoológicos, Investigación, Personales Y Otros 
</t>
  </si>
  <si>
    <t>Papel
.pdf
.Formato CITES (Convención CITES)</t>
  </si>
  <si>
    <t>10 Años</t>
  </si>
  <si>
    <t>Dirección_de_Cambio_Climático_y_Gestión_del_Riesgo</t>
  </si>
  <si>
    <t>Documentos de gestión de la Dirección de Cambio Climático y Gestión del Riesgo.</t>
  </si>
  <si>
    <t>ACTAS: Actas de la Comisión Intersectorial del Cambio Climático.
Actas del Comité del Sistema Nacional del Cambio Climático - SISCLIMA.
CONCEPTOS: Conceptos Técnicos sobre Proyectos Relacionados con la Gestión de Riesgo.
DERECHOS DE PETICION: Los derechos de petición demuestran la gestión del Ministerio frente a los aspectos de interés de la ciudadanía y de otras instituciones en materia ambiental.
PROGRAMAS:  Programas de Fortalecimiento del Cambio Climático.</t>
  </si>
  <si>
    <t xml:space="preserve">Actas
Conceptos
Derechos De Petición
Programas
</t>
  </si>
  <si>
    <t>Actas De La Comisión Intersectorial Del Cambio Climático, Actas Del Comité Del Sistema Nacional Del Cambio Climático - Sisclima.
Conceptos Técnicos Sobre Proyectos Relacionados Con La Gestión De Riesgo
Los Derechos De Petición Demuestran La Gestión Del Ministerio Frente A Los Aspectos De Interés De La Ciudadanía Y De Otras Instituciones En Materia Ambiental.
Programas De Fortalecimiento Del Cambio Climático</t>
  </si>
  <si>
    <t>Papel
Pdf
Xlsx</t>
  </si>
  <si>
    <t>Grupo de Mitigación del Cambio Climático</t>
  </si>
  <si>
    <t>Trámite de aprobación nacional de proyectos del mecanismo de desarrollo limpio-mdl</t>
  </si>
  <si>
    <t xml:space="preserve">1. Documento que contiene las actividades para garantizar que las solicitudes de Aprobación Nacional para proyectos del Mecanismo de Desarrollo Limpio-MDL y Programas de Actividades PoA que se reciban en el Ministerio de Ambiente y Desarrollo Sostenible, se realicen de manera oportuna y siguiendo los lineamientos técnicos y normativos definidos en las resoluciones 2733 y 2734 de 2010 y la Guía del Usuario.
2. Lista de Chequeo para trámite de MDL: Documento que contiene los requisitos para adelantar el trámite.
3. Oficio de solicitud de información adicional: Documento mediante el cual se solicita al usuario complete la información para adelantar el trámite.
4. Concepto Técnico: Documento que contiene el análisis técnico de la solicitud del trámite para la toma de decisiones de acuerdo a los requisitos del trámite.
5. Oficio de aprobación o negación de la solicitud: Documento mediante el cual se decide de fondo el trámite de aprobación del proyecto o la iniciativa de MDL.
6. Notificación: Documento en el que consta que el solicitante del trámite y la Autoridad Ambiental competente han sido notificados del acto administrativo.
</t>
  </si>
  <si>
    <t>Papel, .xls, .pdf, .doc</t>
  </si>
  <si>
    <t>Trámite de autorización de entidad coordinadora de programas de actividades-PoA del mecanismo de desarrollo limpio-mdl dirección de cambio climático</t>
  </si>
  <si>
    <t>1. Documento que contiene las actividades para garantizar que las solicitudes de Autorización de Entidad Coordinadora para Programas de Actividades-PoA del Mecanismo de Desarrollo Limpio-MDL que se reciban en el Ministerio de Ambiente y Desarrollo Sostenible, serialicen de manera oportuna y siguiendo los lineamientos técnicos y normativos definidos en la Resolución 2733 de 2010 y la Guía del Usuario.</t>
  </si>
  <si>
    <t>N/A</t>
  </si>
  <si>
    <t>Trámite de carta de no objeción de proyectos del mecanismo de desarrollo limpio-mdl y programas de actividades PoA dirección de cambio climático</t>
  </si>
  <si>
    <t xml:space="preserve">1. Documento que contiene las actividades para garantizar que las solicitudes de Carta de No Objeción para proyectos del Mecanismo de Desarrollo Limpio-MDL y Programas de Actividades PoA que se reciban en el Ministerio de Ambiente y Desarrollo Sostenible, se realicen de manera oportuna y siguiendo los lineamientos técnicos y normativos definidos en las resoluciones 2733 y 2734 de 2010 y la Guía del Usuario.
2. Concepto Técnico: Documento que contiene el análisis técnico respecto a los resultados de la solicitud de la carta de no objeción.
3. Oficio de solicitud de información adicional: Documento mediante el cual se solicita al usuario complete la información para aprobar el trámite respecto a la respuesta de la carta de no objeción.
4. Oficio de aprobación o negación de la solicitud: Documento mediante el cual se decide de fondo el trámite de autorización del PoA del MDL a la entidad implementadora de la iniciativa de acuerdo a la respuesta de la carta de no objeción
</t>
  </si>
  <si>
    <t>Registros nacionales de reducción de las emisiones de gases de efecto invernadero - GEI.
Registros de inventario y declaración sobre gases efecto invernadero - GEI por combustible desnaturalizado</t>
  </si>
  <si>
    <t xml:space="preserve">Estos registros son evidencia de la implementación y regulación de los marcos internacionales de prevención y mitigación del Cambio Climático a través de las políticas públicas ambientales lideradas por el Ministerio.
Estos registros son evidencia de la implementación y regulación de los marcos internacionales de prevención y mitigación del Cambio Climático a través de las políticas públicas ambientales lideradas por el Ministerio.
</t>
  </si>
  <si>
    <t>-Proyectos De Mitigación Del Cambio Climático 
- Registros Nacionales De Reducción De Las Emisiones De Gases De Efecto Invernadero - Gei
- Registros De Inventario Y Declaración Sobre Gases Efecto Invernadero - Gei Por Combustible Desnaturalizado</t>
  </si>
  <si>
    <t xml:space="preserve">- No Aplica
- No Aplica
- No Aplica
</t>
  </si>
  <si>
    <t>Grupo de Gestión Integral del Riesgo</t>
  </si>
  <si>
    <t>Instrumentos técnicos</t>
  </si>
  <si>
    <t xml:space="preserve">1.Actas de reunión generales
2. Actas de la comisión técnica nacional asesora para incendios forestales
3. Actas de la comisión técnica nacional asesora para la variabilidad climática 
4.Listados de asistencia
5.Comunicaciones oficiales de solicitud y respuesta de insumos
6. Conceptos técnicos en gestión del riesgo
7.Documentos de instrumento técnico finales </t>
  </si>
  <si>
    <t xml:space="preserve">
Actas
Conceptos Técnicos De Gestión De Riesgo
Instrumentos Técnicos 
Registro De Actualización Y Seguimiento Al Plan Nacional De Gestión Del Riesgo Y Desastre</t>
  </si>
  <si>
    <t xml:space="preserve">Actas  De La Comisión Técnica Nacional Asesora Para Incendios Forestales
Actas  De La Comisión Técnica Nacional Asesora Para La Variabilidad Climática
Conceptos Técnicos En Gestión Del Riesgo 
Instrumentos Técnicos Para El Fortalecimiento De Capacidades En Gestión Del Riesgo
Instrumentos Técnicos Para El Seguimiento Y Monitoreo De Emergencias Y Desastres
</t>
  </si>
  <si>
    <t>Pdf</t>
  </si>
  <si>
    <t>Registro de actualización y seguimiento del plan nacional de gestión de riesgo de desastres (reporte a generar máximo el 31 de diciembre del año 2025)</t>
  </si>
  <si>
    <t>1. Ficha de reporte diligenciado
2. Listas de asistencia
3. Comunicaciones oficiales
4. Actas de reunión
5.Fichas de proyectos</t>
  </si>
  <si>
    <t>Registros De Actualización Y Seguimiento Del Plan Nacional De Gestión Del Riesgo Y Desastre</t>
  </si>
  <si>
    <t>Pdf, xls</t>
  </si>
  <si>
    <t>Oficina_de_Control_Interno</t>
  </si>
  <si>
    <t xml:space="preserve">Documentos físicos de la gestión del proceso </t>
  </si>
  <si>
    <t xml:space="preserve">
1. Actas del Comité Institucional de Coordinación de Control Interno: Unidades documentales físicas que contienen las Actas del Comité Institucional de Coordinación de Control Interno firmadas y avaladas por los respectivos participantes.
2. Actas del Comité Sectorial de Auditoría: Unidades documentales físicas que contienen las Actas del Comité Sectorial de Auditoría firmadas y avaladas por los respectivos participantes.
3. Listados de asistencia: Se emplea para documentar y atestiguar el desarrollo de reuniones de trabajo con la presencia de individuos en un evento o reunión ya sea virtual o presencial.</t>
  </si>
  <si>
    <t>1. Actas
2. Actas 
3. N/A</t>
  </si>
  <si>
    <t>1. Actas Del Comité Institucional De Coordinación De Control Interno.
2. Actas Del Comité Sectorial De Auditoría.
3. N/A.</t>
  </si>
  <si>
    <t>Información_Pública_Reservada</t>
  </si>
  <si>
    <t>Ley 1712 artículo 19 parágrafo "se exceptúan también los documentos que contengan las opiniones o puntos de vista que formen parte del proceso deliberativo de los servidores públicos."</t>
  </si>
  <si>
    <t>ley 1712 artículo 19 parágrafo: se exceptúan también los documentos que contengan las opiniones o puntos de vista que formen parte del proceso deliberativo de los servidores públicos</t>
  </si>
  <si>
    <t>Token de Firma Digital de Documentos</t>
  </si>
  <si>
    <t>1. Mecanismo de autenticación para el acceso de los usuarios autorizados al modulo de consulta de la Oficina de Control Interno en el Sistema Integrado de Información Financiera - SIIF. 
2. Mecanismo de autenticación para la firma de documentos oficiales por parte de la Jefe de la Oficina de Control Interno, como única persona autorizada por la segregación de sus funciones.</t>
  </si>
  <si>
    <t>CHIP - Aplicación Local</t>
  </si>
  <si>
    <t>Aplicación instalada un equipo de la Oficina, para el acceso a los formulario electrónicos y gestión de los datos para la transmisión de los reportes contables de manera remota a la Contaduría General de la Nación - CGN, aplicables a las Oficinas de Control Interno.</t>
  </si>
  <si>
    <t>Matriz de insumo de Seguimiento a Comunicaciones Oficiales (Requerimientos) de Entes Externos de Control para Tablero en Power BI.</t>
  </si>
  <si>
    <t>Matriz de Excel que se usa como insumo para generar el Tablero de Control en la herramienta CIMA desarrollada en Power BI, con el objetivo de visualizar el Seguimiento a las Comunicaciones Oficiales (Requerimientos) de Entes Externos de Control, en el marco del rol de relacionamiento con entes externos de control que tiene la Oficina de Control Interno al interior de la entidad.</t>
  </si>
  <si>
    <t>.xlsx</t>
  </si>
  <si>
    <t>Dirección_de_Gestión_Integral_del_Recurso_Hídrico</t>
  </si>
  <si>
    <t>Bases de datos de funcionarios y contratistas de la Dirección</t>
  </si>
  <si>
    <t>* Base de datos seguimiento y gestión a pagos
* Base de datos personales funcionarios</t>
  </si>
  <si>
    <t>Hoja de calculo (.xls)</t>
  </si>
  <si>
    <t>1 Año</t>
  </si>
  <si>
    <t xml:space="preserve">Base contactos Río Atrato 
Base de Datos Actores Sociales Río Cauca 
Base de Datos Consejeros Río Bogotá </t>
  </si>
  <si>
    <t xml:space="preserve">* Base de instituciones accionados y no accionados 
* Base de Datos Actores Sociales Río Cauca- Base de datos que registra los actores con los que se articula la sentencia S 038 de 2019 
* Base de Datos Consejeros Río Bogotá - Base de datos que registra los consejeros y delegados de LA SECRETARIA TÉCNICA DEL CECH </t>
  </si>
  <si>
    <t>Forms, Hoja de calculo (.xls)</t>
  </si>
  <si>
    <t>Oficina_Asesora_de_Planeación</t>
  </si>
  <si>
    <t>Acta del consejo directivo del Fondo para la Vida y la Biodiversidad y los listados de asistencia</t>
  </si>
  <si>
    <t>El consejo directivo aprueba todos los temas y actuaciones gerenciales, ente ellas la aprobación de los programas y/o proyectos que cuentan con viabilidad metodológica y técnica.</t>
  </si>
  <si>
    <t>Papel y .pdf</t>
  </si>
  <si>
    <t>Actas de Comité</t>
  </si>
  <si>
    <t>Son documentos oficiales que registran las decisiones, acciones y discusiones que se produce en desarrollo de las sesiones que lleva a cabo este órgano consultivo del Ministerio y se encuentra información que da fe de las decisiones tomadas: 
* Actas del Comité de Administración y Dirección del Fondo Nacional Ambiental - FONAM 
* Actas del Comité del Fondo de Compensación Ambiental - FCA
* Actas del Comité Institucional de Gestión y Desempeño
* Actas del Comité Sectorial de Gestión y Desempeño
* Actas del Comité de Gerencia</t>
  </si>
  <si>
    <t>Actas</t>
  </si>
  <si>
    <t>* Actas Del Comité De Administración Y Dirección Del Fondo Nacional Ambiental - Fonam 
* Actas Del Comité Del Fondo De Compensación Ambiental - Fca
* Actas Del Comité Institucional De Gestión Y Desempeño
* Actas Del Comité Sectorial De Gestión Y Desempeño
* Actas Del Comité De Gerencia</t>
  </si>
  <si>
    <t>Reserva Total</t>
  </si>
  <si>
    <t>Secretaría_General</t>
  </si>
  <si>
    <t>Unidad Coordinadora para el Gobierno Abierto y Servicio a la Ciudadanía</t>
  </si>
  <si>
    <t>Base de datos</t>
  </si>
  <si>
    <t xml:space="preserve">1. Base de datos de registro de información de usuarios que acceden a los canales de primer contacto:
Corresponde a la información que se recopila del registro de los usuarios que acceden a los canales de primer contacto (presencial, chat, telefónico, WhatsApp web). Se registra información de: Canal de contacto, fecha, hora de ingreso y salida, tipo de persona (natural, jurídica), clasificación de la persona, indicación de discapacidad, Nombres, documento de identidad,  teléfono, sexo, país, departamento, municipio, dirección de correspondencia, correo electrónico, dependencia, tema de consulta, descripción de la temática, indicación si abandono el chat, nombre del agente).
2. Base de datos de información de veedores ambientales:
Corresponde a la información que se recopila los datos de los veedores ambientales especificando lo siguiente: departamento, municipio, número de matrícula del veedor, tipo de organización, estado de la matricula, razón social o nombre, número de identificación, último año de renovación de la matricula, dirección de correspondencia, teléfonos, correo electrónico, nombre de representante legal, CIIU1, descripción, observaciones.
3. Base de datos de encuesta de satisfacción al ciudadano: Corresponde a la medición de la satisfacción de atención de los canales de primer contacto (presencial, telefónico, chat, WhatsApp) e incluye la siguiente información: Nombre y resultados de los cinco criterios de medición de la satisfacción en la atención.
</t>
  </si>
  <si>
    <t>Excel (.xls)</t>
  </si>
  <si>
    <t>Aplicativo Gestor de correspondencia</t>
  </si>
  <si>
    <t>Módulo del servicio de gestor de correspondencia para tipificar, asignar y hacer seguimiento a las PQRSD.</t>
  </si>
  <si>
    <t>Despacho_del_Ministro</t>
  </si>
  <si>
    <t>Despacho del Ministro</t>
  </si>
  <si>
    <t>Derechos de Petición</t>
  </si>
  <si>
    <t>Respuesta a derechos de petición</t>
  </si>
  <si>
    <t>Derechos De Petición</t>
  </si>
  <si>
    <t>pdf
Impreso</t>
  </si>
  <si>
    <t>IPR</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</si>
  <si>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</si>
  <si>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</si>
  <si>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2 Años</t>
  </si>
  <si>
    <t>Grupo de Contratos</t>
  </si>
  <si>
    <t>BASES DE DATOS PERSONALES DE GESTIÓN CONTRACTUAL</t>
  </si>
  <si>
    <t>Este activo contiene la recopilación de datos de los contratos y convenios suscritos por la entidad a partir del año 2013 en adelante, entre los cuales se tiene: número de contrato, año de celebración, nombre e identificación del contratista, objeto, obligaciones, valor del contrato, plazo de ejecución, entre otros. En la página web se publica la base de datos del Grupo de Contratos, la cual contiene información de acceso público.</t>
  </si>
  <si>
    <t>.XLS</t>
  </si>
  <si>
    <t xml:space="preserve">CONTRATOS Y CONVENIOS </t>
  </si>
  <si>
    <t>Este activo contiene el expediente contractual de los contratos celebrados por la Entidad, entre los cuales se encuentran los documentos que forman parte de las etapas precontractual, contractual y poscontractual.</t>
  </si>
  <si>
    <t>Contratos
Convenios</t>
  </si>
  <si>
    <t>Contratos De Arrendamiento
Contratos De Ciencia Y Tecnología
Contratos De Comodato
Contratos De Compraventa
Contratos De Consultoría
Contratos De Cooperación De Prácticas Y Pasantías
Contratos De Fiducia O Encargo Fiduciario
Contratos De Obra
Contratos De Prestación De Servicios
Contratos De Seguros
Contratos De Suministro
Contratos Interadministrativos
Convenios De Asociación
Convenios De Cooperación Internacional
Convenios Interadministrativos</t>
  </si>
  <si>
    <t>.DOCX, .XLSX. PDF, .JPG, .IMG, .TIF, .PPTX, .PNG, .RAR, .ZIP</t>
  </si>
  <si>
    <t>ARCHIVO DE GESTION CONTRATUAL FISICO</t>
  </si>
  <si>
    <t>PAPEL</t>
  </si>
  <si>
    <t>ACTAS DE COMITÉ DE CONTRATACIÓN</t>
  </si>
  <si>
    <t xml:space="preserve">Este activo contiene la información de las actas de comité de contratación, las cuales son documentos testimoniales que dan fe de las decisiones o recomendaciones de éste órgano consultivo. </t>
  </si>
  <si>
    <t>Actas Del Comité De Contratación</t>
  </si>
  <si>
    <t>PAPEL - PDF</t>
  </si>
  <si>
    <t>Subdirección_Administrativa_y_Financiera</t>
  </si>
  <si>
    <t>Grupo de Gestión Documental</t>
  </si>
  <si>
    <t>GESTOR DOCUMENTAL - ARCA</t>
  </si>
  <si>
    <t>Herramienta tecnológica que gestiona las comunicaciones oficiales de la entidad, almacenar, radicar y manejo de estados de los documentos.</t>
  </si>
  <si>
    <t xml:space="preserve">Web
</t>
  </si>
  <si>
    <t>ARCHIVO CENTRAL</t>
  </si>
  <si>
    <t>Unidad administrativa que centraliza los documentos recibidos en transferencia primaria de los archivos de gestión y aquellos que componen los fondos de entidades recibidas por el Ministerio, cumpliendo con requisitos para la conservación y preservación documental.</t>
  </si>
  <si>
    <t>ROLLOS DE MICROFILM</t>
  </si>
  <si>
    <t>Película con fotogramas de documentos de los fondos que custodia el Ministerio de Ambiente y Desarrollo Sostenible proyectadas a través de equipos de microfilm para ser impresos o escaneadas.</t>
  </si>
  <si>
    <t>FÍSICA-Película con fotogramas de documentos</t>
  </si>
  <si>
    <t xml:space="preserve">ADMINISTRADORES DE REPOSITORIOS </t>
  </si>
  <si>
    <t>Persona que conoce el funcionamiento del sistema gestor documental ARCA, su parametrización y posee los permisos suficientes para la creación y modificación de usuarios, procesos, documentos y metadatos contenidos en el sistema.</t>
  </si>
  <si>
    <t>ARCHIVO DIGITAL/NEXTCLOUD</t>
  </si>
  <si>
    <t>Herramienta tecnológica que gestiona el repositorio documental de expedientes electrónicos nativos vigencias anteriores a 2024.</t>
  </si>
  <si>
    <t xml:space="preserve">Aplicación web
</t>
  </si>
  <si>
    <t>Grupo de Gestión de Proyectos</t>
  </si>
  <si>
    <t>Proyectos de Inversión del sector ambiental</t>
  </si>
  <si>
    <t>Este activo contiene la siguiente información:
-Comunicación oficial de seguimiento a la ejecución presupuestal del proyecto
-Listas de chequeo de verificación de requisitos de los proyectos.
-Lista de Verificación de requisitos del informe de avance y/o final</t>
  </si>
  <si>
    <t>Informes</t>
  </si>
  <si>
    <t>Informes De Seguimiento A Proyectos De Inversión Del Fondo De Compensación Ambiental
Informes De Seguimiento A Proyectos De Distribución Del Fondo Nacional Ambiental</t>
  </si>
  <si>
    <t>Papel, pdf, xlsx</t>
  </si>
  <si>
    <t>Pronunciamientos o conceptos Técnicos a Proyectos de Inversión del Sistema General de Regalías –SGR.</t>
  </si>
  <si>
    <t>Este activo de información contiene:
-Pronunciamientos y conceptos técnicos a proyectos del Sistema General de Regalías –SGR.</t>
  </si>
  <si>
    <t>Pronunciamientos Técnicos</t>
  </si>
  <si>
    <t>Pronunciamientos Técnicos A Proyectos De Inversión Del Sistema General De Regalías</t>
  </si>
  <si>
    <t>Papel, pdf</t>
  </si>
  <si>
    <t xml:space="preserve">Informes de Gestión del Sistema General de Regalías -SGR.
</t>
  </si>
  <si>
    <t xml:space="preserve">Este activo de información contiene:
Informes de Gestión  del Sistema General de Regalías
Estos informes consolidan la gestión que se ejecuta en los proyectos financiados con los recursos del Sistema General de Regalías.
</t>
  </si>
  <si>
    <t>Informes De Gestión 
Técnica Y Financiera 
Del Sistema General 
De Regalías</t>
  </si>
  <si>
    <t>pdf</t>
  </si>
  <si>
    <t>Informes de Seguimiento a Recursos de Funcionamiento del Fondo de Compensación Ambiental -FCA.</t>
  </si>
  <si>
    <t xml:space="preserve">Este activo de información contiene:
-Solicitud de presentación de necesidades
-Conceptos de evaluación a los informes de avance y/o finales enviados a las corporaciones.
-Actas y conceptos de evaluación de modificación del Plan Operativo Anual –POA.
</t>
  </si>
  <si>
    <t>Informes De Seguimiento A Recursos De Funcionamiento Del Fondo De Compensación Ambiental -Fca.</t>
  </si>
  <si>
    <t>Instrumentos de seguimiento a la gestión de proyectos de inversión</t>
  </si>
  <si>
    <t>Este activo de información contiene:
*Control y seguimiento mensual para recaudo de aportes del Fondo de Compensación Ambiental
*Matriz unificada de Proyectos de Inversión
*Consolidado estado de proyectos de inversión
*Consolidado presupuesto total de las corporaciones para definir beneficiarias del Fondo de Compensación Ambiental –FCA.</t>
  </si>
  <si>
    <t>xls</t>
  </si>
  <si>
    <t>Oficina_de_Tecnologías_de_la_Información_y_las_Comunicaciones</t>
  </si>
  <si>
    <t>Oficina de Tecnologías de la Información y las Comunicaciones</t>
  </si>
  <si>
    <t>Tableros de control</t>
  </si>
  <si>
    <t>Instrumentos que permite realizar el seguimiento, control y visualización respecto a las actividades establecidas. Este grupo de activos se encuentra conformado por:
- Tablero de control de seguimiento a la gestión de la Oficina TIC
- Tablero de control de seguimiento de los proyectos de TI (PWA)
- Tablero de control de seguimiento GITLAB.</t>
  </si>
  <si>
    <t>.xls
Project
.pdf</t>
  </si>
  <si>
    <t xml:space="preserve">Bases de datos que recopilan la información correspondiente a:
- Base de datos de contratistas de la OTIC: Base de datos que consolida la información de los contratistas (Nombres completos, documento de identificación, número de celular, fecha de nacimiento, cargo, correo electrónico, número de contrato, expediente y valor del contrato)
</t>
  </si>
  <si>
    <t>Viceministerio_de_Politicas_y_Normalización_Ambiental</t>
  </si>
  <si>
    <t>Viceministerio de Políticas y Normalización Ambiental</t>
  </si>
  <si>
    <t>Carpeta Compartida VPNA2020</t>
  </si>
  <si>
    <t>Contiene información generada por el vice despacho de funcionarios y contratistas</t>
  </si>
  <si>
    <t>Actas Del Consejo Técnico Asesor De Política Y Normatividad Ambiental</t>
  </si>
  <si>
    <t>PPT,
XLSX,
DOC,
PDF</t>
  </si>
  <si>
    <t>IPC</t>
  </si>
  <si>
    <t>4 Años</t>
  </si>
  <si>
    <t>Carpeta Compartida VPNA2023</t>
  </si>
  <si>
    <t>CARPETA ACTAS CONALDEF</t>
  </si>
  <si>
    <t>Nube</t>
  </si>
  <si>
    <t>Ley 1712 artículo 19 literal a "la defensa y seguridad nacional."</t>
  </si>
  <si>
    <t>ley 1712 artículo 19 literal b "la seguridad pública."</t>
  </si>
  <si>
    <t xml:space="preserve">CARPETA DATOS PERSONALES FUNCIONARIOS Y CONTRATISTAS </t>
  </si>
  <si>
    <t>Carpeta Compartida VPNA2024</t>
  </si>
  <si>
    <t>Carpeta Compartida VPNA2025</t>
  </si>
  <si>
    <t>Dirección_de_Asuntos_Marinos_Costeros_y_Recursos_Acuáticos</t>
  </si>
  <si>
    <t>Dirección de Asuntos Marinos Costeros y Recursos Acuáticos</t>
  </si>
  <si>
    <t>Repositorio de información geográfica y cartográfica</t>
  </si>
  <si>
    <t>Compendio de archivos, salidas graficas y documentos relacionados con posicionamiento geográfico e información proveniente de análisis espaciales, contratos, convenios, información histórica y conceptos técnicos relativos a la misionalidad de la DAMCRA.</t>
  </si>
  <si>
    <t>.shp
.gdb
.geoTIFF
.mxd
.jpeg
.pdf
.dwg
.json</t>
  </si>
  <si>
    <t>Grupo de Ordenamiento Ambiental del Territorio y Gestión Sostenible de la Biodiversidad Costera y Marina</t>
  </si>
  <si>
    <t>Conceptos Técnicos Ambientales</t>
  </si>
  <si>
    <t xml:space="preserve">- Conceptos generados desde el  grupo de GOATGSBCM en el marco del Decreto 1070 de 2015, en materia de pronunciamientos sectoriales, permisos CITES, consideraciones, decreto 644 de 1990 y ANLA.
</t>
  </si>
  <si>
    <t>Conceptos Técnicos De Ordenamiento Del Territorio Y Gestión De La Biodiversidad Costera Y Marina</t>
  </si>
  <si>
    <t>.doc
.pdf</t>
  </si>
  <si>
    <t>POMIUACs</t>
  </si>
  <si>
    <t>- Informes de seguimiento, evidencias de implementación, plan formulado, caracterización y diagnostico.</t>
  </si>
  <si>
    <t>Planes</t>
  </si>
  <si>
    <t>Planes De Ordenación Y Manejo De Las Unidades Ambientales Costeras.</t>
  </si>
  <si>
    <t>.docx
.pdf
.gdb</t>
  </si>
  <si>
    <t xml:space="preserve">Grupo de Gestión de Riesgo, Información y Participación Comunitaria Marino Costera </t>
  </si>
  <si>
    <t>Conceptos técnicos sobre gestión del riesgo y participación comunitaria marino costera</t>
  </si>
  <si>
    <t>Conceptos generados desde el  grupo de GRIPCMC para conservar la evidencia de la posición del ministerio frente a temas ambientales que reflejan la aplicación de los lineamientos y la normatividad sobre las políticas públicas ambientales lideradas por el ministerio en temas marinos y costeros.</t>
  </si>
  <si>
    <t>Conceptos</t>
  </si>
  <si>
    <t>Conceptos Técnicos Sobre Gestión Del Riesgo Y Participación Comunitaria Marino Costera</t>
  </si>
  <si>
    <t>.docx
.pdf</t>
  </si>
  <si>
    <t xml:space="preserve">Planes nacionales para la gestión del riesgo marino y costero.
</t>
  </si>
  <si>
    <t>Planes que demuestran la gestión administrativa y estratégica que las dependencias del Ministerio emprenden para la protección y conservación de la biodiversidad en la zonas costeras y marinas del país, en el marco de la aplicación de las políticas públicas ambientales que lidera el Ministerio</t>
  </si>
  <si>
    <t>Planes Nacionales Para La Gestión Del Riesgo Marino Costero</t>
  </si>
  <si>
    <t>Grupo de Gestión del Riesgo Información y Participación Comunitaria Marino Costera</t>
  </si>
  <si>
    <t>Informes de seguimiento a sentencias</t>
  </si>
  <si>
    <t>Documentos que exponen las actividades desarrolladas  para el seguimiento y cumplimiento de las obligaciones dispuestas en las sentencias de las cuales hace parte la DAMCRA</t>
  </si>
  <si>
    <t>Informe De Seguimiento A Sentencias</t>
  </si>
  <si>
    <t>.docx
.pdf
.xlsx</t>
  </si>
  <si>
    <t>7 Años</t>
  </si>
  <si>
    <t>Programa para la gestión del Riesgo Marino - Costero</t>
  </si>
  <si>
    <t>Documentos asociados con las acciones y gestión administrativa y estratégica relacionada con los programas para la gestión del riesgo, calidad ambiental marina,  y educación y participación comunitaria marino costera.</t>
  </si>
  <si>
    <t xml:space="preserve">Programas </t>
  </si>
  <si>
    <t>Programas Para La Gestión Del Riesgo Marino Costero</t>
  </si>
  <si>
    <t>Oficina_Asesora_Jurídica</t>
  </si>
  <si>
    <t>Grupo de Procesos Judiciales</t>
  </si>
  <si>
    <t xml:space="preserve">ACCIONES CONSTITUCIONALES
</t>
  </si>
  <si>
    <t>Acciones de cumplimiento,
Acciones de grupo
Acciones de inconstitucionalidad
Acciones de tutela
Acciones populares</t>
  </si>
  <si>
    <t>Acciones Constitucionales</t>
  </si>
  <si>
    <t xml:space="preserve"> Acciones De Cumplimiento, De Grupo, De Inconstitucionalidad, De Tutela, Populares.</t>
  </si>
  <si>
    <t>1- Impreso
2- Texto
3- Hojas de Cálculo
4- Audio
5- Video
6- .pdf</t>
  </si>
  <si>
    <t>PROCESOS</t>
  </si>
  <si>
    <t>Procesos de Cobro Coactivo por Jurisdicción
Procesos Ordinarios</t>
  </si>
  <si>
    <t>Procesos</t>
  </si>
  <si>
    <t>Procesos De Cobro Coactivo Por Jurisdicción
Procesos Ordinarios</t>
  </si>
  <si>
    <t>PROCESOS CONTENCIOSOS ADMINISTRATIVOS</t>
  </si>
  <si>
    <t>Procesos de Controversias Contractuales
Procesos de Nulidad Simple
Procesos de Nulidad y Restablecimiento del Derecho
Procesos de Reparación Directa
Procesos de Repetición</t>
  </si>
  <si>
    <t>Procesos Contenciosos Administrativos</t>
  </si>
  <si>
    <t>Procesos De Controversias Contractuales
Procesos De Nulidad Simple
Procesos De Nulidad Y Restablecimiento Del Derecho
Procesos De Reparación Directa
Procesos De Repetición</t>
  </si>
  <si>
    <t>Requerimientos</t>
  </si>
  <si>
    <t>Documentación relacionada con solicitudes frente a un proceso judicial pero donde el Ministerio de Ambiente y Desarrollo Sostenible no  esta involucrado como  parte actora.</t>
  </si>
  <si>
    <t>Requerimientos Judiciales</t>
  </si>
  <si>
    <t>1- Impreso
2- .docx
3- .pdf</t>
  </si>
  <si>
    <t>Actas del comité de conciliación: Documento por el cual se realiza la exposición del caso y su posible estrategia de defensa, la cual debe ser aprobada por el comité de conciliación.</t>
  </si>
  <si>
    <t>Actas Del Comité De Conciliación</t>
  </si>
  <si>
    <t>1-Impreso
2- Digital</t>
  </si>
  <si>
    <t>Viceministerio_de_Ordenamiento_Ambiental_del_territorio.</t>
  </si>
  <si>
    <t>Viceministerio de Ordenamiento Ambiental del territorio.</t>
  </si>
  <si>
    <t>Bases de Datos</t>
  </si>
  <si>
    <t>1- Directorio de los Directores de las CARs
2- Excel se seguimiento de ARCAS.</t>
  </si>
  <si>
    <t>1-Actas del Comité Científico Interinstitucional del Sistema Nacional Ambiental - SINA
2- Actas del Consejo Nacional Ambiental
3- Actas de Reunión
4- Actas de mesas de trabajo
5- Actas de talleres
6- Oficios de los requerimientos realizados por la Contraloría General de la Nación.</t>
  </si>
  <si>
    <t>Papel
.pdf</t>
  </si>
  <si>
    <t>Cuerpos Colegiados</t>
  </si>
  <si>
    <t>Documentos con memorandos, delegaciones, asignados a las Viceministra</t>
  </si>
  <si>
    <t>1- Informe de comisiones, descripción de las actividades en las que participan contratistas y funcionarios delegados por el ministerio.
2- Informes de empalme</t>
  </si>
  <si>
    <t>.pdf</t>
  </si>
  <si>
    <t>Obligaciones Contractuales</t>
  </si>
  <si>
    <t>- Carpeta con la información contractual de los contratistas vigencia 2024.
- Carpeta con la información contractual de los contratistas vigencia 2025.</t>
  </si>
  <si>
    <t>Evidencias</t>
  </si>
  <si>
    <t>Excel de firmas y escaneo de documentos firmados</t>
  </si>
  <si>
    <t>.xlsl
.pdf</t>
  </si>
  <si>
    <t>Seguimientos</t>
  </si>
  <si>
    <t xml:space="preserve">1- Seguimiento equipo VOAT Excel con respuesta a los requerimientos que solicita el despacho de la Ministra.
2- Seguimiento de Memorando Contiene el seguimiento a los ARCAS y seguimiento a temas del Despacho </t>
  </si>
  <si>
    <t>.xlsl</t>
  </si>
  <si>
    <t>Oficina_de_Negocios_Verdes_Sostenbiles</t>
  </si>
  <si>
    <t xml:space="preserve">1- Base de datos de información de Funcionarios y Contratistas
2- Base de datos de Contratistas
</t>
  </si>
  <si>
    <t xml:space="preserve">1- Información personal de los funcionarios y contratistas que pertenecen al equipo de trabajo de la Oficina de Negocios Verdes y Sostenibles
2- Información de los contratistas que pertenecen al equipo de trabajo de la Oficina de Negocios Verdes y Sostenibles para seguimiento financiero.
</t>
  </si>
  <si>
    <t>Grupo de competitividad y Promoción de Negocios Sostenibles</t>
  </si>
  <si>
    <t>Base de datos de enlaces con los técnicos de las ventanillas de negocios verdes.</t>
  </si>
  <si>
    <t>- Acompañamiento a ventanillas de negocios verdes.
- Actores</t>
  </si>
  <si>
    <t>.docx</t>
  </si>
  <si>
    <t>- Acompañamiento a ventanillas de negocios verdes.</t>
  </si>
  <si>
    <t>Grupo de análisis económicos para la sostenibilidad</t>
  </si>
  <si>
    <t>Reportes de implementación de los instrumentos económicos financieros y tributarios</t>
  </si>
  <si>
    <t>Base de datos de reporte de información sobre la implementación de los instrumentos económicos financieros y tributarios
- Tasa compensatoria por aprovechamiento forestal maderable
- Tasa compensatoria por utilización permanente de la reserva forestal bosque oriental de Bogotá
- Tasa retributiva por vertimientos puntuales al agua.
- Tasa por utilización del agua
- Tasa compensatoria por caza de fauna silvestre
- Pago por servicios ambientales</t>
  </si>
  <si>
    <t>Instrumentos Económicos, Financieros Y Tributarios</t>
  </si>
  <si>
    <t>.xlsx
.pdf
.docx</t>
  </si>
  <si>
    <t>Ley 1712 artículo 19 literal h "la estabilidad macroeconómica y financiera del país."</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</si>
  <si>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</si>
  <si>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Incentivos a la conservación</t>
  </si>
  <si>
    <t>Sistema de reporte respecto a los proyectos que se implementan por parte de la personas de orden natural, jurídica, público o  privado.</t>
  </si>
  <si>
    <t>Paquete Office, videos y JPG</t>
  </si>
  <si>
    <t xml:space="preserve">Aplicativo para el reporte de la tasa de compensatoria por aprovechamiento forestal maderable </t>
  </si>
  <si>
    <t>Aplicativo para el reporte de la implementación de la tasa compensatoria por aprovechamiento forestal maderable.</t>
  </si>
  <si>
    <t>Directorio con la información de directores de autoridades ambientales</t>
  </si>
  <si>
    <t>Bases de datos con información de contacto de los directores de las distintas autoridades ambientales.</t>
  </si>
  <si>
    <t xml:space="preserve">- Ayuda de memoria del acompañamiento por parte del Ministerio a las autoridades ambientales.
</t>
  </si>
  <si>
    <t>- Informe de seguimiento de los instrumentos económicos.</t>
  </si>
  <si>
    <t>Grupo de Apoyo Técnico, Evaluación y Seguimiento a Proyectos de Inversión del Sector Ambiental</t>
  </si>
  <si>
    <t>Resultado de las evaluaciones técnicas a proyectos de inversión e informes de seguimiento.</t>
  </si>
  <si>
    <t>Resultado Favorable, No Favorable o con Observaciones de la evaluación técnica de las iniciativas presentadas al Ministerio de Ambiente con intención de ser financiados con recursos de los diferentes fondos que administra el Ministerio y resultado de informes de seguimiento Favorable o No Favorable  financiados con recursos del FCA y del FONAM.</t>
  </si>
  <si>
    <t>* Informes
* Pronunciamientos Técnicos</t>
  </si>
  <si>
    <t>* Informes De Seguimiento A Proyectos De Inversión Del Fondo De Compensación Ambiental
* Informes De Seguimiento A Proyectos De Distribución Del Fondo Nacional Ambiental
* Pronunciamientos Técnicos A Proyectos De Inversión Del Sistema General De Regalías</t>
  </si>
  <si>
    <t>Grupo de Gestión y Desempeño Institucional</t>
  </si>
  <si>
    <t>SOMOSIG</t>
  </si>
  <si>
    <t>Aplicativo que permite controlar, modificar y consultar la documentación de los distintos procesos del ministerio.</t>
  </si>
  <si>
    <t>.doc, .xls, .pdf, PowerPoint y .jpg</t>
  </si>
  <si>
    <t xml:space="preserve">Instrumentos del Sistema Integrado de Gestión </t>
  </si>
  <si>
    <t xml:space="preserve">Documentos que hacen parte del SIG y que tienen que ver con todos los procesos de la entidad, como: Mapa de procesos, Caracterización de procesos, Procedimientos, Protocolos, Manuales, Instructivos, Guías, Formatos e Indicadores, entre otros. </t>
  </si>
  <si>
    <t>Instrumentos Del Sistema Integrado De Gestión</t>
  </si>
  <si>
    <t xml:space="preserve">Informes </t>
  </si>
  <si>
    <t>Contiene los distintos informes derivados del cumplimiento de las funciones del grupo; como:  Informes de Administración del Sistema Integrado de Gestión, Informes de Auditoría del Sistema Integrado de Gestión y demás informes.</t>
  </si>
  <si>
    <t>Informes De Administración Del Sistema Integrado De Gestión
Informes De Auditoría Del Sistema Integrado De Gestión</t>
  </si>
  <si>
    <t>Grupo de Políticas, Planeación y Seguimiento</t>
  </si>
  <si>
    <t>Documentos de Políticas Públicas Ambientales</t>
  </si>
  <si>
    <t>1. Agenda y seguimiento a la formulación de las políticas públicas ambientales: Documento que consolida las políticas que se encuentran en el proceso de formulación y el seguimiento a estas actividades. 
2. Formato de iniciativa de política diligenciado: Documento que consolida la información de la justificación de la formulación o reformulación de una política firmado.
3. Plan operativo para la formulación: Documento diligenciado que contiene la información respecto al cronograma y actividades para la formulación de la política pública. 
4. Documento de política elaborado: Documento que contiene información consolidada de la formulación de la política para su posterior aprobación. 
5. Informe de seguimiento: contiene el seguimiento a la implementación de las políticas publicas ambientales vigentes.</t>
  </si>
  <si>
    <t>Políticas</t>
  </si>
  <si>
    <t>Políticas Publicas Del Sector Ambiente Y Desarrollo Sostenible</t>
  </si>
  <si>
    <t>Papel, pdf, xls y .doc</t>
  </si>
  <si>
    <t>Grupo de Programación y Gestión Presupuestal</t>
  </si>
  <si>
    <t xml:space="preserve">Anteproyecto de presupuesto </t>
  </si>
  <si>
    <t>Documento que registra la información correspondiente al análisis de los recursos financieros necesarios (ingresos y gastos) para el óptimo cumplimiento de los objetivos misionales, a través de una adecuada planeación y ejecución de los programas.</t>
  </si>
  <si>
    <t>Anteproyecto De Presupuesto</t>
  </si>
  <si>
    <t>PDF con anexos en Excel</t>
  </si>
  <si>
    <t>Grupo de Control Interno Disciplinario</t>
  </si>
  <si>
    <t>Procesos Disciplinarios</t>
  </si>
  <si>
    <t>Carpeta contentiva de todos los trámites y procedimientos asociados al proceso disciplinario.</t>
  </si>
  <si>
    <t>Impreso, Audio, Video</t>
  </si>
  <si>
    <t>Ley 1712 artículo 19 literal d "la prevención, investigación y persecución de los delitos y las faltas disciplinarias, mientras que no se haga efectiva la medida de aseguramiento o se formule pliego de cargos, según el caso."</t>
  </si>
  <si>
    <t>Ley 1952 de 2019 (CGD),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</si>
  <si>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Ley 1712 de 2011 y Ley 1952 de 2019</t>
  </si>
  <si>
    <t>Base de Datos Día a Día Expedientes</t>
  </si>
  <si>
    <t>Base de Datos en Excel que registra las gestiones procesales surtidas en cada proceso disciplinario</t>
  </si>
  <si>
    <t>hoja de cálculo</t>
  </si>
  <si>
    <t>Informes a Organismos de control y otras entidades</t>
  </si>
  <si>
    <t>Información solicitada y/o remitida de oficio a los organismos de control nacional, mayormente a la PGN y a la CGR.
Información solicitada y/o remitida de oficio a otras entidades públicas, privadas o personas particulares.</t>
  </si>
  <si>
    <t>1- Informes A Organismos De Control
2- Informes A Otras Entidades</t>
  </si>
  <si>
    <t>Impreso</t>
  </si>
  <si>
    <t>Grupo de Servicios Administrativos</t>
  </si>
  <si>
    <t xml:space="preserve">Mesa de ayuda - (Módulo) Servicios Administrativos </t>
  </si>
  <si>
    <t>Servicio implementado para que los usuarios internos del Ministerio soliciten el carné institucional, mantenimientos locativos, estación de café, servicios de almacén,  servicio de transporte, préstamo de salas y espacios.</t>
  </si>
  <si>
    <t>Software de inventarios</t>
  </si>
  <si>
    <t>Herramienta implementada para la gestión de movimientos de entrada, salida, traspasos de bienes devolutivos y de consumo en formato físico y digital, así como el reporte de inventarios que se genera de forma digital.</t>
  </si>
  <si>
    <t>PDF,XLS,CSV</t>
  </si>
  <si>
    <t>Computador para elaboración de carné institucional y equipo de activación</t>
  </si>
  <si>
    <t>Equipo de cómputo que cuenta con la herramienta para la elaboración, impresión y activación de carné institucional.</t>
  </si>
  <si>
    <t>Información de los movimientos de inventarios de almacén</t>
  </si>
  <si>
    <t>Información y reportes generados por la herramienta de inventarios, según las entradas, salidas, reintegros de elementos devolutivos  y de consumo, así como el traspaso de bienes entre los colaboradores de la Entidad, reporte de depreciación de bienes, histórico de cuentas, reporte de inventarios, e inventario de bienes por funcionario.</t>
  </si>
  <si>
    <t>Informes De Movimientos De Almacén</t>
  </si>
  <si>
    <t>PDF, XLS,CSV</t>
  </si>
  <si>
    <t>Bases de datos personales administradas por GSA</t>
  </si>
  <si>
    <t>Este activo de información contiene las siguientes bases de datos personales: control de bienes, carnetización, cámaras de seguridad, ingreso de colaboradores. Las cuales pueden contener entre otros los siguientes tipos de datos: Nombre, Identificación, Tipo de RH, fotografías, videos, teléfono, correo electrónico personal o institucional, descripción morfológica, otros documentos de identificación.</t>
  </si>
  <si>
    <t>XLS,CSV, PAPEL, JPG, MP3, MPG</t>
  </si>
  <si>
    <t>Grabaciones de CCTV</t>
  </si>
  <si>
    <t>Archivos de video de seguridad que permiten evidenciar y controlar posibles incidentes en las instalaciones del Ministerio.</t>
  </si>
  <si>
    <t>MP3, MPG</t>
  </si>
  <si>
    <t>Edificación del Ministerio</t>
  </si>
  <si>
    <t>Sede del Ministerio de Ambiente y Desarrollo Sostenible</t>
  </si>
  <si>
    <t>Hoja de vida de equipos/vehículos</t>
  </si>
  <si>
    <t xml:space="preserve">Hojas de vida en las cuales reposa la trazabilidad de intervenciones de vehículos y equipos para el funcionamiento básico de la entidad como ascensores, plantas eléctricas, sistemas de bombeo hidráulico, sistema solar fotovoltaico, entre otros. </t>
  </si>
  <si>
    <t>Historiales</t>
  </si>
  <si>
    <t>Historiales De Equipos/Vehículos</t>
  </si>
  <si>
    <t>PDF,XLS</t>
  </si>
  <si>
    <t>Subdirección_de_Educación_y_Participación</t>
  </si>
  <si>
    <t>Grupo de Divulgación de Conocimiento y Cultura Ambiental</t>
  </si>
  <si>
    <t>F-M-INA-19 Concepto Editorial</t>
  </si>
  <si>
    <t>Evidencia e información  del  procedimiento de corrección de estilo, realizadas a las publicaciones técnicas e investigativas remitidas de las diferentes áreas del Ministerio, contiene el título de la publicación, los elementos de catalogación en la publicación, reserva de derechos, reconocimiento de derechos de autor; registro (estándar internacional que corresponda ISBN / ISSN /OTRO).</t>
  </si>
  <si>
    <t>Registros De Publicaciones
Internas</t>
  </si>
  <si>
    <t xml:space="preserve">Registros De Publicaciones Internas-Instrumentos De Promoción Y Acompañamiento A La Implementación De Políticas
</t>
  </si>
  <si>
    <t>PDF</t>
  </si>
  <si>
    <t>F-M-INA-04 Ficha de Préstamo</t>
  </si>
  <si>
    <t>Relaciona la información del préstamo externo de los recursos bibliográficos de la biblioteca del Ministerio, evidenciando los datos básicos del usuario y del recurso solicitado.</t>
  </si>
  <si>
    <t>Instrumentos De
Control_x000D_</t>
  </si>
  <si>
    <t>Instrumentos De Control Para La Gestión De La Biblioteca</t>
  </si>
  <si>
    <t>PAPEL / ANÁLOGA</t>
  </si>
  <si>
    <t>Base de datos de usuarios de la biblioteca</t>
  </si>
  <si>
    <t>Registro de usuarios internos y externos,  que hacen uso de la biblioteca o que son atendidos en los diferentes eventos de divulgación que realiza la Subdirección de Educación y Participación.</t>
  </si>
  <si>
    <t>Grupo de Educación</t>
  </si>
  <si>
    <t>Bases de Datos Personales: 
BD Institucional 2023-2024
BD Encuentros 2024</t>
  </si>
  <si>
    <t>Bases de datos que se usan para convocatoria y participación ciudadana. Mantener la evidencia de las reuniones realizadas como parte de la gestión del Ministerio. Caracterización de ciudadanos y grupos de interés.</t>
  </si>
  <si>
    <t>Hoja de cálculo (incluye las extensiones.xls, .xlt, .csv).</t>
  </si>
  <si>
    <t>Grupo de Participación</t>
  </si>
  <si>
    <t>Convenios</t>
  </si>
  <si>
    <t>Este activo contiene información relacionada con los convenios que realiza el Ministerio con otras entidades públicas y privadas, con grupos étnicos, ONGs, de tipo cooperación, asociación e interadministrativos, en dónde se relaciona directamente la Subdirección de Educación y Participación.</t>
  </si>
  <si>
    <t>Convenio Interadministrativo</t>
  </si>
  <si>
    <t>Ley 1712 artículo 19 literal c "las relaciones internacionales."</t>
  </si>
  <si>
    <t>ley 1755 artículo 24 literal 2: tendrán carácter reservado las informaciones y documentos expresamente sometidos a reserva por la constitución política y en especial las instrucciones en materia diplomática</t>
  </si>
  <si>
    <t>Grupo de Comisiones y Apoyo Logístico</t>
  </si>
  <si>
    <t>Actos administrativos de comisiones de servicio y autorizaciones de viaje de los servidores públicos del ministerio y de las entidades adscritas</t>
  </si>
  <si>
    <t>Documento por el cual se confiere comisiones de servicio y autorizaciones de viaje, que contiene la relación de los desplazamientos nacionales e internacionales que realizan los servidores públicos y colaboradores del ministerio y de los viajes internacionales que realizan los funcionarios de las entidades adscritas (IDEAM, ANLA, PARQUES NACIONALES).</t>
  </si>
  <si>
    <t>Procesos Administrativos De Comisiones Al Exterior Y Procesos Administrativos De Comisiones Nacionales</t>
  </si>
  <si>
    <t>.PDF</t>
  </si>
  <si>
    <t>Información de eventos y capacitaciones</t>
  </si>
  <si>
    <t>Documento que contiene  solicitudes, requerimientos y soportes de cierre y legalización de las  actividades programadas y ejecutadas para el cumplimento de los objetivos de cada una de las dependencias.</t>
  </si>
  <si>
    <t>.PDF y Papel</t>
  </si>
  <si>
    <t>Herramienta informática (Comisiones y Autorizaciones de Viaje)</t>
  </si>
  <si>
    <t>Herramienta informática para el registro y control de las comisiones o autorizaciones de viaje dentro y fuera del país, pago de viáticos, gastos de desplazamiento, gastos de viaje y legalizaciones de comisiones o autorizaciones de viaje del Ministerio</t>
  </si>
  <si>
    <t>.PDF y .xlsx</t>
  </si>
  <si>
    <t>Certificación autorización presidencia</t>
  </si>
  <si>
    <t>Certificaciones de autorización del Departamento Administrativo de la Presidencia de la República para los viajes al exterior de los funcionarios del ministerio y de las entidades adscritas (IDEAM, ANLA, PARQUES NACIONALES).</t>
  </si>
  <si>
    <t>Procesos Administrativos De Comisiones Al Exterior</t>
  </si>
  <si>
    <t xml:space="preserve">.PDF  </t>
  </si>
  <si>
    <t>Dirección_de_Ordenamiento_Ambiental_Territorial_y_Sistema_Nacional_Ambiental_SINA</t>
  </si>
  <si>
    <t xml:space="preserve">Base de datos </t>
  </si>
  <si>
    <t>Directorio institucional de las entidades del SINA: 1. Recolección y almacenamiento de la información de contacto de los Directores de las entidades ambientales del SINA: (CAR, AAU, Institutos de investigación, ANLA, PNN y algunos órganos de control).</t>
  </si>
  <si>
    <t>XLSX</t>
  </si>
  <si>
    <t>Grupo de Ordenamiento Ambiental</t>
  </si>
  <si>
    <t xml:space="preserve">Derechos de petición </t>
  </si>
  <si>
    <t xml:space="preserve">1- Derechos de petición al Grupo de Ordenamiento Ambiental en el que se conservan los documentos por los cuales un ciudadano presenta solicitudes verbales o escritas, ante las autoridades o ante los particulares que prestan servicios públicos o ejercen funciones públicas, para obtener respuestas prontas y oportunas
</t>
  </si>
  <si>
    <t>DOCX, PDF</t>
  </si>
  <si>
    <t>Grupo SINA</t>
  </si>
  <si>
    <t xml:space="preserve">Bases de datos personales de las  Corporaciones Autónomas Regionales y de Desarrollo Sostenible y Autoridades Ambientales Urbanas </t>
  </si>
  <si>
    <t>Conformación de los Consejos Directivos de las 33 Corporaciones Autónomas Regionales y de Desarrollo Sostenible y 4 Autoridades Ambientales Urbanas en donde el Ministerio de Ambiente y Desarrollo Sostenible tiene participación.</t>
  </si>
  <si>
    <t>Bases de datos de los delegados (as) del Ministerio ante los consejos y/o juntas directivas de las Autoridades Ambientales</t>
  </si>
  <si>
    <t>Delegados (as) del Ministerio ante los consejos y/o juntas directivas de las Autoridades Ambientales en donde el Ministerio de Ambiente y Desarrollo Sostenible tiene participación.</t>
  </si>
  <si>
    <t>Base de datos representantes del Presidente de la República ante los consejos directivos de las Corporaciones Autónomas Regionales y de Desarrollo Sostenible</t>
  </si>
  <si>
    <t>Base de datos representantes del Señor Presidente de la República ante los consejos directivos de las Corporaciones Autónomas Regionales y de Desarrollo Sostenible donde el Señor presidente de la república tiene participación.</t>
  </si>
  <si>
    <t>Secretaría General</t>
  </si>
  <si>
    <t>Bases de datos personales de ciudadanos inscritos al sorteo para el proceso de rendición de cuentas</t>
  </si>
  <si>
    <t>Es la información de datos personales recogidas por medio de un formulario para participar al proceso de rendición de cuentas. contiene datos personales como: Nombre completo, documento de identidad, edad, correo electrónico, teléfono, WhatsApp, género, orientación sexual, población específica, profesión, nivel de estudios, entre otros.</t>
  </si>
  <si>
    <t>Tablero de Control de PQRSD (Reporte)</t>
  </si>
  <si>
    <t>Es un instrumento que genera un reporte gráfico e interactivo con las estadísticas de la gestión interna realizada por el Ministerio de frente a las PQRSD a nivel general. Permite observar el avance en indicadores como oportunidad, promedio de gestión y PQRSD vencidas, las cuales corresponden a las PQRSD no respondidas en términos de Ley</t>
  </si>
  <si>
    <t>xls, pdf</t>
  </si>
  <si>
    <t>Base de datos_formularios_ARCGIS</t>
  </si>
  <si>
    <t>La base corresponde a las propuestas que se postularon para recibir apoyo técnico y económico para realizar control social ambiental en el marco de la convocatoria #AlertaPorMiAmbiente 2023-2024</t>
  </si>
  <si>
    <t>Correo Electrónico y herramientas colaborativas y ofimática</t>
  </si>
  <si>
    <t xml:space="preserve">Este activo de información se refiere a los recursos tecnológicos relacionados con la comunicación electrónica, intercambio de mensajes institucionales, herramientas colaborativas y suite de ofimática implementadas en la entidad </t>
  </si>
  <si>
    <t>Reporte de cuentas de correo y servicios colaborativos activos o inactivos</t>
  </si>
  <si>
    <t xml:space="preserve">Documento de Excel generado por la consola de administración de correo y ofimática para llevar el registro de activación, desactivación, creación, eliminación, respaldos de cuentas de correo, ofimática y control de licencias usadas o liberadas. </t>
  </si>
  <si>
    <t>Antivirus</t>
  </si>
  <si>
    <t xml:space="preserve">Herramienta de antivirus, para proteger a los usuarios del malware, virus y amenazas, por medio de clientes instalados en los equipos de cómputo de la Entidad e incorporados en la consola antivirus en nube. </t>
  </si>
  <si>
    <t>.XLS, CSV, PDF</t>
  </si>
  <si>
    <t>Mesa de Ayuda</t>
  </si>
  <si>
    <t>Herramienta de mesa de ayuda que se tiene implementada para realizar solicitudes de servicio de apoyo a nivel tecnológico y de comunicaciones y por este mismo medio generar al usuario retroalimentación del avance o estado de sus requerimientos.</t>
  </si>
  <si>
    <t>.xls, .xlt, .csv</t>
  </si>
  <si>
    <t>Aplicaciones de monitoreo</t>
  </si>
  <si>
    <t>Este activo de información cuenta con herramientas que permiten gestionar el monitoreo de la red LAN, WLAN, canal de internet, firewall, analizador de tráfico, componentes físicos de infraestructura, hiperconvergencia, almacenamiento, monitoreo de servicios activos en los servidores, monitoreo de UPS y Aire de Precisión del datacenter, monitoreo de AV - EndPoints y actualizaciones de clientes y parchado de equipos.
HERRAMIENTAS DE MONITOREO</t>
  </si>
  <si>
    <t>Inglés</t>
  </si>
  <si>
    <t>PDF, TXT, CSV, XLS</t>
  </si>
  <si>
    <t>Almacenamiento On-premise</t>
  </si>
  <si>
    <t xml:space="preserve">Servidores de almacenamiento encargados de almacenar datos estructurados y no estructurados tales como máquinas virtuales, volúmenes, Luns presentados al resto de componentes de infraestructura. </t>
  </si>
  <si>
    <t>VPN (Red Privada Virtual)</t>
  </si>
  <si>
    <t>Servicio de conexión privada virtual otorgada a grupos específicos de usuarios que se emplean para trasmitir de manera segura la información en forma cifrada.</t>
  </si>
  <si>
    <t>Videoconferencia</t>
  </si>
  <si>
    <t>Servicio de streaming de videoconferencia empleado para la comunicación interna y externa de los colaboradores de la entidad.</t>
  </si>
  <si>
    <t>Hiperconvergencia</t>
  </si>
  <si>
    <t>Plataforma para la gestión y aprovisionamiento de almacenamiento, cómputo, conectividad y recursos de los servidores virtuales que alojan las aplicaciones y servicios de la entidad on premise.</t>
  </si>
  <si>
    <t>.html</t>
  </si>
  <si>
    <t>Servicio de NUBE</t>
  </si>
  <si>
    <t>Servicio para la gestión de almacenamiento, cómputo, conectividad y recursos de los servidores virtuales que alojan las aplicaciones y servicios de la entidad.</t>
  </si>
  <si>
    <t>Copias de respaldo</t>
  </si>
  <si>
    <t>Plataforma de generación y restauración de copias de seguridad y backups de la infraestructura virtualizada de los servidores e información On Premise y nube del Ministerio.
Copia de seguridad (full y snapshots) de:
* Todos los Servidores Virtuales on premise y nube</t>
  </si>
  <si>
    <t>.BCK, .VHD</t>
  </si>
  <si>
    <t>Licenciamiento operación OTIC</t>
  </si>
  <si>
    <t>Administración y gestión de las licencias de software o herramientas de terceros para la operación de la Infraestructura Tecnológica de la OTIC.
Geo visor
Motores de Bases de Datos
Seguridad Perimetral
Sistemas operativos
Plataforma de virtualización
Mesa de ayuda
Correo y ofimática
AV - EndPoints
Figma (Diseño)
Servicio CloudFlare</t>
  </si>
  <si>
    <t>Usuarios de Directorio activo, 
(Usuarios Locales) WIKI, GITLAB, SSO</t>
  </si>
  <si>
    <t>Active Directory (AD) es una base de datos y un conjunto de servicios que permite la creación de usuarios y la interconexión con los recursos y servicios de TI.
Usuarios locales que permiten el acceso a otros recursos de TI como repositorios de información.</t>
  </si>
  <si>
    <t>.CSV</t>
  </si>
  <si>
    <t xml:space="preserve">Bases de datos de los sistemas de información del Ministerio. </t>
  </si>
  <si>
    <t xml:space="preserve">.SQL, JSON </t>
  </si>
  <si>
    <t>Documentos de apoyo a la gestión de infraestructura del proceso GTI</t>
  </si>
  <si>
    <t>Este activo de información contiene datos asociados, detallados y de mapeo de los componentes de infraestructura TI on premise con la finalidad de hacer seguimiento, monitoreo y control de la plataforma de tecnología de la entidad, tales como:
- Hoja de Vida Centros de Cableado.
- Hoja de Vida Equipos de Red.
- Hoja de Vida Equipos de Seguridad Perimetral.
- Hoja de Vida Equipos de Servidores de hiperconvergencia,  backups y almacenamiento.
- Hoja de Vida Telefonía.
- Hoja de vida de UPS y Aire de Precisión del datacenter.
- Lista de Chequeo - Estado Centro de Cableado.
-Diagrama de Servicios Tecnológicos
- Actas de Reunión de Aprobación.de Cambios
- Línea base.de conexiones de red
De la misma manera existe un cronograma de intervenciones preventivas a la infraestructura de TI on premise, con la que se asegura su integridad y disponibilidad para una adecuada prestación de servicios de tecnología, así: 
- Plan de Mantenimiento</t>
  </si>
  <si>
    <t>.pdf
.doc
.xls
.vsd</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</si>
  <si>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</si>
  <si>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Internet</t>
  </si>
  <si>
    <t>Servicio que permite a los colaboradores de la entidad conectarse y acceder a la red global de redes o INTERNET permitiendo el intercambio de información entre los usuarios</t>
  </si>
  <si>
    <t>Telefonía</t>
  </si>
  <si>
    <t>Servicio telefónico de red ofrecido internamente a los usuarios que hacen parte de la entidad, y provee un medio de comunicación de la ciudadanía con la entidad.</t>
  </si>
  <si>
    <t>Planta Telefónica</t>
  </si>
  <si>
    <t>Equipo que permite interconectar un grupo de teléfonos, conocidos como extensiones dentro de la entidad</t>
  </si>
  <si>
    <t>.ssh</t>
  </si>
  <si>
    <t>Gestión de Cambios</t>
  </si>
  <si>
    <t xml:space="preserve">Este activo de información contiene el cronograma de actividades preventivas, correctivas y cambios de urgencia de la infraestructura TI y servicios de la entidad.
DOCUMENTOS DE GESTIÓN DE CAMBIOS </t>
  </si>
  <si>
    <t xml:space="preserve">Informes Técnicos Y De Gestión Del Cambio </t>
  </si>
  <si>
    <t>.xls, .pdf</t>
  </si>
  <si>
    <t>Seguridad perimetral y conectividad alámbrica e inalámbrica</t>
  </si>
  <si>
    <t>Plataforma de conectividad para transmisión y recepción de información, así como el componente de seguridad red y monitoreo de tráfico.</t>
  </si>
  <si>
    <t>Infraestructura física tecnológica de operación del datacenter</t>
  </si>
  <si>
    <t>Activo asociado para la gestión, respaldo y conservación de la infraestructura de tecnología. (UPS, Aire De Precisión, Control de Acceso, Sistema de Detección y Extinción)</t>
  </si>
  <si>
    <t>Ventanilla de trámites - VITAL</t>
  </si>
  <si>
    <t xml:space="preserve">Este activo corresponde al componente transversal sectorial para la gestión de trámites ambientales en línea, cuyo objetivo es centralizar la información del sector, ejercer veeduría, controlar y apoyar la toma de decisiones en relación a cuidado y mantenimiento del medio ambiente, para lo cual se incluyen los módulos de RUIA, LOFL, SUNL, Trámites, Quejas y denuncias, Reporte de Contingencias, Solicitudes de permisos y demás módulos que hacen parte integral o complementaria, así como los ambientes de producción y pruebas de la herramienta.
</t>
  </si>
  <si>
    <t>HTML, ASPX, CS, SQL, .PDF</t>
  </si>
  <si>
    <t>Oficina_de_Asuntos_Internacionales</t>
  </si>
  <si>
    <t>Oficina de Asuntos Internacionales</t>
  </si>
  <si>
    <t>Matriz de Seguimiento de Proyectos de Cooperación Internacional</t>
  </si>
  <si>
    <t>Información referente a los proyectos de cooperación que se encuentran en ejecución, finalizados y/o trámite.</t>
  </si>
  <si>
    <t>Excel</t>
  </si>
  <si>
    <t>Grupo de Talento Humano</t>
  </si>
  <si>
    <t>Grupo de activos de actas:
* de Elecciones de Comités
* de la Comisión de Personal
* de Negociaciones Sindicales
* del Comité Paritario de Salud y Seguridad en el Trabajo</t>
  </si>
  <si>
    <t>* Documentos correspondientes a la conformación de los comités,
* Documentos testimoniales que dan fe de las decisiones tomadas por los órganos consultivos dentro del comité de comisión de personal,
* Documentos testimoniales que dan fe de las decisiones tomadas por los órganos consultivos referente a mesas de negociación sindicales,
 * Documentos testimoniales que dan fe de las decisiones tomadas por los órganos consultivos, referente al comité paritario de salud y seguridad en el trabajo.</t>
  </si>
  <si>
    <t>Actas De Elecciones De Comités
Actas De La Comisión De Personal
Actas De Negociaciones Sindicales
Actas Del Comité Paritario De Salud Y Seguridad En El Trabajo</t>
  </si>
  <si>
    <t>Impresa
Texto (incluye las extensiones .txt, .rtf, .pdf, entre otras).</t>
  </si>
  <si>
    <t>Actas del Comité de Convivencia Laboral</t>
  </si>
  <si>
    <t>* Documentos testimoniales que dan fe de las decisiones tomadas por los órganos consultivos respecto al comité de convivencia laboral,</t>
  </si>
  <si>
    <t>Actas Del Comité De Convivencia Laboral</t>
  </si>
  <si>
    <t>Grupo de Historias Laborales, Pensionales y Evaluación de Desempeño</t>
  </si>
  <si>
    <t>Las historias laborales y pensionales contienen valores administrativos, jurídicos, legales y penales que amparan las reclamaciones de los derechos laborales por reconocimiento de pensiones, reliquidaciones, bonos pensionales, cálculos actuariales, sustituciones, pensiones, entre otros; además, permiten la investigación de factores demográficos, nivel académico, desarrollo profesional, entre otros.
Para el caso de las historias laborales, una vez termine el tiempo de retención en el archivo central (contado a partir de la emisión del acto administrativo de retiro o desvinculación) se realizará selección de aquellas historias laborales de funcionarios que han ocupado cargos importantes en la entidad, como Ministros, Viceministros, Directores, Secretarios generales y Subdirectores.
Para el caso de las historias pensionales, una vez termine el tiempo de retención en el archivo central (contado a partir de la emisión del acto administrativo de reconocimiento) se realizará selección de aquellas historias pensionales de exfuncionarios que han ocupado cargos importantes en la entidad, como Ministros, Viceministros, Directores, Secretarios generales y Subdirectores.
Los informes de evaluación de desempeño consolidan los resultados producto del proceso de evaluación a los funcionarios, con el que se podrán establecer los planes de capacitación y bienestar de la entidad.</t>
  </si>
  <si>
    <t>Historias
Historias
Informes</t>
  </si>
  <si>
    <t>Historias Laborales
Historias Pensionales
Informes De Evaluación De Desempeño</t>
  </si>
  <si>
    <t>Grupo de activos de Nóminas:
* Nóminas Activas
* Nóminas de Cobro de Incapacidades
* Nóminas de Pensionados</t>
  </si>
  <si>
    <t>* La nómina de funcionarios activos contienen valores administrativos, jurídicos, legales y penales que amparan las reclamaciones de los derechos laborales por reconocimiento de pensiones, reliquidaciones, bonos pensionales, cálculos actuariales, sustituciones, pensiones, entre otros.
* La nómina del cobro de incapacidades contienen valores administrativos.
* La nómina de pensionados contienen valores administrativos, jurídicos, legales y penales que amparan las reclamaciones de los derechos laborales por reconocimiento de pensiones, reliquidaciones, bonos pensionales, cálculos actuariales, sustituciones, pensiones.</t>
  </si>
  <si>
    <t>Nominas</t>
  </si>
  <si>
    <t>Nóminas Activas</t>
  </si>
  <si>
    <t>Procesos de Convocatorias</t>
  </si>
  <si>
    <t>Los procesos de convocatorias contienen información preliminar de los concursos que se llevan a cabo por la Comisión Nacional del Servicio Civil</t>
  </si>
  <si>
    <t>Procesos De Convocatorias</t>
  </si>
  <si>
    <t xml:space="preserve">Sistema de Recursos Humanos  </t>
  </si>
  <si>
    <t>Sistema de administración y gestión de recursos humanos para la liquidación de la nómina, el cual permite realizar el proceso de registro y cálculo de la misma, igualmente permite efectuar la liquidación mensual de aportes a seguridad social, aportes parafiscales y retención en la fuente.</t>
  </si>
  <si>
    <t xml:space="preserve">Bases de datos de las nóminas </t>
  </si>
  <si>
    <t>Conjunto de activos que contiene información de las diferentes nóminas que se deben gestionar:
1. Nóminas activas: La nómina de funcionarios activos contienen valores administrativos, jurídicos, legales y penales que amparan las reclamaciones de los derechos laborales por reconocimiento de pensiones, reliquidaciones, bonos pensionales, cálculos actuariales, sustituciones, pensiones, entre otros.
2. Nóminas de Cobro de Incapacidades: La nómina del cobro de incapacidades contienen valores administrativos.
3. Nóminas de Pensionados: contienen valores administrativos, jurídicos, legales y penales que amparan las reclamaciones de los derechos laborales por reconocimiento de pensiones, reliquidaciones, bonos pensionales, cálculos actuariales, sustituciones, pensiones, entre otros</t>
  </si>
  <si>
    <t>XLS</t>
  </si>
  <si>
    <t>Oficina_de_Comunicaciones</t>
  </si>
  <si>
    <t>Grupo de Comunicaciones</t>
  </si>
  <si>
    <t>ROLES INDISPENSABLES PARA LA OPERACIÓN DEL GRUPO DE COMUNICACIONES</t>
  </si>
  <si>
    <t>Este activo hace referencia a los roles que son indispensables para cumplir la función de divulgación, los roles relevantes son:
Camarógrafo
Diseñador
Periodista
Realizador Audiovisual
Community Manager</t>
  </si>
  <si>
    <t>MEDIOS DE ALMACENAMIENTO</t>
  </si>
  <si>
    <t>Este activo se refiere a los medios de almacenamiento utilizados por el Grupo de Comunicaciones para preservar la información, esta compuesto por: 
Cintas de Video
DVD´S
Memorias Extraíbles
Discos duros</t>
  </si>
  <si>
    <t>mp4, mov, jpg, mp3, pdf</t>
  </si>
  <si>
    <t xml:space="preserve">BASES DE DATOS PERSONALES </t>
  </si>
  <si>
    <t>Este activo se refiere a dos registros:
1. Medios de comunicación y periodistas que son necesarios para la divulgación en prensa, radio, televisión y medios digitales, de las acciones del Ministerio de Ambiente y Desarrollo Sostenible, es un archivo formato Excel que contiene los siguientes datos:
Medio
Nombre del periodista 
Fuente 
Correo Electrónico Institucional o personal
Celular
Región 
Redes Sociales
2.  Listado de los colaboradores del Grupo de Comunicaciones, que contiene la siguiente información:
Nombre	
Cédula 	
Número de contrato	
Cargo	
Correo Institucional 
Fecha de nacimiento
Número de contacto</t>
  </si>
  <si>
    <t>HERRAMIENTAS DE DISEÑO</t>
  </si>
  <si>
    <t>Programas y herramientas licenciados y utilizados para la realización de diseño, edición y creación de contenido multimedia para la Entidad.</t>
  </si>
  <si>
    <t>Dirección_de_Asuntos_Ambientales_Sectorial_y_Urbana</t>
  </si>
  <si>
    <t>Grupo de Sustancias Químicas, Desechos Peligrosos y Unidad Técnica de Ozono (UTO)</t>
  </si>
  <si>
    <t>Activos de información del Grupo de sustancias Químicas, Residuos Peligrosos y UTO para la formulación e implementación de las políticas que lidera el grupo</t>
  </si>
  <si>
    <t>Documentos físicos y digitales de la gestión del grupo GSQRP para la formulación de la política, agenda de formulación de políticas, informes de seguimiento a las políticas públicas ambientales, informes como plan de acción, acuerdos de gestión de la dirección, entre otros.</t>
  </si>
  <si>
    <t>Políticas De Gestión Ambiental De 
Sustancias Químicas, Residuos 
Peligrosos Y De Aparatos Eléctricos Y 
Electrónicos</t>
  </si>
  <si>
    <t>PAPEL, PDF, EXCEL, WORD</t>
  </si>
  <si>
    <t>Grupo de Activos de información del Grupo de sustancias Químicas, Residuos Peligrosos y UTO para la elaboración de instrumentos normativos</t>
  </si>
  <si>
    <t>Documentos físicos y digitales de la gestión del grupo GSQRP para la elaboración de instrumentos normativos (iniciativas normativas, proyectos de resolución, memorias justificativas, documentos técnicos de soporte, comunicados oficiales, actas, listados de asistencia ayudas de memoria).</t>
  </si>
  <si>
    <t>Proyectos Normativos</t>
  </si>
  <si>
    <t>Proyectos Normativos Para 
Gestión Ambiental De Las Sustancias 
Químicas, Residuos Peligrosos Y 
Residuos De Aparatos Eléctricos Y 
Electrónicos</t>
  </si>
  <si>
    <t>Grupo de Gestión Ambiental Urbana</t>
  </si>
  <si>
    <t>Grupo de activos de información del Grupo de Gestión Ambiental Urbana (GAU) para la formulación e implementación de las políticas que lidera el grupo</t>
  </si>
  <si>
    <t>Documentos físicos y digitales de la gestión del grupo GAU para la formulación de la política, agenda de formulación de políticas, políticas públicas, informes de seguimiento a las políticas públicas ambientales, informes como plan de acción, acuerdos de gestión de la dirección, entre otros.</t>
  </si>
  <si>
    <t>PAPEL
PDF, EXCEL, WORD</t>
  </si>
  <si>
    <t>Grupo de Activos de información del grupo GAU para la elaboración de instrumentos normativos</t>
  </si>
  <si>
    <t xml:space="preserve">Documentos físicos y digitales de la gestión del grupo GAU para la elaboración de instrumentos normativos (iniciativas normativas, proyectos de resolución, memorias justificativas, documentos técnicos de soporte, comunicados oficiales, actas, listados de asistencia y ayudas de memoria entre otros).
 </t>
  </si>
  <si>
    <t>Proyectos Normativos De Gestión Ambiental Urbana</t>
  </si>
  <si>
    <t>Grupo de Gestión Integral de Residuos y Pasivos Ambientales</t>
  </si>
  <si>
    <t>Fortalecimiento de capacidades implementación Ley 2232 de 2022.</t>
  </si>
  <si>
    <t>Actas y listados de asistencia de talleres, socializaciones y  capacitaciones que se realizan con el sector productivo, la academia y autoridades ambientales de la Ley 2232 de 2022.</t>
  </si>
  <si>
    <t>PAPEL
PDF</t>
  </si>
  <si>
    <t>Informe semestral  de las Autoridades Ambientales sobre la implementación, seguimiento y control a la reducción gradual de la producción y el consumo de ciertos productos plásticos de un solo uso – Artículo 23 de la Ley 2232 de 2022</t>
  </si>
  <si>
    <t>Reporte formato Anexo VIII de resultados de biodegradabilidad y/o de compostabilidad en condiciones ambientales naturales. Artículo 19 de la Resolución 0803 de 2024</t>
  </si>
  <si>
    <t>Registro en Excel denominado: Anexo VIII de resultados de biodegradabilidad y/o de compostabilidad en condiciones ambientales naturales. Artículo 19 de la Resolución 0803 de 2024</t>
  </si>
  <si>
    <t>Excel, PDF</t>
  </si>
  <si>
    <t>Anexo VIII de la resolución 1257 de 2021. reporte de las autoridades ambientales, regionales o urbanas de gestión de RCD.</t>
  </si>
  <si>
    <t>Registro en Excel denominado: Anexo VIII de la resolución 1257 de 2021. reporte de las autoridades ambientales, regionales o urbanas de gestión de RCD.</t>
  </si>
  <si>
    <t>Grupo Central de Cuentas y Contabilidad</t>
  </si>
  <si>
    <t xml:space="preserve">BASE RADICACIÓN DE CUENTAS </t>
  </si>
  <si>
    <t>Instrumento en Excel utilizado para apoyo a la gestión, el cual se utiliza para el seguimiento y consulta de las cuentas radicadas en el sistema de gestión documenta mensualmente al grupo de contabilidad y posteriormente tramitadas para los respectivos pagos.</t>
  </si>
  <si>
    <t>"ley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t>
  </si>
  <si>
    <t>APLICATIVO MADS CUENTAS</t>
  </si>
  <si>
    <t>Aplicativo de radicación de los informes o cuentas de los contratistas y proveedores de la Entidad, usado para realizar la revisión y liquidación de las cuentas recibidas para el respectivo trámite de pago.</t>
  </si>
  <si>
    <t>Actas de comité</t>
  </si>
  <si>
    <t>Información que agrupa las actas que se describen a continuación:
* Actas de comité de cartera del Ministerio de Ambiente y Desarrollo Sostenible, 
*       Actas Comité de Cartera del Fondo Nacional Ambiental  -FONAM- (Autoridad Nacional de Licencias Ambientales - ANLA y Parques Nacionales) 
* Actas del Comité Técnico de Sostenibilidad Contable del Ministerio y el FONAM.</t>
  </si>
  <si>
    <t>Actas del Comité de Cartera del Fondo Nacional Ambiental, 
Actas del Comité de Cartera del Ministerio de Ambiente y Desarrollo Sostenible</t>
  </si>
  <si>
    <t>PDF - PAPEL</t>
  </si>
  <si>
    <t>CONCILIACIONES BANCARIAS</t>
  </si>
  <si>
    <t>Conciliar mensualmente  las cuentas bancarias, comparando y analizando los extractos bancarios con los movimientos de libros auxiliares que reporta el SIIF- NACIÓN.</t>
  </si>
  <si>
    <t xml:space="preserve">Reporte de obligaciones
(Documentos de bases de datos personales)
</t>
  </si>
  <si>
    <t xml:space="preserve">Contabilización de la información financiera de la entidad generando obligaciones en la plataforma SIIF
"Documento SIIF - Obligación 
</t>
  </si>
  <si>
    <t>Grupo de Presupuesto</t>
  </si>
  <si>
    <t xml:space="preserve">Ejecución Presupuestal Ministerio de Ambiente y Desarrollo Sostenible </t>
  </si>
  <si>
    <t>Base de datos en Excel obtenida de SIIF Nación que contiene la información consolidada de la ejecución de los recursos financieros del Ministerio.</t>
  </si>
  <si>
    <t>Xls</t>
  </si>
  <si>
    <t xml:space="preserve">Reportes de Gestion Presupuestal </t>
  </si>
  <si>
    <t>Reportes generados por el SIIF Nación de las operaciones Presupuestales tales como certificados de disponibilidad presupuestal, compromisos presupuestales y traslados aprobados y firmados.</t>
  </si>
  <si>
    <t>CERTIFICADOS</t>
  </si>
  <si>
    <t>* CERTIFICADOS PRESUPUESTALES</t>
  </si>
  <si>
    <t>Informes de Seguimiento a la Ejecución Presupuestal del Ministerio</t>
  </si>
  <si>
    <t xml:space="preserve">Documento en Excel con información de SIIF Nación que contiene la información del estado de la Ejecución Financiera de las dependencias del Ministerio </t>
  </si>
  <si>
    <t>INFORMES</t>
  </si>
  <si>
    <t>Informe de Ejecución Presupuestal</t>
  </si>
  <si>
    <t>xls,ppt</t>
  </si>
  <si>
    <t>Certificación de pagos y saldos</t>
  </si>
  <si>
    <t xml:space="preserve">F-A-GFI-19 Certificación de pagos y saldos
</t>
  </si>
  <si>
    <t>pdf-xls</t>
  </si>
  <si>
    <t>Grupo de Tesorería</t>
  </si>
  <si>
    <t>BOLETINES DE TESORERÍA</t>
  </si>
  <si>
    <t>Es la información que refleja los movimientos de las cuentas bancarias de la Entidad y el reporte de los pagos realizados por el Ministerio de Ambiente y Desarrollo Sostenible.</t>
  </si>
  <si>
    <t>XLS, Papel</t>
  </si>
  <si>
    <t>Operaciones financieras sistema de Información SIIF Nación</t>
  </si>
  <si>
    <t>Registro de operaciones diarias del proceso de gestión financiera, frente al registro, obligación y pago.</t>
  </si>
  <si>
    <t>WEB - PDF - XLS</t>
  </si>
  <si>
    <t>Oficina o Grupo Interno de Trabajo</t>
  </si>
  <si>
    <t>Propietario del Activo</t>
  </si>
  <si>
    <t>Custodio del Activo</t>
  </si>
  <si>
    <t>Ubicación del Activo (Ubicación Física)</t>
  </si>
  <si>
    <t>Ubicación del Activo (Ubicación digital)</t>
  </si>
  <si>
    <t>Información Publicada/Disponible</t>
  </si>
  <si>
    <t>Enlace de Publicación (Link)</t>
  </si>
  <si>
    <t>Frecuencia de actualización</t>
  </si>
  <si>
    <t>Tipo de Origen</t>
  </si>
  <si>
    <t>¿Cuenta con Clasificación Documental?</t>
  </si>
  <si>
    <t>Fecha de ingreso del activo
(DD/MM/AAAA)</t>
  </si>
  <si>
    <t>Fecha de salida del activo
(DD/MM/AAAA)</t>
  </si>
  <si>
    <t>¿Contiene datos personales?</t>
  </si>
  <si>
    <t>Público</t>
  </si>
  <si>
    <t>Privado</t>
  </si>
  <si>
    <t>Semiprivado</t>
  </si>
  <si>
    <t>Sensibles</t>
  </si>
  <si>
    <t>¿Cuenta con la autorización para el tratamiento de los datos personales?</t>
  </si>
  <si>
    <t>Finalidad de la recolección de los datos personales</t>
  </si>
  <si>
    <t>Contiene Datos Personales de Niños, Niñas o Adolescentes</t>
  </si>
  <si>
    <t>¿El Activo almacena información relacionada con?</t>
  </si>
  <si>
    <t>¿Cómo determina el nivel de acceso en cuanto a la información que maneja el activo?</t>
  </si>
  <si>
    <t>Valoración Confidencialidad</t>
  </si>
  <si>
    <t>¿Que impacto se produce por la pérdida de la integridad de este activo de información?</t>
  </si>
  <si>
    <t>Valoración Integridad</t>
  </si>
  <si>
    <t>¿La pérdida de disponibilidad cómo afecta el activo de información?</t>
  </si>
  <si>
    <t>¿El tiempo máximo de indisponibilidad del activo de información es?</t>
  </si>
  <si>
    <t>Valoración Disponibilidad</t>
  </si>
  <si>
    <t>Fecha de la calificación</t>
  </si>
  <si>
    <t>Nombre del Funcionario/Contratista que identificó los activos de información</t>
  </si>
  <si>
    <t>Nombre del responsable del proceso o dependencia que aprobó los activos de Información</t>
  </si>
  <si>
    <t>CONTROLES</t>
  </si>
  <si>
    <t>Se Genera Automáticamente</t>
  </si>
  <si>
    <t>DESPACHO DEL MINISTRO</t>
  </si>
  <si>
    <t>Escritorio líder del proceso</t>
  </si>
  <si>
    <t>Computador líder del proceso</t>
  </si>
  <si>
    <t>API</t>
  </si>
  <si>
    <t>Disponible</t>
  </si>
  <si>
    <t>Diario</t>
  </si>
  <si>
    <t>Interno</t>
  </si>
  <si>
    <t>Si</t>
  </si>
  <si>
    <t>Campo Manual</t>
  </si>
  <si>
    <t>Campo Fecha</t>
  </si>
  <si>
    <t>SI</t>
  </si>
  <si>
    <t>1.	Recolección, almacenamiento, uso, circulación y supresión, para cumplimiento de las funciones de la Entidad.</t>
  </si>
  <si>
    <t>1) información pública</t>
  </si>
  <si>
    <t>1) Público en general</t>
  </si>
  <si>
    <t>Automático</t>
  </si>
  <si>
    <t>Información cuya pérdida de exactitud y completitud puede conllevar un impacto negativo severo.</t>
  </si>
  <si>
    <t>Automático (Alto Medio Bajo)</t>
  </si>
  <si>
    <t>1) no aplica / no es relevante</t>
  </si>
  <si>
    <t>1) 4 horas</t>
  </si>
  <si>
    <t>A 5.1 Asignar por parte de la alta dirección los recursos físicos, financieros, humanos, tecnológicos</t>
  </si>
  <si>
    <t>GIP Gestion Integrada del Portafolio de planes programas y proyectos</t>
  </si>
  <si>
    <t>DESPACHO DEL MINISTRO - GRUPO DE COMUNICACIONES</t>
  </si>
  <si>
    <t>Escritorio Jefe/director/coordinador</t>
  </si>
  <si>
    <t>Computador Jefe/director/coordinador</t>
  </si>
  <si>
    <t>Publicado</t>
  </si>
  <si>
    <t>Semanal</t>
  </si>
  <si>
    <t>Externo</t>
  </si>
  <si>
    <t>No</t>
  </si>
  <si>
    <t>NO</t>
  </si>
  <si>
    <t>2.	Desarrollar los estudios previos y procesos de selección para la contratación oficial del Ministerio destinada a garantizar el funcionamiento de la entidad.</t>
  </si>
  <si>
    <t>2) datos personales</t>
  </si>
  <si>
    <t>2) Interno de la entidad</t>
  </si>
  <si>
    <t>Información cuya pérdida de exactitud y completitud puede conllevar un impacto negativo.</t>
  </si>
  <si>
    <t>2) es crítico para las operaciones internas</t>
  </si>
  <si>
    <t>2) 8 horas</t>
  </si>
  <si>
    <t>A 5.1 Inclusión de acuerdos de confidencialidad con terceros.</t>
  </si>
  <si>
    <t>SIG Administración del sistema Integrado de Gestión</t>
  </si>
  <si>
    <t>DESPACHO VICEMINISTRO DE ORDENAMIENTO AMBIENTAL DEL TERRITORIO</t>
  </si>
  <si>
    <t xml:space="preserve">Francés </t>
  </si>
  <si>
    <t xml:space="preserve">Archivo Central </t>
  </si>
  <si>
    <t>Pagina web Minambiente</t>
  </si>
  <si>
    <t xml:space="preserve">BWF </t>
  </si>
  <si>
    <t>Disponible y Publicado</t>
  </si>
  <si>
    <t>Mensual</t>
  </si>
  <si>
    <t>Mixto</t>
  </si>
  <si>
    <t>3.	Realizar la selección, contratación y/o vinculación de servidores públicos y contratistas de prestación de servicios de la entidad.</t>
  </si>
  <si>
    <t>3) afectación a la vida, la salud o la seguridad de una persona</t>
  </si>
  <si>
    <t>3) Procesos y dependencias</t>
  </si>
  <si>
    <t>Información cuya pérdida de exactitud y completitud conlleva un impacto no significativo para la entidad o entes externos. </t>
  </si>
  <si>
    <t>3) podría afectar la toma de decisiones</t>
  </si>
  <si>
    <t>3) 24 horas</t>
  </si>
  <si>
    <t>Sin Reserva</t>
  </si>
  <si>
    <t>A 5.1 Actualización de las políticas de seguridad acorde con las necesidades de la entidad.</t>
  </si>
  <si>
    <t>GET Gestión Estratégica de Tecnologías de la Información</t>
  </si>
  <si>
    <t>DESPACHO VICEMINISTRO DE POLITICAS Y NORMALIZACION AMBIENTAL</t>
  </si>
  <si>
    <t>Archivo de consulta proceso</t>
  </si>
  <si>
    <t xml:space="preserve">Disco duro externo </t>
  </si>
  <si>
    <t xml:space="preserve">CGM  </t>
  </si>
  <si>
    <t>Bimensual</t>
  </si>
  <si>
    <t>4.	Formular, ejecutar y evaluar los programas de salud ocupacional y planes de atención a emergencias.</t>
  </si>
  <si>
    <t>4) secretos comerciales, industriales y profesionales</t>
  </si>
  <si>
    <t>4) Alta dirección</t>
  </si>
  <si>
    <t>4) es crítico para el servicio hacia terceros</t>
  </si>
  <si>
    <t>4) 48 horas</t>
  </si>
  <si>
    <t>A 6.1 Asignación de roles y responsabilidades frente a la gestión del SGSI</t>
  </si>
  <si>
    <t>GCE Gestión de Comunicación Estratégica</t>
  </si>
  <si>
    <t>DIRECCION DE ASUNTOS AMBIENTALES SECTORIAL Y URBANA</t>
  </si>
  <si>
    <t>Centro de Computo</t>
  </si>
  <si>
    <t xml:space="preserve">File Server </t>
  </si>
  <si>
    <t>CSV</t>
  </si>
  <si>
    <t>Trimestral</t>
  </si>
  <si>
    <t xml:space="preserve">5.	Mantener actualizada la historia laboral, registros de nómina de funcionarios, programas de bienestar y/o planificación de actividades institucionales del Ministerio, para el titular y sus beneficiarios (núcleo familiar) </t>
  </si>
  <si>
    <t>5) la defensa y seguridad nacional</t>
  </si>
  <si>
    <t>5) Partes interesadas fuera de la entidad</t>
  </si>
  <si>
    <t>5) puede generar incumplimientos legales y reglamentarios</t>
  </si>
  <si>
    <t>5) 7 días</t>
  </si>
  <si>
    <t>A 6.1 Conformar el equipo de seguridad de la información de forma independiente a la Oficina TIC.</t>
  </si>
  <si>
    <t>NIC Negociación Internacional Recursos de Cooperación y Banca</t>
  </si>
  <si>
    <t>DIRECCION DE ASUNTOS AMBIENTALES SECTORIAL Y URBANA - GRUPO DE GESTION INTEGRAL DE RESIDUOS Y PASIVOS AMBIENTALES</t>
  </si>
  <si>
    <t>Archivo de gestión del proceso</t>
  </si>
  <si>
    <t xml:space="preserve">Repositorio nube </t>
  </si>
  <si>
    <t xml:space="preserve">dBase </t>
  </si>
  <si>
    <t>Cuatrimestral</t>
  </si>
  <si>
    <t>6.	Atender y resolver peticiones, quejas, reclamos y sugerencias.</t>
  </si>
  <si>
    <t>6) la seguridad pública</t>
  </si>
  <si>
    <t>6) 14 días</t>
  </si>
  <si>
    <t>A 6.1 Reportar a las autoridades competentes de acuerdo con sus competencias.</t>
  </si>
  <si>
    <t>PPA Formulacion y Seguimiento de Politicas Publicas Ambientales</t>
  </si>
  <si>
    <t>DIRECCION DE ASUNTOS AMBIENTALES SECTORIAL Y URBANA - GRUPO DE GESTION AMBIENTAL URBANA</t>
  </si>
  <si>
    <t>Secretaria</t>
  </si>
  <si>
    <t>Servidor de copias de respaldo</t>
  </si>
  <si>
    <t>DXF</t>
  </si>
  <si>
    <t>Semestral</t>
  </si>
  <si>
    <t>7.	Mantener la evidencia de los eventos y sensibilización realizados, audiencias de adjudicación de contratos, reuniones internas y externas</t>
  </si>
  <si>
    <t>7) las relaciones internacionales</t>
  </si>
  <si>
    <t>7) 30 días</t>
  </si>
  <si>
    <t>6 Años</t>
  </si>
  <si>
    <t xml:space="preserve">A 6.1 Propender en el fortalecimiento de las alianzas estratégicas para la generación de grupos de valor que permitan el intercambio de información </t>
  </si>
  <si>
    <t>INA Instrumentacion Ambiental</t>
  </si>
  <si>
    <t>DIRECCION DE ASUNTOS AMBIENTALES SECTORIAL Y URBANA - GRUPO DE PRODUCCION Y CONSUMO RESPONSABLE Y SECTOR AGROPECUARIO</t>
  </si>
  <si>
    <t>Expediente del contrato</t>
  </si>
  <si>
    <t>Correo electrónico</t>
  </si>
  <si>
    <t xml:space="preserve">EML </t>
  </si>
  <si>
    <t>Anual</t>
  </si>
  <si>
    <t>8.	Efectuar la convocatoria y generar evidencia de la realización de sesiones de rendición de cuentas y participación ciudadana</t>
  </si>
  <si>
    <t>8) la prevención, investigación y persecución de los delitos y las faltas disciplinarias</t>
  </si>
  <si>
    <t>8) &gt;30 días</t>
  </si>
  <si>
    <t>A.6.2 Seguimiento y control sobre las conexiones virtuales (VPN)</t>
  </si>
  <si>
    <t>GSD Gestion del Desarrollo Sostenible</t>
  </si>
  <si>
    <t>DIRECCION DE ASUNTOS AMBIENTALES SECTORIAL Y URBANA - GRUPO DE SUSTANCIAS QUIMICAS, RESIDUOS PELIGROSOS Y UNIDAD TECNICA DE OZONO - UTO</t>
  </si>
  <si>
    <t>GZIP</t>
  </si>
  <si>
    <t>Permanente</t>
  </si>
  <si>
    <t>9.	Medir y realizar seguimiento a los niveles de satisfacción de los usuarios de los servicios del Ministerio a través de encuestas</t>
  </si>
  <si>
    <t>9) el debido proceso y la igualdad de las partes en los procesos judiciales</t>
  </si>
  <si>
    <t>8 Años</t>
  </si>
  <si>
    <t>A.6.2 Seguimiento y control sobre el software instalado</t>
  </si>
  <si>
    <t>SCD Servicio al Ciudadano</t>
  </si>
  <si>
    <t>DIRECCION DE ASUNTOS AMBIENTALES SECTORIAL Y URBANA - GRUPO DEL SECTOR DE HIDROCARBUROS, MINERIA Y ENERGETICO</t>
  </si>
  <si>
    <t>HTML (Página Web)</t>
  </si>
  <si>
    <t>Bajo Demanda</t>
  </si>
  <si>
    <t>10.	Registrar o autorizar el ingreso a las instalaciones de la entidad o cualquier dependencia interna que así lo requiera.</t>
  </si>
  <si>
    <t>10) la administración efectiva de la justicia</t>
  </si>
  <si>
    <t>9 Años</t>
  </si>
  <si>
    <t>A.6.2 Verificación y seguimiento de actualización del antivirus</t>
  </si>
  <si>
    <t>GFI Gestion Financiera</t>
  </si>
  <si>
    <t>DIRECCION DE ASUNTOS MARINOS, COSTEROS Y RECURSOS ACUATICOS</t>
  </si>
  <si>
    <t>JPEG</t>
  </si>
  <si>
    <t>11.	Registrar información relacionada para la gestión financiera de los proveedores</t>
  </si>
  <si>
    <t>11) los derechos de la infancia y la adolescencia</t>
  </si>
  <si>
    <t>A.7.1 Definir claramente los requerimientos acorde con las necesidades de la entidad y propender por su comprensión.</t>
  </si>
  <si>
    <t>GSA Gestion de Servicios Administrativos</t>
  </si>
  <si>
    <t>DIRECCION DE ASUNTOS MARINOS, COSTEROS Y RECURSOS ACUATICOS - GRUPO DE GESTION DE RIESGO, INFORMACION Y PARTICIPACION COMUNITARIA MARINO COSTERA</t>
  </si>
  <si>
    <t>JPG</t>
  </si>
  <si>
    <t>12.	Mantener la evidencia de las reuniones realizadas como parte de la gestión del Ministerio.</t>
  </si>
  <si>
    <t>12) la estabilidad macroeconómica y financiera del país</t>
  </si>
  <si>
    <t>11 Años</t>
  </si>
  <si>
    <t xml:space="preserve">A.7.1.1 Verificar los requerimientos mínimos que debe cumplir el contratista/empleado para la ejecución de sus obligaciones acorde con la idoneidad requerida. </t>
  </si>
  <si>
    <t>DOC Gestion Documental</t>
  </si>
  <si>
    <t>DIRECCION DE ASUNTOS MARINOS, COSTEROS Y RECURSOS ACUATICOS - GRUPO DE ORDENAMIENTO AMBIENTAL DEL TERRITORIO Y GESTION SOSTENIBLE DE LA BIODIVERSIDAD COSTERA Y MARINA</t>
  </si>
  <si>
    <t>JSON</t>
  </si>
  <si>
    <t>13.	Gestión de comisiones de los funcionarios y contratistas de la entidad.</t>
  </si>
  <si>
    <t>13) la salud pública</t>
  </si>
  <si>
    <t>12 Años</t>
  </si>
  <si>
    <t>A.7.1.2 Suscribir acuerdos de confidencialidad sobre las responsabilidades del SGSI</t>
  </si>
  <si>
    <t>ATH Administración del Talento Humano</t>
  </si>
  <si>
    <t>DIRECCION DE BOSQUES, BIODIVERSIDAD Y SERVICIOS ECOSISTEMICOS</t>
  </si>
  <si>
    <t>KML</t>
  </si>
  <si>
    <t>14.	Atención de servicios prestados por la entidad</t>
  </si>
  <si>
    <t>14) opiniones o puntos de vista que forman parte del proceso deliberativo de los servidores públicos</t>
  </si>
  <si>
    <t>13 Años</t>
  </si>
  <si>
    <t>A.7.2 Asegurarse de que los empleados y contratistas tomen conciencia de sus responsabilidades de seguridad de la información y las cumplan mediante estrategias de supervisión.</t>
  </si>
  <si>
    <t>GJR Gestion Juridica</t>
  </si>
  <si>
    <t>DIRECCION DE BOSQUES, BIODIVERSIDAD Y SERVICIOS ECOSISTEMICOS - GRUPO DE GESTION EN BIODIVERSIDAD</t>
  </si>
  <si>
    <t>KML-KMZ</t>
  </si>
  <si>
    <t>15.	Cumplimiento a las obligaciones contraídas por la entidad con el Titular de la Información, con relación al pago de honorarios, salarios, prestaciones sociales y demás retribuciones consagradas en el contrato de prestación de servicios y/o de trabajo o según lo disponga la ley.</t>
  </si>
  <si>
    <t>14 Años</t>
  </si>
  <si>
    <t xml:space="preserve">A.7.2.1 Divulgación y apropiación del Manual de Seguridad de la Información </t>
  </si>
  <si>
    <t>CTR Contratación</t>
  </si>
  <si>
    <t>DIRECCION DE BOSQUES, BIODIVERSIDAD Y SERVICIOS ECOSISTEMICOS - GRUPO DE GESTION INTEGRAL BOSQUES Y RESERVAS FORESTALES NACIONALES</t>
  </si>
  <si>
    <t xml:space="preserve">Maildir </t>
  </si>
  <si>
    <t>16.	Caracterización de ciudadanos y grupos de interés.</t>
  </si>
  <si>
    <t>A.7.2.2 Ejecutar periódicamente campañas de sensibilización asociadas al SGSI</t>
  </si>
  <si>
    <t>GTI Gestion de Servicios de Información y Soporte Tecnológico</t>
  </si>
  <si>
    <t>DIRECCION DE BOSQUES, BIODIVERSIDAD Y SERVICIOS ECOSISTEMICOS - GRUPO DE RECURSOS GENETICOS</t>
  </si>
  <si>
    <t xml:space="preserve">MBOX </t>
  </si>
  <si>
    <t>17.	Adelantar estrategias de mejoramiento en la prestación del servicio</t>
  </si>
  <si>
    <t xml:space="preserve">A.7.3.1 Garantizar la entrega de la información vital mediante los acuerdos previamente formalizados con los responsables y el aseguramiento de la misma corresponderá al líder o supervisor. </t>
  </si>
  <si>
    <t>DIS Gestion Disciplinaria</t>
  </si>
  <si>
    <t>DIRECCION DE CAMBIO CLIMATICO Y GESTION DEL RIESGO</t>
  </si>
  <si>
    <t xml:space="preserve">MNG </t>
  </si>
  <si>
    <t>18.	Alimentar los Sistemas de Información con que cuenta la Entidad.</t>
  </si>
  <si>
    <t>A.8.1. Realizar la actualización periódica de los activos de información con los respectivos responsables.</t>
  </si>
  <si>
    <t>CAL Comisiones y Apoyo Logístico</t>
  </si>
  <si>
    <t>DIRECCION DE CAMBIO CLIMATICO Y GESTION DEL RIESGO - GRUPO DE ADAPTACION AL CAMBIO CLIMATICO</t>
  </si>
  <si>
    <t xml:space="preserve">MP3 </t>
  </si>
  <si>
    <t>19.	Alimentar Sistemas de Información Nacionales y Territoriales como SIGEP, SIDEAP, SECOP, SECOPII, Hacendarios, etc.</t>
  </si>
  <si>
    <t>A.8.1 Mantener el control de los activos de información (Asignación y devolución de los mismos) mediante el inventario actualizado.</t>
  </si>
  <si>
    <t>EIN Evaluación Independiente</t>
  </si>
  <si>
    <t>DIRECCION DE CAMBIO CLIMATICO Y GESTION DEL RIESGO - GRUPO DE GESTION DEL RIESGO DE DESASTRES</t>
  </si>
  <si>
    <t>ODF</t>
  </si>
  <si>
    <t>20.	Realizar tratamiento de datos a nivel de interoperabilidad con otras entidades con ocasión del cumplimiento de sus funciones, utilizando los datos suministrados por los titulares de los datos personales.</t>
  </si>
  <si>
    <t>A.8.2 Realizar la actualización de los activos de información con los dueños del proceso a fin de garantizar su clasificación y posterior análisis de protección.</t>
  </si>
  <si>
    <t>DIRECCION DE CAMBIO CLIMATICO Y GESTION DEL RIESGO - GRUPO DE MITIGACION DEL CAMBIO CLIMATICO</t>
  </si>
  <si>
    <t xml:space="preserve">Office OpenXML </t>
  </si>
  <si>
    <t>21.N/A</t>
  </si>
  <si>
    <t xml:space="preserve">A.8.2 Contar con el apoyo permanente de la Oficina Asesora Jurídica del Ministerio para la clasificación de los activos en función de los requisitos legales. </t>
  </si>
  <si>
    <t>DIRECCION DE GESTION INTEGRAL DEL RECURSO HIDRICO</t>
  </si>
  <si>
    <t>OOXML</t>
  </si>
  <si>
    <t>A.8.2 Contar con el apoyo permanente de la Oficina de Gestión Documental del Ministerio para clasificar la información acorde con las tablas de gestión documental.</t>
  </si>
  <si>
    <t>DIRECCION DE GESTION INTEGRAL DEL RECURSO HIDRICO - GRUPO DE ADMINISTRACION DEL RECURSO HIDRICO</t>
  </si>
  <si>
    <t>OpenDocument</t>
  </si>
  <si>
    <t xml:space="preserve">A 8.3 Establecer los lineamientos para la correcta gestión y uso de los medios removibles </t>
  </si>
  <si>
    <t>DIRECCION DE GESTION INTEGRAL DEL RECURSO HIDRICO - GRUPO DE FORTALECIMIENTO Y GOBERNANZA DEL AGUA</t>
  </si>
  <si>
    <t>A 8.3 El uso de medios removibles de almacenamiento solamente es autorizado a los funcionarios, contratistas y demás terceros con el aval del Jefe inmediato,.</t>
  </si>
  <si>
    <t>DIRECCION DE GESTION INTEGRAL DEL RECURSO HIDRICO - GRUPO DE PLANIFICACION DE CUENCAS</t>
  </si>
  <si>
    <t xml:space="preserve">A 9.1 Aplicación y seguimiento de las políticas de red para los usuarios internos y externos de la entidad. </t>
  </si>
  <si>
    <t>DIRECCION DE ORDENAMIENTO AMBIENTAL TERRITORIAL Y SISTEMA NACIONAL AMBIENTAL SINA</t>
  </si>
  <si>
    <t xml:space="preserve">PNG </t>
  </si>
  <si>
    <t>A 9.1 Control y seguimiento de las políticas de red a través de la herramienta de gestión de servicios de TI.</t>
  </si>
  <si>
    <t>DIRECCION DE ORDENAMIENTO AMBIENTAL TERRITORIAL Y SISTEMA NACIONAL AMBIENTAL SINA - GRUPO DE MANEJO DE INFORMACION AMBIENTAL GEOGRAFICA</t>
  </si>
  <si>
    <t>RDF-XML</t>
  </si>
  <si>
    <t>A 9.2 Control de registro y cancelación de usuarios mediante el directorio activo y la herramienta de gestión de servicios de TI.</t>
  </si>
  <si>
    <t>DIRECCION DE ORDENAMIENTO AMBIENTAL TERRITORIAL Y SISTEMA NACIONAL AMBIENTAL SINA - GRUPO DE ORDENAMIENTO AMBIENTAL</t>
  </si>
  <si>
    <t>SHP</t>
  </si>
  <si>
    <t>A 9.2 Control de retiros de acceso mediante la herramienta de gestión de servicios de TI.</t>
  </si>
  <si>
    <t>DIRECCION DE ORDENAMIENTO AMBIENTAL TERRITORIAL Y SISTEMA NACIONAL AMBIENTAL SINA - GRUPO SINA</t>
  </si>
  <si>
    <t xml:space="preserve">SIARD </t>
  </si>
  <si>
    <t>A 9.3 Asignación de permisos de usuarios por perfiles</t>
  </si>
  <si>
    <t>OFICINA ASESORA DE PLANEACION</t>
  </si>
  <si>
    <t>SPARQL</t>
  </si>
  <si>
    <t>A 9.4 Establecer privilegios de acceso a los usuarios</t>
  </si>
  <si>
    <t>OFICINA ASESORA DE PLANEACION - GRUPO DE APOYO TECNICO, EVALUACION Y SEGUIMIENTO A PROYECTOS DE INVERSION DEL SECTOR AMBIENTAL</t>
  </si>
  <si>
    <t>SQL</t>
  </si>
  <si>
    <t>A 9.4 Asignación de permisos de acuerdo con las necesidades. Esta asignación deberá realizarse de acuerdo con la aprobación del jefe inmediato con su debida justificación.</t>
  </si>
  <si>
    <t>OFICINA ASESORA DE PLANEACION - GRUPO DE GESTION DE PROYECTOS</t>
  </si>
  <si>
    <t xml:space="preserve">SVG </t>
  </si>
  <si>
    <t>A 9.4 Identificar y auditar los accesos realizados mediante logs de auditoria</t>
  </si>
  <si>
    <t>OFICINA ASESORA DE PLANEACION - GRUPO DE GESTION Y DESEMPEÑO INSTITUCIONAL</t>
  </si>
  <si>
    <t xml:space="preserve">Texto Plano </t>
  </si>
  <si>
    <t>A 9.4 Asignación y configuración de contraseñas de acceso seguras.</t>
  </si>
  <si>
    <t>OFICINA ASESORA DE PLANEACION - GRUPO DE POLITICAS, PLANEACION Y SEGUIMIENTO</t>
  </si>
  <si>
    <t>TIFF</t>
  </si>
  <si>
    <t>A 9.4 Centralizar los códigos fuentes de las aplicaciones en el repositorio dispuesto por la entidad.</t>
  </si>
  <si>
    <t>OFICINA ASESORA DE PLANEACION - GRUPO DE PROGRAMACION Y GESTION PRESUPUESTAL</t>
  </si>
  <si>
    <t>TMX</t>
  </si>
  <si>
    <t>A.11 Restricción de ingreso físico al personal no autorizado</t>
  </si>
  <si>
    <t>OFICINA ASESORA JURIDICA</t>
  </si>
  <si>
    <t>WAVE</t>
  </si>
  <si>
    <t>A.11 Evitar accesos no necesarios. En caso de ser estrictamente necesario el ingreso a las áreas sensible como datacenter se debe llevar el respectivo registro</t>
  </si>
  <si>
    <t>OFICINA ASESORA JURIDICA - GRUPO DE CONCEPTOS Y NORMATIVIDAD EN BIODIVERSIDAD</t>
  </si>
  <si>
    <t>WMS</t>
  </si>
  <si>
    <t>A.11 Medidas de control de presencia (Sistemas de videovigilancia)</t>
  </si>
  <si>
    <t>OFICINA ASESORA JURIDICA - GRUPO DE CONCEPTOS Y NORMATIVIDAD EN POLITICAS SECTORIALES</t>
  </si>
  <si>
    <t xml:space="preserve">A 11. Mantenimiento y soporte de los equipos de respaldo </t>
  </si>
  <si>
    <t>OFICINA ASESORA JURIDICA - GRUPO DE PROCESOS JUDICIALES</t>
  </si>
  <si>
    <t>XLS -PDF</t>
  </si>
  <si>
    <t xml:space="preserve">A 11. Incluir los requerimientos necesarios dentro de los acuerdos internos y externos para el  trabajo en áreas seguras </t>
  </si>
  <si>
    <t>OFICINA DE ASUNTOS INTERNACIONALES</t>
  </si>
  <si>
    <t>XML</t>
  </si>
  <si>
    <t>A 11.2 Acceso restringido en el centro de datos. Ingreso a personal debidamente autorizado</t>
  </si>
  <si>
    <t>OFICINA DE CONTROL INTERNO</t>
  </si>
  <si>
    <t xml:space="preserve">XPDL </t>
  </si>
  <si>
    <t xml:space="preserve">A 11.2 Actualización y mantenimiento de los sistemas de respaldo de energía </t>
  </si>
  <si>
    <t>OFICINA DE NEGOCIOS VERDES Y SOSTENIBLES</t>
  </si>
  <si>
    <t xml:space="preserve">XPM </t>
  </si>
  <si>
    <t>A 11.2 Separar los cables de energía de los de comunicaciones para evitar interferencias.</t>
  </si>
  <si>
    <t>OFICINA DE NEGOCIOS VERDES Y SOSTENIBLES - GRUPO DE ANALISIS ECONOMICOS PARA LA SOSTENIBILIDAD</t>
  </si>
  <si>
    <t>ZIP</t>
  </si>
  <si>
    <t>A.11.2 Servicios de soporte y mantenimiento vigentes de acuerdo con las recomendaciones del fabricante.</t>
  </si>
  <si>
    <t>OFICINA DE NEGOCIOS VERDES Y SOSTENIBLES - GRUPO DE COMPETITIVIDAD Y PROMOCION DE NEGOCIOS SOSTENIBLES</t>
  </si>
  <si>
    <t>A 11.2.Seguir los procedimientos de salida de equipos con la respectiva autorización</t>
  </si>
  <si>
    <t>OFICINA DE TECNOLOGIAS DE LA INFORMACION Y LA COMUNICACION</t>
  </si>
  <si>
    <t>A 11.2 Aplicación del software de encriptación para la protección de la información salvaguardada en medios portátiles de uso institucional.</t>
  </si>
  <si>
    <t>SECRETARIA GENERAL</t>
  </si>
  <si>
    <t>A 11.2 Aplicación de métodos de borrado seguro</t>
  </si>
  <si>
    <t>SECRETARIA GENERAL - GRUPO DE CONTRATOS</t>
  </si>
  <si>
    <t>A 11.2 Aplicación de las políticas de bloqueo automático al dispositivo de acuerdo al tiempo de inactividad.</t>
  </si>
  <si>
    <t>SECRETARIA GENERAL - GRUPO DE CONTROL INTERNO DISCIPLINARIO</t>
  </si>
  <si>
    <t xml:space="preserve">A 11.2 Aplicación de políticas de escritorio limpio. </t>
  </si>
  <si>
    <t>SECRETARIA GENERAL - GRUPO DE TALENTO HUMANO</t>
  </si>
  <si>
    <t>A 11.2. Implementación de soluciones en alta disponibilidad</t>
  </si>
  <si>
    <t>SECRETARIA GENERAL - GRUPO DE UNIDAD COORDINADORA PARA EL GOBIERNO ABIERTO Y SERVICIO A LA CIUDADANIA</t>
  </si>
  <si>
    <t>A 12. Repositorio de respaldo de información</t>
  </si>
  <si>
    <t>SUBDIRECCION ADMINISTRATIVA Y FINANCIERA</t>
  </si>
  <si>
    <t>A 12.1 Aplicación del procedimiento de gestión de cambios para cualquier modificación que requiera la infraestructura tecnológica</t>
  </si>
  <si>
    <t>SUBDIRECCION ADMINISTRATIVA Y FINANCIERA - GRUPO DE COMISIONES Y APOYO LOGISTICO</t>
  </si>
  <si>
    <t>A 12.1  Los cambios requeridos deberán ser concertados y aprobados con el grupo de gestión de cambios de acuerdo con el procedimiento.</t>
  </si>
  <si>
    <t>SUBDIRECCION ADMINISTRATIVA Y FINANCIERA - GRUPO CENTRAL DE CUENTAS Y CONTABILIDAD</t>
  </si>
  <si>
    <t>A 12.1 Analizar, validar y comunicar el estado de capacidad de la infraestructura tecnológica siguiendo los lineamientos establecidos en el procedimiento.</t>
  </si>
  <si>
    <t>SUBDIRECCION ADMINISTRATIVA Y FINANCIERA - GRUPO DE GESTION DOCUMENTAL</t>
  </si>
  <si>
    <t>A 12.1 Separación de los ambientes de desarrollo con los ambientes de producción.</t>
  </si>
  <si>
    <t>SUBDIRECCION ADMINISTRATIVA Y FINANCIERA - GRUPO DE PRESUPUESTO</t>
  </si>
  <si>
    <t>A 12.2 Soportar y mantener la plataforma de antivirus actualizada</t>
  </si>
  <si>
    <t>SUBDIRECCION ADMINISTRATIVA Y FINANCIERA - GRUPO DE SERVICIOS ADMINISTRATIVOS</t>
  </si>
  <si>
    <t>A 12.2 Mantener actualizado el sistema de seguridad perimetral así como garantizar su debido soporte</t>
  </si>
  <si>
    <t>SUBDIRECCION ADMINISTRATIVA Y FINANCIERA - GRUPO DE TESORERIA</t>
  </si>
  <si>
    <t>A 12.3 Garantizar las copias de respaldo de acuerdo con las políticas de backup definidas por la entidad</t>
  </si>
  <si>
    <t>SUBDIRECCION DE EDUCACION Y PARTICIPACION</t>
  </si>
  <si>
    <t>A 12.3 Realizar la restauración de las copias de respaldo de acuerdo con lo establecido en las políticas de backup</t>
  </si>
  <si>
    <t>SUBDIRECCION DE EDUCACION Y PARTICIPACION - GRUPO DE DIVULGACION DE CONOCIMIENTO Y CULTURA AMBIENTAL</t>
  </si>
  <si>
    <t xml:space="preserve">A 12.4  Monitorear los logs de auditoría generados desde las aplicaciones </t>
  </si>
  <si>
    <t>SUBDIRECCION DE EDUCACION Y PARTICIPACION - GRUPO DE EDUCACION</t>
  </si>
  <si>
    <t>A 12.4 Monitorear los eventos de seguridad significativos que se generen dentro de la plataforma SIEM</t>
  </si>
  <si>
    <t>SUBDIRECCION DE EDUCACION Y PARTICIPACION - GRUPO DE PARTICIPACION</t>
  </si>
  <si>
    <t>A 12.4  Restringir los accesos de administración para evitar cambios en los registros.</t>
  </si>
  <si>
    <t>A 12.4 Monitorear los eventos que se puedan presentar a través del software de gestión de la solución</t>
  </si>
  <si>
    <t>A 12.4 Ejecutar la sincronización de la infraestructura tecnológica con las políticas establecidas</t>
  </si>
  <si>
    <t>A 12.5 Restringir la instalación del software no autorizado sobre los sistemas operativos</t>
  </si>
  <si>
    <t>A 12.6 Realizar las pruebas de vulnerabilidades a los sistemas de información/aplicaciones identificando los riesgos y debilidades con el propósito que sean resueltas.</t>
  </si>
  <si>
    <t>A 12.6 Restringir la instalación del software no autorizado con la aplicación de las políticas en el DA</t>
  </si>
  <si>
    <t xml:space="preserve">A 13.1 Gestión y control de los componentes de red de acuerdo con los mecanismos definidos </t>
  </si>
  <si>
    <t>A 13.1 Aplicación de las políticas de red</t>
  </si>
  <si>
    <t>A 13.1 Segmentación de las redes de comunicación</t>
  </si>
  <si>
    <t>A.13.2 Centralizar la información institucional en los servidores dispuestos por la Oficina TIC (Esta información deberá clasificarse de acuerdo con las tablas de retención documental)</t>
  </si>
  <si>
    <t>A 13.2 Requerir dentro de los acuerdos obligaciones relacionadas con la transferencia de la información</t>
  </si>
  <si>
    <t>A 13.2  Garantizar las copias de respaldo de la información institucional contenidas en el correo electrónico de los usuarios.</t>
  </si>
  <si>
    <t xml:space="preserve">A 13.2 Requerir la constitución de los acuerdos de confidencialidad para la protección de la información institucional </t>
  </si>
  <si>
    <t>A.14.1. Garantizar Soporte y mantenimiento vigente de la solución tecnológica</t>
  </si>
  <si>
    <t>A 14.2 Garantizar la correcta funcionalidad de las soluciones a partir de las pruebas necesarias que debe gestionar el área funcional de acuerdo con el procedimiento establecido</t>
  </si>
  <si>
    <t>A 14.2 Realizar el seguimiento de los requerimientos a los sistemas de información de acuerdo al handover y el procedimiento establecido</t>
  </si>
  <si>
    <t>A 15.2 Supervisar cada uno de los requerimientos establecidos por la entidad frente a los contratos vigentes</t>
  </si>
  <si>
    <t>A 16.1 Realizar el seguimiento y gestión a los incidentes de seguridad reportados por los usuarios de acuerdo con los ANS establecidos</t>
  </si>
  <si>
    <t xml:space="preserve">A 16.1 Reportar cualquier incidencia que se presente sobre las soluciones tecnológicas implementadas mediante la herramienta de gestión de servicios de TI. </t>
  </si>
  <si>
    <t>A 16.1 Analizar los incidentes de seguridad y clasificarlos de acuerdo con su criticidad mediante la herramienta de gestión de servicios de TI</t>
  </si>
  <si>
    <t xml:space="preserve">A 16.1 Realizar el respectivo tratamiento a los incidentes de seguridad conforme el procedimiento y dar respuesta de acuerdo con los tiempos establecidos. </t>
  </si>
  <si>
    <t>18.2 Realizar seguimiento periódico al cumplimiento de los estándares de seguridad de la información para las soluciones tecnológicas existentes.</t>
  </si>
  <si>
    <t>CONFIDENCIALIDAD DOCUMENTAL</t>
  </si>
  <si>
    <t>ID</t>
  </si>
  <si>
    <t>¿ EL ACTIVO ALMACENA O PROCESA INFORMACIÓN…</t>
  </si>
  <si>
    <t>PUNTAJE</t>
  </si>
  <si>
    <t>OBJETIVO LEGÍTIMO DE LA EXCEPCIÓN</t>
  </si>
  <si>
    <t>CLASIFICACIÓN DE LA INFORMACIÓN</t>
  </si>
  <si>
    <t>FUNDAMENTO CONSTITUCIONAL O LEGAL</t>
  </si>
  <si>
    <t>FUNDAMENTO JURÍDICO DE LA EXCEPCIÓN</t>
  </si>
  <si>
    <t>1) INFORMACIÓN PÚBLICA</t>
  </si>
  <si>
    <t>Información_Pública</t>
  </si>
  <si>
    <t>2) DATOS PERSONALES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</si>
  <si>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</si>
  <si>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3) AFECTACIÓN A LA VIDA, LA SALUD O LA SEGURIDAD DE UNA PERSONA</t>
  </si>
  <si>
    <t>Ley 1712, artículo 18 literal b "el derecho de toda persona a la vida, la salud o la seguridad."</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</si>
  <si>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</si>
  <si>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</si>
  <si>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</si>
  <si>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</si>
  <si>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</si>
  <si>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</si>
  <si>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</si>
  <si>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</si>
  <si>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9) EL DEBIDO PROCESO Y LA IGUALDAD DE LAS PARTES EN LOS PROCESOS JUDICIALES</t>
  </si>
  <si>
    <t>10) LA ADMINISTRACIÓN EFECTIVA DE LA JUSTICIA</t>
  </si>
  <si>
    <t>Ley 1712 artículo 19 literal f "la administración efectiva de la justicia."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</si>
  <si>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</si>
  <si>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11) LOS DERECHOS DE LA INFANCIA Y LA ADOLESCENCIA</t>
  </si>
  <si>
    <t>Ley 1712 artículo 19 literal g "los derechos de la infancia y la adolescencia."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</si>
  <si>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</si>
  <si>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12) LA ESTABILIDAD MACROECONÓMICA Y FINANCIERA DEL PAÍS</t>
  </si>
  <si>
    <t>13) LA SALUD PÚBLICA</t>
  </si>
  <si>
    <t>Ley 1712 artículo 19 literal i "la salud pública."</t>
  </si>
  <si>
    <t>ley 1712 artículo 19 literal i "la salud pública."</t>
  </si>
  <si>
    <t>14) OPINIONES O PUNTOS DE VISTA QUE FORMAN PARTE DEL PROCESO DELIBERATIVO DE LOS SERVIDORES PÚBLICOS</t>
  </si>
  <si>
    <t>15) PROTECCIÓN POR UNA NORMA LEGAL O CONSTITUCIONAL DE UN TEMA DIFERENTE A LOS ENUNCIADOS ANTERIORMENTE</t>
  </si>
  <si>
    <t>Otra norma legal o constitucional</t>
  </si>
  <si>
    <t>Revisar con Jurídica</t>
  </si>
  <si>
    <t>revisar con jurídica</t>
  </si>
  <si>
    <t>CONFIDENCIALIDAD</t>
  </si>
  <si>
    <t>1) PÚBLICO EN GENERAL</t>
  </si>
  <si>
    <t>PÚBLICA</t>
  </si>
  <si>
    <t>Plazo de la Calificación</t>
  </si>
  <si>
    <t>2) INTERNO DE LA ENTIDAD</t>
  </si>
  <si>
    <t>GENERAL (uso interno)</t>
  </si>
  <si>
    <t>3) PROCESOS Y DEPENDENCIAS</t>
  </si>
  <si>
    <t>CLASIFICADA</t>
  </si>
  <si>
    <t>4) ALTA DIRECCIÓN</t>
  </si>
  <si>
    <t>RESERVADA</t>
  </si>
  <si>
    <t>5) PARTES INTERESADAS FUERA DE LA ENTIDAD</t>
  </si>
  <si>
    <t>INTEGRIDAD</t>
  </si>
  <si>
    <t>PREGUNTA</t>
  </si>
  <si>
    <t>Valoración</t>
  </si>
  <si>
    <t>Se produce impacto por el compromiso de la integridad del activo de información a nivel:</t>
  </si>
  <si>
    <t>Información cuya pérdida de exactitud y completitud puede conllevar un impacto negativo severo respecto al cumplimiento respecto de:
- La misión y objetivos estratégicos de la entidad, en función de sus políticas o lineamientos institucionales. 
- Índole legal que atentan a los requisitos internos o externos de la entidad.  
- La percepción y confianza por parte de la ciudadanía o partes interesadas hacia la entidad.   
- La relación con el manejo de los recursos de la entidad, la eficiencia y transparencia en el manejo de estos.</t>
  </si>
  <si>
    <t>Información cuya pérdida de exactitud y completitud puede conllevar un impacto negativo moderado respecto de: 
- La misión y objetivos estratégicos de la entidad, en función con sus políticas o lineamientos institucionales. 
- Índole legal que atentan a los requisitos internos o externos de la entidad.  
- La relacionado con la percepción y confianza por parte de la ciudadanía o partes interesadas hacia la entidad.   
- La relación con el manejo de los recursos de la entidad, la eficiencia y transparencia en el manejo de estos.</t>
  </si>
  <si>
    <t>DISPONIBILIDAD</t>
  </si>
  <si>
    <t>La pérdida de disponibilidad:</t>
  </si>
  <si>
    <t>1) NO APLICA / NO ES RELEVANTE</t>
  </si>
  <si>
    <t>2) ES CRÍTICO PARA LAS OPERACIONES INTERNAS</t>
  </si>
  <si>
    <t>BAJO</t>
  </si>
  <si>
    <t>Menor que 2</t>
  </si>
  <si>
    <t>80 Años</t>
  </si>
  <si>
    <t>3) PODRÍA AFECTAR LA TOMA DE DECISIONES</t>
  </si>
  <si>
    <t>MEDIO</t>
  </si>
  <si>
    <t>Mayor a 2 y menor que 3,0</t>
  </si>
  <si>
    <t>4) ES CRÍTICO PARA EL SERVICIO HACIA TERCEROS</t>
  </si>
  <si>
    <t>ALTO</t>
  </si>
  <si>
    <t>Mayor a 3,0</t>
  </si>
  <si>
    <t>5) PUEDE GENERAR INCUMPLIMIENTOS LEGALES Y REGLAMENTARIOS</t>
  </si>
  <si>
    <t>El tiempo máximo de recuperación aceptable es:</t>
  </si>
  <si>
    <t>1) 4 HORAS</t>
  </si>
  <si>
    <t xml:space="preserve"> </t>
  </si>
  <si>
    <t>2) 8 HORAS</t>
  </si>
  <si>
    <t>3) 24 HORAS</t>
  </si>
  <si>
    <t>4) 48 HORAS</t>
  </si>
  <si>
    <t>5) 7 DÍAS</t>
  </si>
  <si>
    <t>6) 14 DÍAS</t>
  </si>
  <si>
    <t>7) 30 DÍAS</t>
  </si>
  <si>
    <t>8) &gt;30 DÍAS</t>
  </si>
  <si>
    <t>TIPO DE ACTIVO</t>
  </si>
  <si>
    <t>DESCRIPCIÓN</t>
  </si>
  <si>
    <t>INFORMACIÓN</t>
  </si>
  <si>
    <t>Son DATOS o INFORMACIÓN identificados en los documentos de archivo, que se encuentran identificados y clasificados en la tabla de retención documental y sus actualizaciones o que se encuentran en diferentes tipos de documentos.</t>
  </si>
  <si>
    <t>HARDWARE</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</si>
  <si>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</si>
  <si>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SOFTWARE</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</si>
  <si>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</si>
  <si>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SERVICIOS</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</si>
  <si>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</si>
  <si>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RECURSO HUMANO</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</si>
  <si>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</si>
  <si>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BASES DE DATOS PERSONALES</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</si>
  <si>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</si>
  <si>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 xml:space="preserve">INFRAESTRUCTURA CRÍTICA </t>
  </si>
  <si>
    <t>FRECUENCIA DE ACTUALIZACIÓN</t>
  </si>
  <si>
    <t>EN LINEA</t>
  </si>
  <si>
    <t>DIARIO</t>
  </si>
  <si>
    <t>QUINCENAL</t>
  </si>
  <si>
    <t>MENSUAL</t>
  </si>
  <si>
    <t>BIMENSUAL</t>
  </si>
  <si>
    <t>TRIMESTRAL</t>
  </si>
  <si>
    <t>CUATRIMESTRAL</t>
  </si>
  <si>
    <t>SEMESTRAL</t>
  </si>
  <si>
    <t>ANUAL</t>
  </si>
  <si>
    <t>POR DEMANDA</t>
  </si>
  <si>
    <t>Despacho_de_la_Ministra</t>
  </si>
  <si>
    <t>PROCESO</t>
  </si>
  <si>
    <t>TIPO DE PROCESO</t>
  </si>
  <si>
    <t>LIDER DE PROCESO</t>
  </si>
  <si>
    <t>DEPENDENCIAS</t>
  </si>
  <si>
    <t>SUB GRUPOS</t>
  </si>
  <si>
    <t>Grupo de Análisis Económicos para la Sostenibilidad</t>
  </si>
  <si>
    <t>Grupo de Conceptos y Normatividad en Biodiversidad</t>
  </si>
  <si>
    <t>Oficina de Control Interno</t>
  </si>
  <si>
    <t>Dirección de Bosques, Biodiversidad y Servicios Ecosistémicos</t>
  </si>
  <si>
    <t>Grupo de Administración del Recurso Hídrico</t>
  </si>
  <si>
    <t>Dirección de Cambio Climático y Gestión del Riesgo</t>
  </si>
  <si>
    <t>Grupo de Manejo de Información Ambiental Geográfica</t>
  </si>
  <si>
    <t>Grupo Adaptación al Cambio Climático</t>
  </si>
  <si>
    <t>Subdirección Administrativa y Financiera</t>
  </si>
  <si>
    <t>SIN PROCESO ASOCIADO</t>
  </si>
  <si>
    <t>María Susana Muhamad González</t>
  </si>
  <si>
    <t>Despacho de la Ministra</t>
  </si>
  <si>
    <t>Grupo de Competitividad y Promoción de Negocios Sostenibles</t>
  </si>
  <si>
    <t>Grupo de Conceptos y Normatividad en Políticas Sectoriales</t>
  </si>
  <si>
    <t>Dirección de Asuntos Marinos, Costeros y Recursos Acuáticos</t>
  </si>
  <si>
    <t>Grupo de Fortalecimiento y Gobernanza del Agua</t>
  </si>
  <si>
    <t>Dirección de Ordenamiento Ambiental Territorial y Sistema Nacional Ambiental SINA</t>
  </si>
  <si>
    <t>Ramón Eduardo Villamizar Maldonado</t>
  </si>
  <si>
    <t>Dirección de Gestión Integral del Recurso Hídrico</t>
  </si>
  <si>
    <t>Grupo de Planificación de Cuencas</t>
  </si>
  <si>
    <t>Grupo de Producción y Consumo Responsable y Sector Agropecuario</t>
  </si>
  <si>
    <t>César Eduardo Camargo Ramírez</t>
  </si>
  <si>
    <t>Dirección de Asuntos Ambientales, Sectorial y Urbana</t>
  </si>
  <si>
    <t>Grupo de Sector Hidrocarburos, Minería y Energéticos</t>
  </si>
  <si>
    <t>Unidad Coordinadora para el Gobierno Abierto y Servicio al Ciudadano</t>
  </si>
  <si>
    <t>01 Gestión Integrada del Portafolio de planes , programas y proyectos - GIP</t>
  </si>
  <si>
    <t>Estratégico</t>
  </si>
  <si>
    <t>Sandra Patricia Bojacá Santiago</t>
  </si>
  <si>
    <t>Oficina Asesora de Planeación</t>
  </si>
  <si>
    <t>Grupo Gestión de Proyectos</t>
  </si>
  <si>
    <t>02 Administración del sistema Integrado de Gestión - SIG</t>
  </si>
  <si>
    <t>Daissy Carolina Peralta</t>
  </si>
  <si>
    <t>Custodio</t>
  </si>
  <si>
    <t>Tipos de activos</t>
  </si>
  <si>
    <t>Propiedad del Hardware</t>
  </si>
  <si>
    <t>Medio de conservación o soporte</t>
  </si>
  <si>
    <t>Ubicación del Activo (Físico)</t>
  </si>
  <si>
    <t>Ubicación del Activo (Digital)</t>
  </si>
  <si>
    <t>Presentación de la información (formato)</t>
  </si>
  <si>
    <t>Estado de la información</t>
  </si>
  <si>
    <t>¿Cuenta con clasificación documental?</t>
  </si>
  <si>
    <t>DISPOSICION FINAL</t>
  </si>
  <si>
    <t>03 Gestión Estratégica de Tecnologías de la Información - GET</t>
  </si>
  <si>
    <t>Liliana Morales</t>
  </si>
  <si>
    <t>Oficina de Tecnologías de la Información y Comunicación</t>
  </si>
  <si>
    <t>Ministro</t>
  </si>
  <si>
    <t>Activos puros de Información</t>
  </si>
  <si>
    <t>Minambiente</t>
  </si>
  <si>
    <t>Ingles</t>
  </si>
  <si>
    <t>Computador lider del proceso</t>
  </si>
  <si>
    <t>Texto (incluye las extensiones .txt, .rtf, .pdf, entre otras).</t>
  </si>
  <si>
    <t>Conservación Total</t>
  </si>
  <si>
    <t>04 Gestión de Comunicación Estratégica - GCE</t>
  </si>
  <si>
    <t>Juan Sebastián Céspedes Cardona</t>
  </si>
  <si>
    <t>Oficina de Comunicaciones</t>
  </si>
  <si>
    <t>Viceministro</t>
  </si>
  <si>
    <t>Activos de TI- Software</t>
  </si>
  <si>
    <t>Comodato</t>
  </si>
  <si>
    <t>Eliminación</t>
  </si>
  <si>
    <t>05 Negociación Internacional, Recursos de Cooperación y Banca - NIC</t>
  </si>
  <si>
    <t>María Teresa Becerra Ramírez</t>
  </si>
  <si>
    <t>Director</t>
  </si>
  <si>
    <t>Activos de TI- Hardware</t>
  </si>
  <si>
    <t xml:space="preserve">Alquiler </t>
  </si>
  <si>
    <t xml:space="preserve">Frances </t>
  </si>
  <si>
    <t>Presentación (incluye las extensiones ppt, .pps).</t>
  </si>
  <si>
    <t xml:space="preserve">Microfilmación </t>
  </si>
  <si>
    <t>06 Formulacion y Seguimiento de Politicas Publicas Ambientales - PPA
07 Instrumentacion Ambiental - INA
08 Gestion del Desarrollo Sostenible - GSD</t>
  </si>
  <si>
    <t>Misional</t>
  </si>
  <si>
    <t>Subdirector</t>
  </si>
  <si>
    <t>Contrato</t>
  </si>
  <si>
    <t>Documento gráfico (incluye las extensiones.jpg, .gif, .png, .tif, .tiff, .ttf).</t>
  </si>
  <si>
    <t>Digitalización</t>
  </si>
  <si>
    <t>Mauricio Cabrera Leal</t>
  </si>
  <si>
    <t xml:space="preserve">Jefe de Oficina </t>
  </si>
  <si>
    <t>Infraestructura Física</t>
  </si>
  <si>
    <t>Base de datos (incluye las extensiones.mdb, .sql).</t>
  </si>
  <si>
    <t>Selección</t>
  </si>
  <si>
    <t>Adriana Rivera Brusatin</t>
  </si>
  <si>
    <t>Dirección de Bosques Biodiversidad y servicios Ecosistémicos</t>
  </si>
  <si>
    <t>Coordinador</t>
  </si>
  <si>
    <t>Audio (incluye las extensiones.wav, .mid, .mp3, .ogg).</t>
  </si>
  <si>
    <t>Secretario General</t>
  </si>
  <si>
    <t>Video (incluye las extensiones mpeg, .avi, .mov).</t>
  </si>
  <si>
    <t>Lider del Proceso</t>
  </si>
  <si>
    <t>Animación (incluye las extensiones.swf).</t>
  </si>
  <si>
    <t>Facilitador</t>
  </si>
  <si>
    <t xml:space="preserve">Compresión (incluye las extensiones.zip, .rar) </t>
  </si>
  <si>
    <t>Ximena Rojas Giraldo</t>
  </si>
  <si>
    <t>Administrador Redes</t>
  </si>
  <si>
    <t>Web (incluye las extensiones HTML, PHP).</t>
  </si>
  <si>
    <t>Grupo de Ordenamiento Ambiental del Territorio y Gestión Sostenible de la Biodiversidad Costera y Marina.</t>
  </si>
  <si>
    <t>Administrador copias de respaldo</t>
  </si>
  <si>
    <t>Correo electrónico.</t>
  </si>
  <si>
    <t>Grupo de Gestión de Riesgo, Información y Participación Comunitaria Marino Costera</t>
  </si>
  <si>
    <t>Administrador servidores</t>
  </si>
  <si>
    <t>Oscar Francisco Puerta Luchini</t>
  </si>
  <si>
    <t>Administrador mesa de ayuda</t>
  </si>
  <si>
    <t>Administrador bases de datos</t>
  </si>
  <si>
    <t>Lider de Seguridad de la Información</t>
  </si>
  <si>
    <t>Sandra Patricia Montoya</t>
  </si>
  <si>
    <t>¿El activo almacena información relacionada con?</t>
  </si>
  <si>
    <t>Clasificación Confidencialidad</t>
  </si>
  <si>
    <t>Información pública</t>
  </si>
  <si>
    <t>Lilia Tatiana Roa Avendaño</t>
  </si>
  <si>
    <t>Viceministerio de Ordenamiento Ambiental del territorio</t>
  </si>
  <si>
    <t>José Manuel Perea Garcés</t>
  </si>
  <si>
    <t>Oficina Negocios Verdes y Sostenibles</t>
  </si>
  <si>
    <t>Gustavo Adolfo Carrión Barrero</t>
  </si>
  <si>
    <t>Dirección de Ordenamiento Ambiental  y Sistema Nacional Ambiental</t>
  </si>
  <si>
    <t>Miguel Ángel Julio</t>
  </si>
  <si>
    <t>Subdirección de Educación y Participación</t>
  </si>
  <si>
    <t>15) protección por una norma legal o constitucional de un tema diferente a los enunciados anteriormente</t>
  </si>
  <si>
    <t>Grupo de Divulgación del Conocimiento y Cultura Ambiental</t>
  </si>
  <si>
    <t>Maria Saralux Valbuena López</t>
  </si>
  <si>
    <t>Clasificación Integridad</t>
  </si>
  <si>
    <t>impacto</t>
  </si>
  <si>
    <t>Grupo de Adaptación al Cambio Climático</t>
  </si>
  <si>
    <t>Información cuya pérdida de exactitud y completitud puede conllevar un impacto negativo severo respecto al cumplimiento de la misión y objetivos estratégicos de la entidad, en función de sus políticas o lineamientos institucionales. </t>
  </si>
  <si>
    <t>Información cuya pérdida de exactitud y completitud puede conllevar un impacto negativo severo de índole legal que atentan a los requisitos internos o externos de la entidad.  </t>
  </si>
  <si>
    <t>Información cuya pérdida de exactitud y completitud puede conllevar un impacto negativo severo relacionado con la percepción y confianza por parte de la ciudadanía o partes interesadas hacia la entidad.   </t>
  </si>
  <si>
    <t>09 Servicio al Ciudadano - SCD</t>
  </si>
  <si>
    <t>Apoyo</t>
  </si>
  <si>
    <t>Nelson Humberto León Acuña (E)</t>
  </si>
  <si>
    <t>Unidad coordinadora de gobierno abierto</t>
  </si>
  <si>
    <t>Información cuya pérdida de exactitud y completitud puede conllevar un impacto negativo severo en relación con el manejo de los recursos de la entidad, la eficiencia y transparencia en el manejo de los mismos.  </t>
  </si>
  <si>
    <t>10 Gestion Financiera - GFI</t>
  </si>
  <si>
    <t>Angela María Molano Valenzuela</t>
  </si>
  <si>
    <t>Subdireccion Administrativa Y Financiera</t>
  </si>
  <si>
    <t>Grupo de Gestión Financiera</t>
  </si>
  <si>
    <t>Información cuya pérdida de exactitud y completitud puede conllevar un impacto negativo moderado respecto al cumplimiento de la misión y objetivos estratégicos de la entidad, en función con sus políticas o lineamientos institucionales. </t>
  </si>
  <si>
    <t>11 Gestion de Servicios Administrativos</t>
  </si>
  <si>
    <t>Héctor Rafael Rincón Castelly</t>
  </si>
  <si>
    <t>Información cuya pérdida de exactitud y completitud puede conllevar un impacto negativo moderado de índole legal que atentan a los requisitos internos o externos de la entidad.  </t>
  </si>
  <si>
    <t>12 Gestion Documental - DOC</t>
  </si>
  <si>
    <t>Nelson Humberto León Acuña</t>
  </si>
  <si>
    <t>Información cuya pérdida de exactitud y completitud puede conllevar un impacto negativo moderado relacionado con la percepción y confianza por parte de la ciudadanía o partes interesadas hacia la entidad.   </t>
  </si>
  <si>
    <t>13 Administración del Talento Humano - ATH</t>
  </si>
  <si>
    <t>Diana Marcela Albarracín Munóz</t>
  </si>
  <si>
    <t>Información cuya pérdida de exactitud y completitud puede conllevar un impacto negativo moderado en relación con el manejo de los recursos de la entidad, la eficiencia y transparencia en el manejo de los mismos.</t>
  </si>
  <si>
    <t>14 Gestion Juridica - GJR</t>
  </si>
  <si>
    <t>Alicia Andrea Baquero Ortegón</t>
  </si>
  <si>
    <t>Oficina Asesora Jurídica</t>
  </si>
  <si>
    <t>Clasificación Disponibilidad</t>
  </si>
  <si>
    <t>15 Contratación - CTR</t>
  </si>
  <si>
    <t>Diana Carolina Beltrán Herrera</t>
  </si>
  <si>
    <t>La ausencia del activo de información y su gestión puede conllevar un impacto negativo de índole legal o económica, retrasar sus funciones, o generar pérdida de imagen severa para las partes interesadas</t>
  </si>
  <si>
    <t xml:space="preserve">Alto </t>
  </si>
  <si>
    <t>16 Gestion de Servicios de Información y Soporte Tecnológico - GTI</t>
  </si>
  <si>
    <t>La ausencia del activo de información y su gestión puede conllevar un impacto negativo de índole legal o económica, retrasar sus funciones, o generar pérdida de imagen moderado para la Entidad.</t>
  </si>
  <si>
    <t xml:space="preserve">Medio </t>
  </si>
  <si>
    <t>17 Gestion Disciplinaria - DIS</t>
  </si>
  <si>
    <t>Luz Amanda Buitrago Salazar</t>
  </si>
  <si>
    <t>Grupo de Gestión disciplinaria</t>
  </si>
  <si>
    <t>La ausencia del activo de información puede afectar la operación normal de la Entidad o partes interesadas, pero no conlleva implicaciones legales, económicas o de pérdida de imagen.</t>
  </si>
  <si>
    <t>18 Comisiones y Apoyo Logístico</t>
  </si>
  <si>
    <t>Ángela Lisseth Díaz Tarquino</t>
  </si>
  <si>
    <t>Grupo De Comisiones Y Apoyo Logistico</t>
  </si>
  <si>
    <t>19 Evaluación Independiente - EIN</t>
  </si>
  <si>
    <t>Autoevaluación</t>
  </si>
  <si>
    <t>Lida Pilar Pinzón Sarmiento (E)</t>
  </si>
  <si>
    <t>Tiempo de Indisponibilidad</t>
  </si>
  <si>
    <t>1 hora</t>
  </si>
  <si>
    <t>4 horas</t>
  </si>
  <si>
    <t>8 horas</t>
  </si>
  <si>
    <t>24 horas</t>
  </si>
  <si>
    <t>48 horas</t>
  </si>
  <si>
    <t>7 días</t>
  </si>
  <si>
    <t>15 días</t>
  </si>
  <si>
    <t>Datos personales de niños, niñas o adolescentes</t>
  </si>
  <si>
    <t>Tipo de backup</t>
  </si>
  <si>
    <t>Completo</t>
  </si>
  <si>
    <t>Diferencial</t>
  </si>
  <si>
    <t>Incremental</t>
  </si>
  <si>
    <t>Periodicidad</t>
  </si>
  <si>
    <t>Quincenal</t>
  </si>
  <si>
    <t>Lugar de almacenamiento</t>
  </si>
  <si>
    <t>Cintas</t>
  </si>
  <si>
    <t>Disco duro</t>
  </si>
  <si>
    <t>USB</t>
  </si>
  <si>
    <t>Datacenter</t>
  </si>
  <si>
    <t>Servidores</t>
  </si>
  <si>
    <t>Tercerizado</t>
  </si>
  <si>
    <t>Servicios nube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</si>
</sst>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1" x14ac:knownFonts="1">
    <font>
      <sz val="11"/>
      <color theme="1"/>
      <name val="Calibri"/>
      <family val="2"/>
      <scheme val="minor"/>
    </font>
    <font>
      <sz val="11"/>
      <color theme="1"/>
      <name val="Arial Narrow"/>
      <family val="2"/>
    </font>
    <font>
      <sz val="10"/>
      <color rgb="FF000000"/>
      <name val="Arial Narrow"/>
      <family val="2"/>
    </font>
    <font>
      <sz val="10"/>
      <color theme="1"/>
      <name val="Calibri"/>
      <family val="2"/>
      <scheme val="minor"/>
    </font>
    <font>
      <sz val="10"/>
      <color theme="1"/>
      <name val="Arial Narrow"/>
      <family val="2"/>
    </font>
    <font>
      <sz val="11"/>
      <color theme="0"/>
      <name val="Calibri"/>
      <family val="2"/>
      <scheme val="minor"/>
    </font>
    <font>
      <sz val="12"/>
      <color theme="1"/>
      <name val="Calibri"/>
      <family val="2"/>
      <scheme val="minor"/>
    </font>
    <font>
      <sz val="10"/>
      <name val="Arial"/>
      <family val="2"/>
    </font>
    <font>
      <sz val="12"/>
      <name val="Times New Roman"/>
      <family val="1"/>
    </font>
    <font>
      <sz val="10"/>
      <name val="Arial Narrow"/>
      <family val="2"/>
    </font>
    <font>
      <b/>
      <sz val="10"/>
      <name val="Arial Narrow"/>
      <family val="2"/>
    </font>
    <font>
      <sz val="9"/>
      <name val="Tahoma"/>
      <family val="2"/>
    </font>
    <font>
      <u/>
      <sz val="10"/>
      <color indexed="12"/>
      <name val="Arial"/>
      <family val="2"/>
    </font>
    <font>
      <b/>
      <sz val="9"/>
      <name val="Tahoma"/>
      <family val="2"/>
    </font>
    <font>
      <b/>
      <sz val="10"/>
      <color rgb="FF000000"/>
      <name val="Arial Narrow"/>
      <family val="2"/>
    </font>
    <font>
      <b/>
      <sz val="11"/>
      <color theme="0"/>
      <name val="Arial Narrow"/>
      <family val="2"/>
    </font>
    <font>
      <sz val="9"/>
      <color rgb="FF000000"/>
      <name val="Arial Narrow"/>
      <family val="2"/>
      <charset val="1"/>
    </font>
    <font>
      <sz val="11"/>
      <color rgb="FFFFFFFF"/>
      <name val="Calibri"/>
      <family val="2"/>
      <charset val="1"/>
    </font>
    <font>
      <sz val="9"/>
      <color theme="1"/>
      <name val="Tahoma"/>
      <family val="2"/>
    </font>
    <font>
      <sz val="9"/>
      <color indexed="81"/>
      <name val="Tahoma"/>
      <family val="2"/>
    </font>
    <font>
      <b/>
      <sz val="7"/>
      <name val="Arial Narrow"/>
      <family val="2"/>
      <charset val="1"/>
    </font>
    <font>
      <sz val="7"/>
      <name val="Arial Narrow"/>
      <family val="2"/>
      <charset val="1"/>
    </font>
    <font>
      <sz val="7"/>
      <color rgb="FF000000"/>
      <name val="Arial Narrow"/>
      <family val="2"/>
      <charset val="1"/>
    </font>
    <font>
      <sz val="7"/>
      <color theme="1"/>
      <name val="Calibri"/>
      <family val="2"/>
      <scheme val="minor"/>
    </font>
    <font>
      <b/>
      <sz val="7"/>
      <name val="Arial Narrow"/>
      <family val="2"/>
    </font>
    <font>
      <sz val="7"/>
      <name val="Arial Narrow"/>
      <family val="2"/>
    </font>
    <font>
      <sz val="7"/>
      <color rgb="FF000000"/>
      <name val="Arial Narrow"/>
      <family val="2"/>
    </font>
    <font>
      <sz val="7"/>
      <color theme="1"/>
      <name val="Arial Narrow"/>
      <family val="2"/>
    </font>
    <font>
      <b/>
      <sz val="7"/>
      <name val="Times New Roman"/>
      <family val="1"/>
    </font>
    <font>
      <b/>
      <sz val="20"/>
      <name val="Arial Narrow"/>
      <family val="2"/>
    </font>
    <font>
      <b/>
      <sz val="16"/>
      <color theme="0"/>
      <name val="Arial Narrow"/>
      <family val="2"/>
    </font>
    <font>
      <sz val="16"/>
      <color theme="0"/>
      <name val="Arial Narrow"/>
      <family val="2"/>
    </font>
    <font>
      <sz val="11"/>
      <name val="Congenial Light"/>
    </font>
    <font>
      <sz val="8"/>
      <name val="Calibri"/>
      <family val="2"/>
      <scheme val="minor"/>
    </font>
    <font>
      <b/>
      <sz val="11"/>
      <color rgb="FFFFFFFF"/>
      <name val="Congenial Light"/>
    </font>
    <font>
      <sz val="10"/>
      <color rgb="FF000000"/>
      <name val="Congenial Light"/>
    </font>
    <font>
      <sz val="11"/>
      <color theme="1"/>
      <name val="Congenial Light"/>
    </font>
    <font>
      <b/>
      <sz val="11"/>
      <color theme="0"/>
      <name val="Congenial Light"/>
    </font>
    <font>
      <b/>
      <sz val="10"/>
      <name val="Congenial Light"/>
    </font>
    <font>
      <sz val="9"/>
      <color rgb="FF000000"/>
      <name val="Tahoma"/>
      <family val="2"/>
    </font>
    <font>
      <b/>
      <sz val="9"/>
      <color rgb="FF000000"/>
      <name val="Tahoma"/>
      <family val="2"/>
    </font>
  </fonts>
  <fills count="42">
    <fill>
      <patternFill patternType="none"/>
    </fill>
    <fill>
      <patternFill patternType="gray125"/>
    </fill>
    <fill>
      <patternFill patternType="solid">
        <fgColor theme="9"/>
        <bgColor indexed="64"/>
      </patternFill>
    </fill>
    <fill>
      <patternFill patternType="solid">
        <fgColor rgb="FF70AD47"/>
        <bgColor indexed="64"/>
      </patternFill>
    </fill>
    <fill>
      <patternFill patternType="solid">
        <fgColor rgb="FFFFFF66"/>
        <bgColor indexed="64"/>
      </patternFill>
    </fill>
    <fill>
      <patternFill patternType="solid">
        <fgColor theme="0" tint="-0.14996795556505021"/>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indexed="64"/>
      </patternFill>
    </fill>
    <fill>
      <patternFill patternType="solid">
        <fgColor indexed="65"/>
        <bgColor indexed="64"/>
      </patternFill>
    </fill>
    <fill>
      <patternFill patternType="solid">
        <fgColor rgb="FFB4C6E7"/>
        <bgColor indexed="64"/>
      </patternFill>
    </fill>
    <fill>
      <patternFill patternType="solid">
        <fgColor rgb="FFFFE699"/>
        <bgColor indexed="64"/>
      </patternFill>
    </fill>
    <fill>
      <patternFill patternType="solid">
        <fgColor rgb="FFC6E0B4"/>
        <bgColor indexed="64"/>
      </patternFill>
    </fill>
    <fill>
      <patternFill patternType="solid">
        <fgColor rgb="FFF8CBAD"/>
        <bgColor indexed="64"/>
      </patternFill>
    </fill>
    <fill>
      <patternFill patternType="solid">
        <fgColor rgb="FFDBDBDB"/>
        <bgColor indexed="64"/>
      </patternFill>
    </fill>
    <fill>
      <patternFill patternType="solid">
        <fgColor rgb="FF96BE55"/>
        <bgColor indexed="64"/>
      </patternFill>
    </fill>
    <fill>
      <patternFill patternType="solid">
        <fgColor theme="0" tint="-4.9989318521683403E-2"/>
        <bgColor indexed="64"/>
      </patternFill>
    </fill>
    <fill>
      <patternFill patternType="solid">
        <fgColor rgb="FF504F4E"/>
        <bgColor indexed="64"/>
      </patternFill>
    </fill>
    <fill>
      <patternFill patternType="solid">
        <fgColor rgb="FF4490C4"/>
        <bgColor rgb="FF000000"/>
      </patternFill>
    </fill>
    <fill>
      <patternFill patternType="solid">
        <fgColor rgb="FF92D050"/>
        <bgColor rgb="FF000000"/>
      </patternFill>
    </fill>
    <fill>
      <patternFill patternType="solid">
        <fgColor rgb="FFEE8036"/>
        <bgColor rgb="FF000000"/>
      </patternFill>
    </fill>
    <fill>
      <patternFill patternType="solid">
        <fgColor rgb="FF8D42C6"/>
        <bgColor rgb="FF000000"/>
      </patternFill>
    </fill>
    <fill>
      <patternFill patternType="solid">
        <fgColor rgb="FF009999"/>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rgb="FF3C64AC"/>
        <bgColor indexed="64"/>
      </patternFill>
    </fill>
    <fill>
      <patternFill patternType="solid">
        <fgColor rgb="FF8EC038"/>
        <bgColor indexed="64"/>
      </patternFill>
    </fill>
    <fill>
      <patternFill patternType="solid">
        <fgColor rgb="FFFF8C01"/>
        <bgColor indexed="64"/>
      </patternFill>
    </fill>
    <fill>
      <patternFill patternType="solid">
        <fgColor rgb="FFA000DA"/>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C99FF"/>
        <bgColor indexed="64"/>
      </patternFill>
    </fill>
    <fill>
      <patternFill patternType="solid">
        <fgColor rgb="FF7B9F33"/>
        <bgColor indexed="64"/>
      </patternFill>
    </fill>
    <fill>
      <patternFill patternType="solid">
        <fgColor rgb="FFECDA92"/>
        <bgColor indexed="64"/>
      </patternFill>
    </fill>
    <fill>
      <patternFill patternType="solid">
        <fgColor rgb="FFB7C6E7"/>
        <bgColor indexed="64"/>
      </patternFill>
    </fill>
    <fill>
      <patternFill patternType="solid">
        <fgColor rgb="FFDADA00"/>
        <bgColor indexed="64"/>
      </patternFill>
    </fill>
    <fill>
      <patternFill patternType="solid">
        <fgColor rgb="FFF6E0D0"/>
        <bgColor indexed="64"/>
      </patternFill>
    </fill>
    <fill>
      <patternFill patternType="solid">
        <fgColor rgb="FFFFFF00"/>
        <bgColor indexed="64"/>
      </patternFill>
    </fill>
    <fill>
      <patternFill patternType="solid">
        <fgColor rgb="FF4490C4"/>
        <bgColor indexed="64"/>
      </patternFill>
    </fill>
    <fill>
      <patternFill patternType="solid">
        <fgColor rgb="FFEE8036"/>
        <bgColor indexed="64"/>
      </patternFill>
    </fill>
    <fill>
      <patternFill patternType="solid">
        <fgColor rgb="FF8D42C6"/>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thin">
        <color auto="1"/>
      </top>
      <bottom/>
      <diagonal/>
    </border>
    <border>
      <left style="medium">
        <color auto="1"/>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style="hair">
        <color rgb="FF000000"/>
      </left>
      <right style="hair">
        <color rgb="FF000000"/>
      </right>
      <top/>
      <bottom style="hair">
        <color rgb="FF000000"/>
      </bottom>
      <diagonal/>
    </border>
    <border>
      <left/>
      <right style="thin">
        <color rgb="FF000000"/>
      </right>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rgb="FF000000"/>
      </left>
      <right style="thin">
        <color rgb="FF000000"/>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hair">
        <color rgb="FF000000"/>
      </left>
      <right style="hair">
        <color rgb="FF000000"/>
      </right>
      <top/>
      <bottom/>
      <diagonal/>
    </border>
  </borders>
  <cellStyleXfs count="10">
    <xf numFmtId="0" fontId="0" fillId="0" borderId="0"/>
    <xf numFmtId="0" fontId="7" fillId="0" borderId="0"/>
    <xf numFmtId="0" fontId="8" fillId="0" borderId="0"/>
    <xf numFmtId="0" fontId="3" fillId="0" borderId="0"/>
    <xf numFmtId="0" fontId="6" fillId="0" borderId="0"/>
    <xf numFmtId="0" fontId="7" fillId="0" borderId="0"/>
    <xf numFmtId="0" fontId="12" fillId="0" borderId="0" applyNumberFormat="0" applyFill="0" applyBorder="0">
      <protection locked="0"/>
    </xf>
    <xf numFmtId="0" fontId="7" fillId="0" borderId="0"/>
    <xf numFmtId="0" fontId="5" fillId="2" borderId="0" applyNumberFormat="0" applyBorder="0" applyAlignment="0" applyProtection="0"/>
    <xf numFmtId="0" fontId="17" fillId="3" borderId="0" applyBorder="0" applyProtection="0"/>
  </cellStyleXfs>
  <cellXfs count="198">
    <xf numFmtId="0" fontId="0" fillId="0" borderId="0" xfId="0"/>
    <xf numFmtId="0" fontId="16" fillId="0" borderId="7" xfId="3" applyFont="1" applyBorder="1" applyAlignment="1">
      <alignment horizontal="center" vertical="center" wrapText="1"/>
    </xf>
    <xf numFmtId="0" fontId="14" fillId="5" borderId="7" xfId="0" applyFont="1" applyFill="1" applyBorder="1" applyAlignment="1">
      <alignment horizontal="center" vertical="center" wrapText="1"/>
    </xf>
    <xf numFmtId="0" fontId="2" fillId="0" borderId="7" xfId="0" applyFont="1" applyBorder="1" applyAlignment="1">
      <alignment horizontal="justify" vertical="center" wrapText="1"/>
    </xf>
    <xf numFmtId="0" fontId="16" fillId="0" borderId="7" xfId="3" applyFont="1" applyBorder="1" applyAlignment="1">
      <alignment horizontal="left" vertical="center" wrapText="1"/>
    </xf>
    <xf numFmtId="0" fontId="16" fillId="0" borderId="0" xfId="3" applyFont="1" applyAlignment="1">
      <alignment horizontal="left" vertical="center" wrapText="1"/>
    </xf>
    <xf numFmtId="0" fontId="16" fillId="0" borderId="7" xfId="3"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10" fillId="10" borderId="10"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protection locked="0"/>
    </xf>
    <xf numFmtId="0" fontId="10" fillId="11" borderId="10"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10" borderId="14"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0" fillId="10" borderId="16" xfId="0" applyFont="1" applyFill="1" applyBorder="1" applyAlignment="1" applyProtection="1">
      <alignment horizontal="center" vertical="center" wrapText="1"/>
      <protection locked="0"/>
    </xf>
    <xf numFmtId="0" fontId="10" fillId="12" borderId="10" xfId="0" applyFont="1" applyFill="1" applyBorder="1" applyAlignment="1" applyProtection="1">
      <alignment horizontal="center" vertical="center" wrapText="1"/>
      <protection locked="0"/>
    </xf>
    <xf numFmtId="0" fontId="10" fillId="12" borderId="12" xfId="0" applyFont="1" applyFill="1" applyBorder="1" applyAlignment="1" applyProtection="1">
      <alignment horizontal="center" vertical="center" wrapText="1"/>
      <protection locked="0"/>
    </xf>
    <xf numFmtId="0" fontId="10" fillId="12" borderId="11" xfId="0" applyFont="1" applyFill="1" applyBorder="1" applyAlignment="1" applyProtection="1">
      <alignment horizontal="center" vertical="center" wrapText="1"/>
      <protection locked="0"/>
    </xf>
    <xf numFmtId="0" fontId="10" fillId="13" borderId="17"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2"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14" borderId="12" xfId="0" applyFont="1" applyFill="1" applyBorder="1" applyAlignment="1">
      <alignment horizontal="justify"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2" fillId="0" borderId="18" xfId="0" applyFont="1" applyBorder="1" applyAlignment="1">
      <alignment horizontal="justify" vertical="center" wrapText="1"/>
    </xf>
    <xf numFmtId="0" fontId="9" fillId="0" borderId="7" xfId="0" applyFont="1" applyBorder="1" applyAlignment="1">
      <alignment horizontal="justify" vertical="center" wrapText="1"/>
    </xf>
    <xf numFmtId="0" fontId="4" fillId="0" borderId="19" xfId="0" applyFont="1" applyBorder="1" applyAlignment="1" applyProtection="1">
      <alignment horizontal="justify" vertical="center" wrapText="1"/>
      <protection locked="0"/>
    </xf>
    <xf numFmtId="0" fontId="4" fillId="0" borderId="19" xfId="0" applyFont="1" applyBorder="1" applyAlignment="1">
      <alignment horizontal="center" vertical="center" wrapText="1"/>
    </xf>
    <xf numFmtId="0" fontId="4" fillId="0" borderId="19" xfId="0" applyFont="1" applyBorder="1" applyAlignment="1">
      <alignment horizontal="justify" vertical="center" wrapText="1"/>
    </xf>
    <xf numFmtId="0" fontId="10" fillId="10" borderId="12" xfId="0" applyFont="1" applyFill="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0" fillId="11" borderId="20" xfId="0" applyFont="1" applyFill="1" applyBorder="1" applyAlignment="1" applyProtection="1">
      <alignment horizontal="center" vertical="center" wrapText="1"/>
      <protection locked="0"/>
    </xf>
    <xf numFmtId="0" fontId="10" fillId="11" borderId="15" xfId="0" applyFont="1" applyFill="1" applyBorder="1" applyAlignment="1" applyProtection="1">
      <alignment horizontal="center" vertical="center" wrapText="1"/>
      <protection locked="0"/>
    </xf>
    <xf numFmtId="0" fontId="10" fillId="11" borderId="16"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164" fontId="4" fillId="0" borderId="19" xfId="0" applyNumberFormat="1" applyFont="1" applyBorder="1" applyAlignment="1" applyProtection="1">
      <alignment horizontal="center" vertical="center" wrapText="1"/>
      <protection locked="0"/>
    </xf>
    <xf numFmtId="0" fontId="10" fillId="10" borderId="5" xfId="0" applyFont="1" applyFill="1" applyBorder="1" applyAlignment="1" applyProtection="1">
      <alignment horizontal="center" vertical="center" wrapText="1"/>
      <protection locked="0"/>
    </xf>
    <xf numFmtId="0" fontId="4" fillId="0" borderId="0" xfId="0" applyFont="1"/>
    <xf numFmtId="0" fontId="20" fillId="15" borderId="7" xfId="9" applyFont="1" applyFill="1" applyBorder="1" applyAlignment="1" applyProtection="1">
      <alignment horizontal="center" vertical="center" wrapText="1"/>
    </xf>
    <xf numFmtId="0" fontId="21" fillId="0" borderId="0" xfId="3" applyFont="1" applyAlignment="1">
      <alignment wrapText="1"/>
    </xf>
    <xf numFmtId="0" fontId="22" fillId="0" borderId="0" xfId="3" applyFont="1"/>
    <xf numFmtId="0" fontId="23" fillId="0" borderId="0" xfId="3" applyFont="1"/>
    <xf numFmtId="0" fontId="22" fillId="0" borderId="7" xfId="3" applyFont="1" applyBorder="1" applyAlignment="1">
      <alignment horizontal="center" vertical="center" wrapText="1"/>
    </xf>
    <xf numFmtId="0" fontId="22" fillId="8" borderId="7" xfId="3" applyFont="1" applyFill="1" applyBorder="1" applyAlignment="1">
      <alignment horizontal="center" vertical="center" wrapText="1"/>
    </xf>
    <xf numFmtId="0" fontId="22" fillId="0" borderId="0" xfId="3" applyFont="1" applyAlignment="1">
      <alignment horizontal="center" vertical="center"/>
    </xf>
    <xf numFmtId="0" fontId="23" fillId="0" borderId="0" xfId="3" applyFont="1" applyAlignment="1">
      <alignment horizontal="center" vertical="center"/>
    </xf>
    <xf numFmtId="0" fontId="22" fillId="8" borderId="7" xfId="3" applyFont="1" applyFill="1" applyBorder="1" applyAlignment="1">
      <alignment horizontal="justify" vertical="center" wrapText="1"/>
    </xf>
    <xf numFmtId="0" fontId="22" fillId="0" borderId="0" xfId="3" applyFont="1" applyAlignment="1">
      <alignment wrapText="1"/>
    </xf>
    <xf numFmtId="0" fontId="24" fillId="15" borderId="9" xfId="8" applyFont="1" applyFill="1" applyBorder="1" applyAlignment="1">
      <alignment horizontal="center" vertical="center" wrapText="1"/>
    </xf>
    <xf numFmtId="0" fontId="25" fillId="6" borderId="7" xfId="0" applyFont="1" applyFill="1" applyBorder="1" applyAlignment="1">
      <alignment horizontal="center" vertical="center" wrapText="1"/>
    </xf>
    <xf numFmtId="0" fontId="20" fillId="15" borderId="7" xfId="3" applyFont="1" applyFill="1" applyBorder="1" applyAlignment="1">
      <alignment horizontal="center" vertical="center"/>
    </xf>
    <xf numFmtId="0" fontId="23" fillId="0" borderId="7" xfId="0" applyFont="1" applyBorder="1" applyAlignment="1">
      <alignment horizontal="justify" vertical="center" wrapText="1"/>
    </xf>
    <xf numFmtId="0" fontId="22" fillId="0" borderId="7" xfId="3" applyFont="1" applyBorder="1" applyAlignment="1">
      <alignment horizontal="center" vertical="center"/>
    </xf>
    <xf numFmtId="0" fontId="22" fillId="0" borderId="7" xfId="3" applyFont="1" applyBorder="1" applyAlignment="1">
      <alignment horizontal="justify" vertical="center" wrapText="1"/>
    </xf>
    <xf numFmtId="0" fontId="22" fillId="0" borderId="7" xfId="3" applyFont="1" applyBorder="1" applyAlignment="1">
      <alignment horizontal="justify" vertical="center"/>
    </xf>
    <xf numFmtId="0" fontId="24" fillId="15" borderId="7" xfId="3" applyFont="1" applyFill="1" applyBorder="1" applyAlignment="1">
      <alignment horizontal="center" vertical="center"/>
    </xf>
    <xf numFmtId="0" fontId="26" fillId="0" borderId="7" xfId="3" applyFont="1" applyBorder="1" applyAlignment="1">
      <alignment horizontal="center" vertical="center"/>
    </xf>
    <xf numFmtId="0" fontId="26" fillId="0" borderId="0" xfId="3" applyFont="1"/>
    <xf numFmtId="0" fontId="26" fillId="0" borderId="0" xfId="3" applyFont="1" applyAlignment="1">
      <alignment wrapText="1"/>
    </xf>
    <xf numFmtId="0" fontId="27" fillId="0" borderId="0" xfId="3" applyFont="1"/>
    <xf numFmtId="0" fontId="26" fillId="0" borderId="7" xfId="3" applyFont="1" applyBorder="1" applyAlignment="1">
      <alignment horizontal="justify" vertical="center"/>
    </xf>
    <xf numFmtId="0" fontId="24" fillId="15" borderId="7" xfId="3" applyFont="1" applyFill="1" applyBorder="1" applyAlignment="1">
      <alignment horizontal="center" vertical="center" wrapText="1"/>
    </xf>
    <xf numFmtId="0" fontId="26" fillId="0" borderId="7" xfId="3" applyFont="1" applyBorder="1" applyAlignment="1">
      <alignment horizontal="center" vertical="center" wrapText="1"/>
    </xf>
    <xf numFmtId="0" fontId="26" fillId="0" borderId="7" xfId="3" applyFont="1" applyBorder="1" applyAlignment="1">
      <alignment horizontal="justify" vertical="center" wrapText="1"/>
    </xf>
    <xf numFmtId="0" fontId="24" fillId="15" borderId="9" xfId="8" applyFont="1" applyFill="1" applyBorder="1" applyAlignment="1">
      <alignment vertical="center" wrapText="1"/>
    </xf>
    <xf numFmtId="0" fontId="25" fillId="9" borderId="7" xfId="0" applyFont="1" applyFill="1" applyBorder="1" applyAlignment="1">
      <alignment horizontal="left" vertical="center" wrapText="1"/>
    </xf>
    <xf numFmtId="0" fontId="27" fillId="0" borderId="0" xfId="0" applyFont="1"/>
    <xf numFmtId="0" fontId="23" fillId="0" borderId="0" xfId="0" applyFont="1"/>
    <xf numFmtId="0" fontId="28" fillId="15" borderId="9" xfId="8" applyFont="1" applyFill="1" applyBorder="1" applyAlignment="1">
      <alignment horizontal="center" vertical="center" wrapText="1"/>
    </xf>
    <xf numFmtId="0" fontId="21" fillId="0" borderId="7" xfId="3" applyFont="1" applyBorder="1" applyAlignment="1">
      <alignment horizontal="center" vertical="center" wrapText="1"/>
    </xf>
    <xf numFmtId="0" fontId="24" fillId="15" borderId="7" xfId="9" applyFont="1" applyFill="1" applyBorder="1" applyAlignment="1" applyProtection="1">
      <alignment horizontal="center" vertical="center" wrapText="1"/>
    </xf>
    <xf numFmtId="0" fontId="25" fillId="8" borderId="7" xfId="3" applyFont="1" applyFill="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Protection="1">
      <protection locked="0"/>
    </xf>
    <xf numFmtId="0" fontId="4" fillId="16" borderId="19" xfId="0" applyFont="1" applyFill="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vertical="center"/>
    </xf>
    <xf numFmtId="0" fontId="15" fillId="7" borderId="0" xfId="0" applyFont="1" applyFill="1" applyAlignment="1">
      <alignment vertical="center"/>
    </xf>
    <xf numFmtId="0" fontId="15" fillId="7" borderId="0" xfId="0" applyFont="1" applyFill="1" applyAlignment="1">
      <alignment horizontal="center" vertical="center"/>
    </xf>
    <xf numFmtId="0" fontId="32" fillId="18" borderId="7" xfId="0" applyFont="1" applyFill="1" applyBorder="1" applyAlignment="1">
      <alignment vertical="center" wrapText="1"/>
    </xf>
    <xf numFmtId="0" fontId="32" fillId="20" borderId="7" xfId="0" applyFont="1" applyFill="1" applyBorder="1" applyAlignment="1">
      <alignment vertical="center" wrapText="1"/>
    </xf>
    <xf numFmtId="0" fontId="32" fillId="21" borderId="7" xfId="0" applyFont="1" applyFill="1" applyBorder="1" applyAlignment="1">
      <alignment vertical="center" wrapText="1"/>
    </xf>
    <xf numFmtId="0" fontId="32" fillId="0" borderId="7" xfId="0" applyFont="1" applyBorder="1" applyAlignment="1">
      <alignment vertical="center" wrapText="1"/>
    </xf>
    <xf numFmtId="0" fontId="34" fillId="22" borderId="28" xfId="0" applyFont="1" applyFill="1" applyBorder="1" applyAlignment="1">
      <alignment horizontal="center" vertical="center" wrapText="1"/>
    </xf>
    <xf numFmtId="0" fontId="34" fillId="22" borderId="29" xfId="0" applyFont="1" applyFill="1" applyBorder="1" applyAlignment="1">
      <alignment horizontal="center" vertical="center" wrapText="1"/>
    </xf>
    <xf numFmtId="0" fontId="34" fillId="22" borderId="30"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left" vertical="center" wrapText="1"/>
    </xf>
    <xf numFmtId="0" fontId="32" fillId="23" borderId="7" xfId="0" applyFont="1" applyFill="1" applyBorder="1" applyAlignment="1">
      <alignment horizontal="center" vertical="center" wrapText="1"/>
    </xf>
    <xf numFmtId="0" fontId="32" fillId="23" borderId="7" xfId="0" applyFont="1" applyFill="1" applyBorder="1" applyAlignment="1">
      <alignment vertical="center" wrapText="1"/>
    </xf>
    <xf numFmtId="0" fontId="32" fillId="23" borderId="7" xfId="0" applyFont="1" applyFill="1" applyBorder="1" applyAlignment="1">
      <alignment horizontal="left" vertical="center" wrapText="1"/>
    </xf>
    <xf numFmtId="0" fontId="32" fillId="24" borderId="7" xfId="0" applyFont="1" applyFill="1" applyBorder="1" applyAlignment="1">
      <alignment vertical="center" wrapText="1"/>
    </xf>
    <xf numFmtId="0" fontId="36" fillId="0" borderId="0" xfId="0" applyFont="1" applyAlignment="1">
      <alignment vertical="center" wrapText="1"/>
    </xf>
    <xf numFmtId="0" fontId="36" fillId="0" borderId="0" xfId="0" applyFont="1" applyAlignment="1">
      <alignment vertical="center"/>
    </xf>
    <xf numFmtId="0" fontId="37" fillId="27" borderId="7" xfId="0" applyFont="1" applyFill="1" applyBorder="1" applyAlignment="1">
      <alignment horizontal="center" vertical="center" wrapText="1"/>
    </xf>
    <xf numFmtId="0" fontId="37" fillId="25" borderId="7" xfId="0" applyFont="1" applyFill="1" applyBorder="1" applyAlignment="1">
      <alignment horizontal="center" vertical="center" wrapText="1"/>
    </xf>
    <xf numFmtId="0" fontId="37" fillId="25" borderId="25" xfId="0" applyFont="1" applyFill="1" applyBorder="1" applyAlignment="1">
      <alignment horizontal="center" vertical="center" wrapText="1"/>
    </xf>
    <xf numFmtId="0" fontId="37" fillId="26" borderId="7" xfId="0" applyFont="1" applyFill="1" applyBorder="1" applyAlignment="1">
      <alignment horizontal="center" vertical="center" wrapText="1"/>
    </xf>
    <xf numFmtId="0" fontId="37" fillId="27" borderId="18" xfId="0" applyFont="1" applyFill="1" applyBorder="1" applyAlignment="1">
      <alignment horizontal="center" vertical="center" wrapText="1"/>
    </xf>
    <xf numFmtId="0" fontId="37" fillId="28" borderId="7" xfId="0" applyFont="1" applyFill="1" applyBorder="1" applyAlignment="1">
      <alignment horizontal="center" vertical="center" wrapText="1"/>
    </xf>
    <xf numFmtId="0" fontId="1" fillId="0" borderId="7" xfId="0" applyFont="1" applyBorder="1" applyAlignment="1">
      <alignment vertical="center"/>
    </xf>
    <xf numFmtId="0" fontId="36" fillId="29" borderId="7" xfId="0" applyFont="1" applyFill="1" applyBorder="1" applyAlignment="1">
      <alignment vertical="center" wrapText="1"/>
    </xf>
    <xf numFmtId="0" fontId="36" fillId="30" borderId="7" xfId="0" applyFont="1" applyFill="1" applyBorder="1" applyAlignment="1">
      <alignment vertical="center"/>
    </xf>
    <xf numFmtId="0" fontId="36" fillId="30" borderId="25" xfId="0" applyFont="1" applyFill="1" applyBorder="1" applyAlignment="1">
      <alignment vertical="center"/>
    </xf>
    <xf numFmtId="0" fontId="36" fillId="31" borderId="18" xfId="0" applyFont="1" applyFill="1" applyBorder="1" applyAlignment="1">
      <alignment vertical="center"/>
    </xf>
    <xf numFmtId="0" fontId="36" fillId="31" borderId="7" xfId="0" applyFont="1" applyFill="1" applyBorder="1" applyAlignment="1">
      <alignment vertical="center" wrapText="1"/>
    </xf>
    <xf numFmtId="0" fontId="32" fillId="31" borderId="7" xfId="0" applyFont="1" applyFill="1" applyBorder="1" applyAlignment="1">
      <alignment vertical="center" wrapText="1"/>
    </xf>
    <xf numFmtId="0" fontId="36" fillId="31" borderId="7" xfId="0" applyFont="1" applyFill="1" applyBorder="1" applyAlignment="1">
      <alignment vertical="center"/>
    </xf>
    <xf numFmtId="0" fontId="36" fillId="32" borderId="7" xfId="0" applyFont="1" applyFill="1" applyBorder="1" applyAlignment="1">
      <alignment vertical="center"/>
    </xf>
    <xf numFmtId="0" fontId="38" fillId="34" borderId="17" xfId="0" applyFont="1" applyFill="1" applyBorder="1" applyAlignment="1">
      <alignment horizontal="center" vertical="center" wrapText="1"/>
    </xf>
    <xf numFmtId="0" fontId="38" fillId="34" borderId="13" xfId="0" applyFont="1" applyFill="1" applyBorder="1" applyAlignment="1">
      <alignment horizontal="justify" vertical="center" wrapText="1"/>
    </xf>
    <xf numFmtId="0" fontId="38" fillId="34" borderId="8" xfId="0" applyFont="1" applyFill="1" applyBorder="1" applyAlignment="1">
      <alignment horizontal="center" vertical="center" wrapText="1"/>
    </xf>
    <xf numFmtId="0" fontId="38" fillId="34" borderId="13" xfId="0" applyFont="1" applyFill="1" applyBorder="1" applyAlignment="1">
      <alignment horizontal="center" vertical="center" wrapText="1"/>
    </xf>
    <xf numFmtId="0" fontId="38" fillId="33" borderId="17" xfId="0" applyFont="1" applyFill="1" applyBorder="1" applyAlignment="1">
      <alignment horizontal="center" vertical="center" wrapText="1"/>
    </xf>
    <xf numFmtId="0" fontId="38" fillId="33" borderId="13" xfId="0" applyFont="1" applyFill="1" applyBorder="1" applyAlignment="1">
      <alignment horizontal="center" vertical="center" wrapText="1"/>
    </xf>
    <xf numFmtId="0" fontId="38" fillId="35" borderId="8" xfId="0" applyFont="1" applyFill="1" applyBorder="1" applyAlignment="1">
      <alignment horizontal="center" vertical="center" wrapText="1"/>
    </xf>
    <xf numFmtId="0" fontId="38" fillId="35" borderId="13" xfId="0" applyFont="1" applyFill="1" applyBorder="1" applyAlignment="1">
      <alignment horizontal="center" vertical="center" wrapText="1"/>
    </xf>
    <xf numFmtId="0" fontId="38" fillId="33" borderId="8" xfId="0" applyFont="1" applyFill="1" applyBorder="1" applyAlignment="1">
      <alignment horizontal="center" vertical="center" wrapText="1"/>
    </xf>
    <xf numFmtId="0" fontId="38" fillId="36" borderId="8" xfId="0" applyFont="1" applyFill="1" applyBorder="1" applyAlignment="1">
      <alignment horizontal="center" vertical="center" wrapText="1"/>
    </xf>
    <xf numFmtId="0" fontId="35" fillId="37" borderId="21" xfId="0" applyFont="1" applyFill="1" applyBorder="1" applyAlignment="1">
      <alignment vertical="center"/>
    </xf>
    <xf numFmtId="0" fontId="35" fillId="37" borderId="21" xfId="0" applyFont="1" applyFill="1" applyBorder="1" applyAlignment="1">
      <alignment vertical="center" wrapText="1"/>
    </xf>
    <xf numFmtId="0" fontId="35" fillId="37" borderId="7" xfId="0" applyFont="1" applyFill="1" applyBorder="1" applyAlignment="1">
      <alignment vertical="center"/>
    </xf>
    <xf numFmtId="0" fontId="35" fillId="37" borderId="33" xfId="0" applyFont="1" applyFill="1" applyBorder="1" applyAlignment="1">
      <alignment vertical="center" wrapText="1"/>
    </xf>
    <xf numFmtId="0" fontId="38" fillId="35" borderId="28" xfId="0" applyFont="1" applyFill="1" applyBorder="1" applyAlignment="1">
      <alignment horizontal="center" vertical="center" wrapText="1"/>
    </xf>
    <xf numFmtId="0" fontId="35" fillId="37" borderId="7" xfId="0" applyFont="1" applyFill="1" applyBorder="1" applyAlignment="1">
      <alignment vertical="center" wrapText="1"/>
    </xf>
    <xf numFmtId="0" fontId="38" fillId="36" borderId="28" xfId="0" applyFont="1" applyFill="1" applyBorder="1" applyAlignment="1">
      <alignment horizontal="center" vertical="center" wrapText="1"/>
    </xf>
    <xf numFmtId="0" fontId="38" fillId="34" borderId="28" xfId="0" applyFont="1" applyFill="1" applyBorder="1" applyAlignment="1">
      <alignment horizontal="center" vertical="center" wrapText="1"/>
    </xf>
    <xf numFmtId="0" fontId="32" fillId="0" borderId="0" xfId="0" applyFont="1" applyAlignment="1">
      <alignment horizontal="left" vertical="center" wrapText="1"/>
    </xf>
    <xf numFmtId="0" fontId="1" fillId="0" borderId="25" xfId="0" applyFont="1" applyBorder="1" applyAlignment="1">
      <alignment vertical="center"/>
    </xf>
    <xf numFmtId="0" fontId="10" fillId="11" borderId="34" xfId="0" applyFont="1" applyFill="1" applyBorder="1" applyAlignment="1" applyProtection="1">
      <alignment horizontal="center" vertical="center" wrapText="1"/>
      <protection locked="0"/>
    </xf>
    <xf numFmtId="0" fontId="4" fillId="0" borderId="19" xfId="0" quotePrefix="1" applyFont="1" applyBorder="1" applyAlignment="1" applyProtection="1">
      <alignment vertical="center" wrapText="1"/>
      <protection locked="0"/>
    </xf>
    <xf numFmtId="0" fontId="0" fillId="0" borderId="0" xfId="0" pivotButton="1"/>
    <xf numFmtId="0" fontId="0" fillId="0" borderId="0" xfId="0" applyAlignment="1">
      <alignment horizontal="left"/>
    </xf>
    <xf numFmtId="0" fontId="0" fillId="39" borderId="0" xfId="0" quotePrefix="1" applyFill="1" applyAlignment="1">
      <alignment horizontal="left"/>
    </xf>
    <xf numFmtId="0" fontId="0" fillId="15" borderId="0" xfId="0" quotePrefix="1" applyFill="1" applyAlignment="1">
      <alignment horizontal="left"/>
    </xf>
    <xf numFmtId="0" fontId="0" fillId="40" borderId="0" xfId="0" quotePrefix="1" applyFill="1" applyAlignment="1">
      <alignment horizontal="left"/>
    </xf>
    <xf numFmtId="0" fontId="0" fillId="40" borderId="0" xfId="0" quotePrefix="1" applyFill="1"/>
    <xf numFmtId="0" fontId="0" fillId="40" borderId="0" xfId="0" applyFill="1" applyAlignment="1">
      <alignment horizontal="left"/>
    </xf>
    <xf numFmtId="0" fontId="0" fillId="41" borderId="0" xfId="0" quotePrefix="1" applyFill="1" applyAlignment="1">
      <alignment horizontal="left"/>
    </xf>
    <xf numFmtId="0" fontId="2" fillId="0" borderId="19" xfId="0" applyFont="1" applyBorder="1" applyAlignment="1">
      <alignment horizontal="justify" vertical="center" wrapText="1"/>
    </xf>
    <xf numFmtId="0" fontId="2" fillId="0" borderId="38" xfId="0" applyFont="1" applyBorder="1" applyAlignment="1">
      <alignment horizontal="justify" vertical="center" wrapText="1"/>
    </xf>
    <xf numFmtId="0" fontId="10" fillId="10" borderId="1" xfId="6" applyFont="1" applyFill="1" applyBorder="1" applyAlignment="1">
      <alignment horizontal="center" vertical="center" wrapText="1"/>
      <protection locked="0"/>
    </xf>
    <xf numFmtId="0" fontId="10" fillId="10" borderId="2" xfId="6" applyFont="1" applyFill="1" applyBorder="1" applyAlignment="1">
      <alignment horizontal="center" vertical="center" wrapText="1"/>
      <protection locked="0"/>
    </xf>
    <xf numFmtId="0" fontId="10" fillId="10" borderId="3" xfId="6" applyFont="1" applyFill="1" applyBorder="1" applyAlignment="1">
      <alignment horizontal="center" vertical="center" wrapText="1"/>
      <protection locked="0"/>
    </xf>
    <xf numFmtId="0" fontId="10" fillId="10" borderId="4" xfId="6" applyFont="1" applyFill="1" applyBorder="1" applyAlignment="1">
      <alignment horizontal="center" vertical="center" wrapText="1"/>
      <protection locked="0"/>
    </xf>
    <xf numFmtId="0" fontId="10" fillId="10" borderId="5" xfId="6" applyFont="1" applyFill="1" applyBorder="1" applyAlignment="1">
      <alignment horizontal="center" vertical="center" wrapText="1"/>
      <protection locked="0"/>
    </xf>
    <xf numFmtId="0" fontId="10" fillId="10" borderId="6" xfId="6" applyFont="1" applyFill="1" applyBorder="1" applyAlignment="1">
      <alignment horizontal="center" vertical="center" wrapText="1"/>
      <protection locked="0"/>
    </xf>
    <xf numFmtId="0" fontId="29" fillId="0" borderId="9"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7" xfId="0" applyFont="1" applyBorder="1" applyAlignment="1">
      <alignment horizontal="center" vertical="center" wrapText="1"/>
    </xf>
    <xf numFmtId="0" fontId="10" fillId="38" borderId="22" xfId="0" applyFont="1" applyFill="1" applyBorder="1" applyAlignment="1">
      <alignment horizontal="center" vertical="center" wrapText="1"/>
    </xf>
    <xf numFmtId="0" fontId="10" fillId="38" borderId="23" xfId="0" applyFont="1" applyFill="1" applyBorder="1" applyAlignment="1">
      <alignment horizontal="center" vertical="center" wrapText="1"/>
    </xf>
    <xf numFmtId="0" fontId="10" fillId="38" borderId="24" xfId="0" applyFont="1" applyFill="1" applyBorder="1" applyAlignment="1">
      <alignment horizontal="center" vertical="center" wrapText="1"/>
    </xf>
    <xf numFmtId="0" fontId="29" fillId="0" borderId="35" xfId="0" applyFont="1" applyBorder="1" applyAlignment="1">
      <alignment horizontal="center" vertical="center" wrapText="1" readingOrder="1"/>
    </xf>
    <xf numFmtId="0" fontId="29" fillId="0" borderId="36" xfId="0" applyFont="1" applyBorder="1" applyAlignment="1">
      <alignment horizontal="center" vertical="center" wrapText="1" readingOrder="1"/>
    </xf>
    <xf numFmtId="0" fontId="29" fillId="0" borderId="33" xfId="0" applyFont="1" applyBorder="1" applyAlignment="1">
      <alignment horizontal="center" vertical="center" wrapText="1" readingOrder="1"/>
    </xf>
    <xf numFmtId="0" fontId="29" fillId="0" borderId="37" xfId="0" applyFont="1" applyBorder="1" applyAlignment="1">
      <alignment horizontal="center" vertical="center" wrapText="1" readingOrder="1"/>
    </xf>
    <xf numFmtId="0" fontId="29" fillId="15" borderId="25" xfId="0" applyFont="1" applyFill="1" applyBorder="1" applyAlignment="1">
      <alignment horizontal="center" vertical="center" wrapText="1" readingOrder="1"/>
    </xf>
    <xf numFmtId="0" fontId="29" fillId="15" borderId="26" xfId="0" applyFont="1" applyFill="1" applyBorder="1" applyAlignment="1">
      <alignment horizontal="center" vertical="center" wrapText="1" readingOrder="1"/>
    </xf>
    <xf numFmtId="0" fontId="30" fillId="17" borderId="25" xfId="0" applyFont="1" applyFill="1" applyBorder="1" applyAlignment="1">
      <alignment horizontal="center" vertical="center" wrapText="1" readingOrder="1"/>
    </xf>
    <xf numFmtId="0" fontId="30" fillId="17" borderId="26" xfId="0" applyFont="1" applyFill="1" applyBorder="1" applyAlignment="1">
      <alignment horizontal="center" vertical="center" wrapText="1" readingOrder="1"/>
    </xf>
    <xf numFmtId="0" fontId="10" fillId="11" borderId="1" xfId="6" applyFont="1" applyFill="1" applyBorder="1" applyAlignment="1">
      <alignment horizontal="center" vertical="center" wrapText="1"/>
      <protection locked="0"/>
    </xf>
    <xf numFmtId="0" fontId="10" fillId="11" borderId="2" xfId="6" applyFont="1" applyFill="1" applyBorder="1" applyAlignment="1">
      <alignment horizontal="center" vertical="center" wrapText="1"/>
      <protection locked="0"/>
    </xf>
    <xf numFmtId="0" fontId="10" fillId="11" borderId="3" xfId="6" applyFont="1" applyFill="1" applyBorder="1" applyAlignment="1">
      <alignment horizontal="center" vertical="center" wrapText="1"/>
      <protection locked="0"/>
    </xf>
    <xf numFmtId="0" fontId="10" fillId="11" borderId="4" xfId="6" applyFont="1" applyFill="1" applyBorder="1" applyAlignment="1">
      <alignment horizontal="center" vertical="center" wrapText="1"/>
      <protection locked="0"/>
    </xf>
    <xf numFmtId="0" fontId="10" fillId="11" borderId="5" xfId="6" applyFont="1" applyFill="1" applyBorder="1" applyAlignment="1">
      <alignment horizontal="center" vertical="center" wrapText="1"/>
      <protection locked="0"/>
    </xf>
    <xf numFmtId="0" fontId="10" fillId="11" borderId="6" xfId="6" applyFont="1" applyFill="1" applyBorder="1" applyAlignment="1">
      <alignment horizontal="center" vertical="center" wrapText="1"/>
      <protection locked="0"/>
    </xf>
    <xf numFmtId="0" fontId="10" fillId="0" borderId="7" xfId="0" applyFont="1" applyBorder="1" applyAlignment="1">
      <alignment horizontal="center" vertical="center" wrapText="1"/>
    </xf>
    <xf numFmtId="0" fontId="20" fillId="15" borderId="7" xfId="9" applyFont="1" applyFill="1" applyBorder="1" applyAlignment="1" applyProtection="1">
      <alignment horizontal="center" vertical="center" wrapText="1"/>
    </xf>
    <xf numFmtId="0" fontId="24" fillId="15" borderId="21" xfId="3" applyFont="1" applyFill="1" applyBorder="1" applyAlignment="1">
      <alignment horizontal="center" vertical="center"/>
    </xf>
    <xf numFmtId="0" fontId="26" fillId="0" borderId="7" xfId="3" applyFont="1" applyBorder="1" applyAlignment="1">
      <alignment horizontal="center" vertical="center"/>
    </xf>
    <xf numFmtId="0" fontId="26" fillId="0" borderId="7" xfId="3" applyFont="1" applyBorder="1" applyAlignment="1">
      <alignment horizontal="center" vertical="center" wrapText="1"/>
    </xf>
    <xf numFmtId="0" fontId="20" fillId="15" borderId="7" xfId="3" applyFont="1" applyFill="1" applyBorder="1" applyAlignment="1">
      <alignment horizontal="center" vertical="center"/>
    </xf>
    <xf numFmtId="0" fontId="22" fillId="0" borderId="7" xfId="3" applyFont="1" applyBorder="1" applyAlignment="1">
      <alignment horizontal="center" vertical="center" wrapText="1"/>
    </xf>
    <xf numFmtId="0" fontId="32" fillId="0" borderId="31" xfId="0" applyFont="1" applyBorder="1" applyAlignment="1">
      <alignment horizontal="left" vertical="center" wrapText="1"/>
    </xf>
    <xf numFmtId="0" fontId="32" fillId="0" borderId="32" xfId="0" applyFont="1" applyBorder="1" applyAlignment="1">
      <alignment horizontal="left" vertical="center" wrapText="1"/>
    </xf>
    <xf numFmtId="0" fontId="32" fillId="0" borderId="27" xfId="0" applyFont="1" applyBorder="1" applyAlignment="1">
      <alignment horizontal="left"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7" xfId="0" applyFont="1" applyBorder="1" applyAlignment="1">
      <alignment horizontal="left" vertical="center" wrapText="1"/>
    </xf>
    <xf numFmtId="0" fontId="32" fillId="18" borderId="7" xfId="0" applyFont="1" applyFill="1" applyBorder="1" applyAlignment="1">
      <alignment vertical="center" wrapText="1"/>
    </xf>
    <xf numFmtId="0" fontId="32" fillId="0" borderId="7" xfId="0" applyFont="1" applyBorder="1" applyAlignment="1">
      <alignment horizontal="center" vertical="center" wrapText="1"/>
    </xf>
    <xf numFmtId="0" fontId="32" fillId="0" borderId="7" xfId="0" applyFont="1" applyBorder="1" applyAlignment="1">
      <alignment vertical="center" wrapText="1"/>
    </xf>
    <xf numFmtId="0" fontId="32" fillId="20" borderId="7" xfId="0" applyFont="1" applyFill="1" applyBorder="1" applyAlignment="1">
      <alignment horizontal="left" vertical="center" wrapText="1"/>
    </xf>
    <xf numFmtId="0" fontId="32" fillId="24" borderId="7" xfId="0" applyFont="1" applyFill="1" applyBorder="1" applyAlignment="1">
      <alignment horizontal="left" vertical="center" wrapText="1"/>
    </xf>
    <xf numFmtId="0" fontId="32" fillId="19" borderId="7" xfId="0" applyFont="1" applyFill="1" applyBorder="1" applyAlignment="1">
      <alignment horizontal="left" vertical="center" wrapText="1"/>
    </xf>
    <xf numFmtId="0" fontId="32" fillId="23" borderId="7" xfId="0" applyFont="1" applyFill="1" applyBorder="1" applyAlignment="1">
      <alignment horizontal="left" vertical="center" wrapText="1"/>
    </xf>
  </cellXfs>
  <cellStyles count="10">
    <cellStyle name="Énfasis6" xfId="8" builtinId="49"/>
    <cellStyle name="Hipervínculo" xfId="6" builtinId="8"/>
    <cellStyle name="Normal" xfId="0" builtinId="0"/>
    <cellStyle name="Normal - Style1 2" xfId="1" xr:uid="{00000000-0005-0000-0000-000006000000}"/>
    <cellStyle name="Normal 2" xfId="3" xr:uid="{00000000-0005-0000-0000-000008000000}"/>
    <cellStyle name="Normal 2 2" xfId="2" xr:uid="{00000000-0005-0000-0000-000007000000}"/>
    <cellStyle name="Normal 3" xfId="4" xr:uid="{00000000-0005-0000-0000-000009000000}"/>
    <cellStyle name="Normal 3 2" xfId="5" xr:uid="{00000000-0005-0000-0000-00000A000000}"/>
    <cellStyle name="Normal 6" xfId="7" xr:uid="{00000000-0005-0000-0000-00000C000000}"/>
    <cellStyle name="Texto explicativo 2" xfId="9" xr:uid="{00000000-0005-0000-0000-00000E000000}"/>
  </cellStyles>
  <dxfs count="18">
    <dxf>
      <font>
        <color theme="0"/>
      </font>
      <fill>
        <patternFill>
          <bgColor rgb="FF8D42C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EE8036"/>
        </patternFill>
      </fill>
    </dxf>
    <dxf>
      <font>
        <color theme="0"/>
      </font>
      <fill>
        <patternFill>
          <bgColor rgb="FF92D050"/>
        </patternFill>
      </fill>
    </dxf>
    <dxf>
      <font>
        <color theme="0"/>
      </font>
      <fill>
        <patternFill>
          <bgColor rgb="FF92D050"/>
        </patternFill>
      </fill>
    </dxf>
    <dxf>
      <font>
        <color theme="0"/>
      </font>
      <fill>
        <patternFill>
          <bgColor rgb="FF92D050"/>
        </patternFill>
      </fill>
    </dxf>
    <dxf>
      <font>
        <color theme="0"/>
      </font>
      <fill>
        <patternFill>
          <bgColor rgb="FF4490C4"/>
        </patternFill>
      </fill>
    </dxf>
    <dxf>
      <font>
        <color theme="0"/>
      </font>
      <fill>
        <patternFill>
          <bgColor rgb="FF4490C4"/>
        </patternFill>
      </fill>
    </dxf>
    <dxf>
      <font>
        <color theme="0"/>
      </font>
      <fill>
        <patternFill>
          <bgColor rgb="FF4490C4"/>
        </patternFill>
      </fill>
    </dxf>
    <dxf>
      <font>
        <color theme="0"/>
      </font>
      <fill>
        <patternFill>
          <bgColor rgb="FF4490C4"/>
        </patternFill>
      </fill>
    </dxf>
    <dxf>
      <font>
        <color theme="0"/>
      </font>
      <fill>
        <patternFill>
          <bgColor rgb="FF4490C4"/>
        </patternFill>
      </fill>
    </dxf>
  </dxfs>
  <tableStyles count="1" defaultTableStyle="TableStyleMedium2" defaultPivotStyle="PivotStyleLight16">
    <tableStyle name="Invisible" pivot="0" table="0" count="0" xr9:uid="{00000000-0011-0000-FFFF-FFFF00000000}"/>
  </tableStyles>
  <colors>
    <mruColors>
      <color rgb="FF96BE55"/>
      <color rgb="FFDADA00"/>
      <color rgb="FF8D42C6"/>
      <color rgb="FFEE8036"/>
      <color rgb="FF4490C4"/>
      <color rgb="FF92D050"/>
      <color rgb="FF7B9F33"/>
      <color rgb="FF8EC038"/>
      <color rgb="FFF6E0D0"/>
      <color rgb="FFB7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Activos</c:v>
          </c:tx>
          <c:spPr>
            <a:solidFill>
              <a:schemeClr val="accent1"/>
            </a:solidFill>
            <a:ln>
              <a:noFill/>
            </a:ln>
            <a:effectLst/>
            <a:sp3d/>
          </c:spPr>
          <c:invertIfNegative val="0"/>
          <c:dPt>
            <c:idx val="0"/>
            <c:invertIfNegative val="0"/>
            <c:bubble3D val="0"/>
            <c:spPr>
              <a:solidFill>
                <a:srgbClr val="4490C4"/>
              </a:solidFill>
              <a:ln>
                <a:noFill/>
              </a:ln>
              <a:effectLst/>
              <a:sp3d/>
            </c:spPr>
            <c:extLst>
              <c:ext xmlns:c16="http://schemas.microsoft.com/office/drawing/2014/chart" uri="{C3380CC4-5D6E-409C-BE32-E72D297353CC}">
                <c16:uniqueId val="{00000001-A68E-4136-999F-CF146C877C0A}"/>
              </c:ext>
            </c:extLst>
          </c:dPt>
          <c:dPt>
            <c:idx val="1"/>
            <c:invertIfNegative val="0"/>
            <c:bubble3D val="0"/>
            <c:spPr>
              <a:solidFill>
                <a:srgbClr val="4490C4"/>
              </a:solidFill>
              <a:ln>
                <a:noFill/>
              </a:ln>
              <a:effectLst/>
              <a:sp3d/>
            </c:spPr>
            <c:extLst>
              <c:ext xmlns:c16="http://schemas.microsoft.com/office/drawing/2014/chart" uri="{C3380CC4-5D6E-409C-BE32-E72D297353CC}">
                <c16:uniqueId val="{00000002-A68E-4136-999F-CF146C877C0A}"/>
              </c:ext>
            </c:extLst>
          </c:dPt>
          <c:dPt>
            <c:idx val="2"/>
            <c:invertIfNegative val="0"/>
            <c:bubble3D val="0"/>
            <c:spPr>
              <a:solidFill>
                <a:srgbClr val="4490C4"/>
              </a:solidFill>
              <a:ln>
                <a:noFill/>
              </a:ln>
              <a:effectLst/>
              <a:sp3d/>
            </c:spPr>
            <c:extLst>
              <c:ext xmlns:c16="http://schemas.microsoft.com/office/drawing/2014/chart" uri="{C3380CC4-5D6E-409C-BE32-E72D297353CC}">
                <c16:uniqueId val="{00000003-A68E-4136-999F-CF146C877C0A}"/>
              </c:ext>
            </c:extLst>
          </c:dPt>
          <c:dPt>
            <c:idx val="3"/>
            <c:invertIfNegative val="0"/>
            <c:bubble3D val="0"/>
            <c:spPr>
              <a:solidFill>
                <a:srgbClr val="4490C4"/>
              </a:solidFill>
              <a:ln>
                <a:noFill/>
              </a:ln>
              <a:effectLst/>
              <a:sp3d/>
            </c:spPr>
            <c:extLst>
              <c:ext xmlns:c16="http://schemas.microsoft.com/office/drawing/2014/chart" uri="{C3380CC4-5D6E-409C-BE32-E72D297353CC}">
                <c16:uniqueId val="{00000004-A68E-4136-999F-CF146C877C0A}"/>
              </c:ext>
            </c:extLst>
          </c:dPt>
          <c:dPt>
            <c:idx val="4"/>
            <c:invertIfNegative val="0"/>
            <c:bubble3D val="0"/>
            <c:spPr>
              <a:solidFill>
                <a:srgbClr val="4490C4"/>
              </a:solidFill>
              <a:ln>
                <a:noFill/>
              </a:ln>
              <a:effectLst/>
              <a:sp3d/>
            </c:spPr>
            <c:extLst>
              <c:ext xmlns:c16="http://schemas.microsoft.com/office/drawing/2014/chart" uri="{C3380CC4-5D6E-409C-BE32-E72D297353CC}">
                <c16:uniqueId val="{00000005-A68E-4136-999F-CF146C877C0A}"/>
              </c:ext>
            </c:extLst>
          </c:dPt>
          <c:dPt>
            <c:idx val="5"/>
            <c:invertIfNegative val="0"/>
            <c:bubble3D val="0"/>
            <c:spPr>
              <a:solidFill>
                <a:srgbClr val="96BE55"/>
              </a:solidFill>
              <a:ln>
                <a:noFill/>
              </a:ln>
              <a:effectLst/>
              <a:sp3d/>
            </c:spPr>
            <c:extLst>
              <c:ext xmlns:c16="http://schemas.microsoft.com/office/drawing/2014/chart" uri="{C3380CC4-5D6E-409C-BE32-E72D297353CC}">
                <c16:uniqueId val="{00000006-A68E-4136-999F-CF146C877C0A}"/>
              </c:ext>
            </c:extLst>
          </c:dPt>
          <c:dPt>
            <c:idx val="6"/>
            <c:invertIfNegative val="0"/>
            <c:bubble3D val="0"/>
            <c:spPr>
              <a:solidFill>
                <a:srgbClr val="96BE55"/>
              </a:solidFill>
              <a:ln>
                <a:noFill/>
              </a:ln>
              <a:effectLst/>
              <a:sp3d/>
            </c:spPr>
            <c:extLst>
              <c:ext xmlns:c16="http://schemas.microsoft.com/office/drawing/2014/chart" uri="{C3380CC4-5D6E-409C-BE32-E72D297353CC}">
                <c16:uniqueId val="{00000007-A68E-4136-999F-CF146C877C0A}"/>
              </c:ext>
            </c:extLst>
          </c:dPt>
          <c:dPt>
            <c:idx val="7"/>
            <c:invertIfNegative val="0"/>
            <c:bubble3D val="0"/>
            <c:spPr>
              <a:solidFill>
                <a:srgbClr val="96BE55"/>
              </a:solidFill>
              <a:ln>
                <a:noFill/>
              </a:ln>
              <a:effectLst/>
              <a:sp3d/>
            </c:spPr>
            <c:extLst>
              <c:ext xmlns:c16="http://schemas.microsoft.com/office/drawing/2014/chart" uri="{C3380CC4-5D6E-409C-BE32-E72D297353CC}">
                <c16:uniqueId val="{00000008-A68E-4136-999F-CF146C877C0A}"/>
              </c:ext>
            </c:extLst>
          </c:dPt>
          <c:dPt>
            <c:idx val="8"/>
            <c:invertIfNegative val="0"/>
            <c:bubble3D val="0"/>
            <c:spPr>
              <a:solidFill>
                <a:srgbClr val="EE8036"/>
              </a:solidFill>
              <a:ln>
                <a:noFill/>
              </a:ln>
              <a:effectLst/>
              <a:sp3d/>
            </c:spPr>
            <c:extLst>
              <c:ext xmlns:c16="http://schemas.microsoft.com/office/drawing/2014/chart" uri="{C3380CC4-5D6E-409C-BE32-E72D297353CC}">
                <c16:uniqueId val="{00000009-A68E-4136-999F-CF146C877C0A}"/>
              </c:ext>
            </c:extLst>
          </c:dPt>
          <c:dPt>
            <c:idx val="9"/>
            <c:invertIfNegative val="0"/>
            <c:bubble3D val="0"/>
            <c:spPr>
              <a:solidFill>
                <a:srgbClr val="EE8036"/>
              </a:solidFill>
              <a:ln>
                <a:noFill/>
              </a:ln>
              <a:effectLst/>
              <a:sp3d/>
            </c:spPr>
            <c:extLst>
              <c:ext xmlns:c16="http://schemas.microsoft.com/office/drawing/2014/chart" uri="{C3380CC4-5D6E-409C-BE32-E72D297353CC}">
                <c16:uniqueId val="{0000000A-A68E-4136-999F-CF146C877C0A}"/>
              </c:ext>
            </c:extLst>
          </c:dPt>
          <c:dPt>
            <c:idx val="10"/>
            <c:invertIfNegative val="0"/>
            <c:bubble3D val="0"/>
            <c:spPr>
              <a:solidFill>
                <a:srgbClr val="EE8036"/>
              </a:solidFill>
              <a:ln>
                <a:noFill/>
              </a:ln>
              <a:effectLst/>
              <a:sp3d/>
            </c:spPr>
            <c:extLst>
              <c:ext xmlns:c16="http://schemas.microsoft.com/office/drawing/2014/chart" uri="{C3380CC4-5D6E-409C-BE32-E72D297353CC}">
                <c16:uniqueId val="{0000000B-A68E-4136-999F-CF146C877C0A}"/>
              </c:ext>
            </c:extLst>
          </c:dPt>
          <c:dPt>
            <c:idx val="11"/>
            <c:invertIfNegative val="0"/>
            <c:bubble3D val="0"/>
            <c:spPr>
              <a:solidFill>
                <a:srgbClr val="EE8036"/>
              </a:solidFill>
              <a:ln>
                <a:noFill/>
              </a:ln>
              <a:effectLst/>
              <a:sp3d/>
            </c:spPr>
            <c:extLst>
              <c:ext xmlns:c16="http://schemas.microsoft.com/office/drawing/2014/chart" uri="{C3380CC4-5D6E-409C-BE32-E72D297353CC}">
                <c16:uniqueId val="{0000000C-A68E-4136-999F-CF146C877C0A}"/>
              </c:ext>
            </c:extLst>
          </c:dPt>
          <c:dPt>
            <c:idx val="12"/>
            <c:invertIfNegative val="0"/>
            <c:bubble3D val="0"/>
            <c:spPr>
              <a:solidFill>
                <a:srgbClr val="EE8036"/>
              </a:solidFill>
              <a:ln>
                <a:noFill/>
              </a:ln>
              <a:effectLst/>
              <a:sp3d/>
            </c:spPr>
            <c:extLst>
              <c:ext xmlns:c16="http://schemas.microsoft.com/office/drawing/2014/chart" uri="{C3380CC4-5D6E-409C-BE32-E72D297353CC}">
                <c16:uniqueId val="{0000000D-A68E-4136-999F-CF146C877C0A}"/>
              </c:ext>
            </c:extLst>
          </c:dPt>
          <c:dPt>
            <c:idx val="13"/>
            <c:invertIfNegative val="0"/>
            <c:bubble3D val="0"/>
            <c:spPr>
              <a:solidFill>
                <a:srgbClr val="EE8036"/>
              </a:solidFill>
              <a:ln>
                <a:noFill/>
              </a:ln>
              <a:effectLst/>
              <a:sp3d/>
            </c:spPr>
            <c:extLst>
              <c:ext xmlns:c16="http://schemas.microsoft.com/office/drawing/2014/chart" uri="{C3380CC4-5D6E-409C-BE32-E72D297353CC}">
                <c16:uniqueId val="{0000000E-A68E-4136-999F-CF146C877C0A}"/>
              </c:ext>
            </c:extLst>
          </c:dPt>
          <c:dPt>
            <c:idx val="14"/>
            <c:invertIfNegative val="0"/>
            <c:bubble3D val="0"/>
            <c:spPr>
              <a:solidFill>
                <a:srgbClr val="EE8036"/>
              </a:solidFill>
              <a:ln>
                <a:noFill/>
              </a:ln>
              <a:effectLst/>
              <a:sp3d/>
            </c:spPr>
            <c:extLst>
              <c:ext xmlns:c16="http://schemas.microsoft.com/office/drawing/2014/chart" uri="{C3380CC4-5D6E-409C-BE32-E72D297353CC}">
                <c16:uniqueId val="{0000000F-A68E-4136-999F-CF146C877C0A}"/>
              </c:ext>
            </c:extLst>
          </c:dPt>
          <c:dPt>
            <c:idx val="15"/>
            <c:invertIfNegative val="0"/>
            <c:bubble3D val="0"/>
            <c:spPr>
              <a:solidFill>
                <a:srgbClr val="EE8036"/>
              </a:solidFill>
              <a:ln>
                <a:noFill/>
              </a:ln>
              <a:effectLst/>
              <a:sp3d/>
            </c:spPr>
            <c:extLst>
              <c:ext xmlns:c16="http://schemas.microsoft.com/office/drawing/2014/chart" uri="{C3380CC4-5D6E-409C-BE32-E72D297353CC}">
                <c16:uniqueId val="{00000010-A68E-4136-999F-CF146C877C0A}"/>
              </c:ext>
            </c:extLst>
          </c:dPt>
          <c:dPt>
            <c:idx val="16"/>
            <c:invertIfNegative val="0"/>
            <c:bubble3D val="0"/>
            <c:spPr>
              <a:solidFill>
                <a:srgbClr val="EE8036"/>
              </a:solidFill>
              <a:ln>
                <a:noFill/>
              </a:ln>
              <a:effectLst/>
              <a:sp3d/>
            </c:spPr>
            <c:extLst>
              <c:ext xmlns:c16="http://schemas.microsoft.com/office/drawing/2014/chart" uri="{C3380CC4-5D6E-409C-BE32-E72D297353CC}">
                <c16:uniqueId val="{00000011-A68E-4136-999F-CF146C877C0A}"/>
              </c:ext>
            </c:extLst>
          </c:dPt>
          <c:dPt>
            <c:idx val="17"/>
            <c:invertIfNegative val="0"/>
            <c:bubble3D val="0"/>
            <c:spPr>
              <a:solidFill>
                <a:srgbClr val="EE8036"/>
              </a:solidFill>
              <a:ln>
                <a:noFill/>
              </a:ln>
              <a:effectLst/>
              <a:sp3d/>
            </c:spPr>
            <c:extLst>
              <c:ext xmlns:c16="http://schemas.microsoft.com/office/drawing/2014/chart" uri="{C3380CC4-5D6E-409C-BE32-E72D297353CC}">
                <c16:uniqueId val="{00000012-A68E-4136-999F-CF146C877C0A}"/>
              </c:ext>
            </c:extLst>
          </c:dPt>
          <c:dPt>
            <c:idx val="18"/>
            <c:invertIfNegative val="0"/>
            <c:bubble3D val="0"/>
            <c:spPr>
              <a:solidFill>
                <a:srgbClr val="8D42C6"/>
              </a:solidFill>
              <a:ln>
                <a:noFill/>
              </a:ln>
              <a:effectLst/>
              <a:sp3d/>
            </c:spPr>
            <c:extLst>
              <c:ext xmlns:c16="http://schemas.microsoft.com/office/drawing/2014/chart" uri="{C3380CC4-5D6E-409C-BE32-E72D297353CC}">
                <c16:uniqueId val="{00000013-A68E-4136-999F-CF146C877C0A}"/>
              </c:ext>
            </c:extLst>
          </c:dPt>
          <c:dPt>
            <c:idx val="19"/>
            <c:invertIfNegative val="0"/>
            <c:bubble3D val="0"/>
            <c:spPr>
              <a:solidFill>
                <a:srgbClr val="DADA00"/>
              </a:solidFill>
              <a:ln>
                <a:noFill/>
              </a:ln>
              <a:effectLst/>
              <a:sp3d/>
            </c:spPr>
            <c:extLst>
              <c:ext xmlns:c16="http://schemas.microsoft.com/office/drawing/2014/chart" uri="{C3380CC4-5D6E-409C-BE32-E72D297353CC}">
                <c16:uniqueId val="{00000014-A68E-4136-999F-CF146C877C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Hoja5!$A$51:$A$70</c:f>
              <c:strCache>
                <c:ptCount val="20"/>
                <c:pt idx="0">
                  <c:v>01 -GIP</c:v>
                </c:pt>
                <c:pt idx="1">
                  <c:v>02 - SIG</c:v>
                </c:pt>
                <c:pt idx="2">
                  <c:v>03 - GET</c:v>
                </c:pt>
                <c:pt idx="3">
                  <c:v>04 - GCE</c:v>
                </c:pt>
                <c:pt idx="4">
                  <c:v>05 - NIC</c:v>
                </c:pt>
                <c:pt idx="5">
                  <c:v>06 - PPA</c:v>
                </c:pt>
                <c:pt idx="6">
                  <c:v>07 - INA</c:v>
                </c:pt>
                <c:pt idx="7">
                  <c:v>08 - GSD</c:v>
                </c:pt>
                <c:pt idx="8">
                  <c:v>09 - SCD</c:v>
                </c:pt>
                <c:pt idx="9">
                  <c:v>10 - GFI</c:v>
                </c:pt>
                <c:pt idx="10">
                  <c:v>11 - GSA</c:v>
                </c:pt>
                <c:pt idx="11">
                  <c:v>12 - DOC</c:v>
                </c:pt>
                <c:pt idx="12">
                  <c:v>13 - ATH</c:v>
                </c:pt>
                <c:pt idx="13">
                  <c:v>14- GJR</c:v>
                </c:pt>
                <c:pt idx="14">
                  <c:v>15 - CTR</c:v>
                </c:pt>
                <c:pt idx="15">
                  <c:v>16 - GTI</c:v>
                </c:pt>
                <c:pt idx="16">
                  <c:v>17 - DIS</c:v>
                </c:pt>
                <c:pt idx="17">
                  <c:v>18 - CAL</c:v>
                </c:pt>
                <c:pt idx="18">
                  <c:v>19 - EIN</c:v>
                </c:pt>
                <c:pt idx="19">
                  <c:v>Sin Proceso Asociado</c:v>
                </c:pt>
              </c:strCache>
            </c:strRef>
          </c:cat>
          <c:val>
            <c:numRef>
              <c:f>Hoja5!$B$51:$B$70</c:f>
              <c:numCache>
                <c:formatCode>General</c:formatCode>
                <c:ptCount val="20"/>
                <c:pt idx="0">
                  <c:v>16</c:v>
                </c:pt>
                <c:pt idx="1">
                  <c:v>3</c:v>
                </c:pt>
                <c:pt idx="2">
                  <c:v>5</c:v>
                </c:pt>
                <c:pt idx="3">
                  <c:v>9</c:v>
                </c:pt>
                <c:pt idx="4">
                  <c:v>1</c:v>
                </c:pt>
                <c:pt idx="5">
                  <c:v>16</c:v>
                </c:pt>
                <c:pt idx="6">
                  <c:v>48</c:v>
                </c:pt>
                <c:pt idx="7">
                  <c:v>38</c:v>
                </c:pt>
                <c:pt idx="8">
                  <c:v>3</c:v>
                </c:pt>
                <c:pt idx="9">
                  <c:v>15</c:v>
                </c:pt>
                <c:pt idx="10">
                  <c:v>9</c:v>
                </c:pt>
                <c:pt idx="11">
                  <c:v>7</c:v>
                </c:pt>
                <c:pt idx="12">
                  <c:v>8</c:v>
                </c:pt>
                <c:pt idx="13">
                  <c:v>6</c:v>
                </c:pt>
                <c:pt idx="14">
                  <c:v>4</c:v>
                </c:pt>
                <c:pt idx="15">
                  <c:v>23</c:v>
                </c:pt>
                <c:pt idx="16">
                  <c:v>3</c:v>
                </c:pt>
                <c:pt idx="17">
                  <c:v>4</c:v>
                </c:pt>
                <c:pt idx="18">
                  <c:v>6</c:v>
                </c:pt>
                <c:pt idx="19">
                  <c:v>4</c:v>
                </c:pt>
              </c:numCache>
            </c:numRef>
          </c:val>
          <c:extLst>
            <c:ext xmlns:c16="http://schemas.microsoft.com/office/drawing/2014/chart" uri="{C3380CC4-5D6E-409C-BE32-E72D297353CC}">
              <c16:uniqueId val="{00000000-A68E-4136-999F-CF146C877C0A}"/>
            </c:ext>
          </c:extLst>
        </c:ser>
        <c:dLbls>
          <c:showLegendKey val="0"/>
          <c:showVal val="0"/>
          <c:showCatName val="0"/>
          <c:showSerName val="0"/>
          <c:showPercent val="0"/>
          <c:showBubbleSize val="0"/>
        </c:dLbls>
        <c:gapWidth val="15"/>
        <c:gapDepth val="95"/>
        <c:shape val="box"/>
        <c:axId val="1079057488"/>
        <c:axId val="1192816032"/>
        <c:axId val="0"/>
      </c:bar3DChart>
      <c:catAx>
        <c:axId val="1079057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2816032"/>
        <c:crosses val="autoZero"/>
        <c:auto val="1"/>
        <c:lblAlgn val="ctr"/>
        <c:lblOffset val="100"/>
        <c:noMultiLvlLbl val="0"/>
      </c:catAx>
      <c:valAx>
        <c:axId val="1192816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905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96BE5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Hoja5!$A$75:$A$77</c:f>
              <c:strCache>
                <c:ptCount val="3"/>
                <c:pt idx="0">
                  <c:v>Alto</c:v>
                </c:pt>
                <c:pt idx="1">
                  <c:v>Medio</c:v>
                </c:pt>
                <c:pt idx="2">
                  <c:v>Bajo</c:v>
                </c:pt>
              </c:strCache>
            </c:strRef>
          </c:cat>
          <c:val>
            <c:numRef>
              <c:f>Hoja5!$B$75:$B$77</c:f>
              <c:numCache>
                <c:formatCode>General</c:formatCode>
                <c:ptCount val="3"/>
                <c:pt idx="0">
                  <c:v>87</c:v>
                </c:pt>
                <c:pt idx="1">
                  <c:v>131</c:v>
                </c:pt>
                <c:pt idx="2">
                  <c:v>10</c:v>
                </c:pt>
              </c:numCache>
            </c:numRef>
          </c:val>
          <c:extLst>
            <c:ext xmlns:c16="http://schemas.microsoft.com/office/drawing/2014/chart" uri="{C3380CC4-5D6E-409C-BE32-E72D297353CC}">
              <c16:uniqueId val="{00000000-FAAC-465C-9F46-E156C28746E3}"/>
            </c:ext>
          </c:extLst>
        </c:ser>
        <c:dLbls>
          <c:showLegendKey val="0"/>
          <c:showVal val="0"/>
          <c:showCatName val="0"/>
          <c:showSerName val="0"/>
          <c:showPercent val="0"/>
          <c:showBubbleSize val="0"/>
        </c:dLbls>
        <c:gapWidth val="150"/>
        <c:shape val="box"/>
        <c:axId val="1381009184"/>
        <c:axId val="1381011104"/>
        <c:axId val="0"/>
      </c:bar3DChart>
      <c:catAx>
        <c:axId val="1381009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1011104"/>
        <c:crosses val="autoZero"/>
        <c:auto val="1"/>
        <c:lblAlgn val="ctr"/>
        <c:lblOffset val="100"/>
        <c:noMultiLvlLbl val="0"/>
      </c:catAx>
      <c:valAx>
        <c:axId val="1381011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1009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Hoja5!$A$80:$A$81</c:f>
              <c:strCache>
                <c:ptCount val="2"/>
                <c:pt idx="0">
                  <c:v>Información Pública Clasificada</c:v>
                </c:pt>
                <c:pt idx="1">
                  <c:v>Información Pública Reservada</c:v>
                </c:pt>
              </c:strCache>
            </c:strRef>
          </c:cat>
          <c:val>
            <c:numRef>
              <c:f>Hoja5!$B$80:$B$81</c:f>
              <c:numCache>
                <c:formatCode>General</c:formatCode>
                <c:ptCount val="2"/>
                <c:pt idx="0">
                  <c:v>138</c:v>
                </c:pt>
                <c:pt idx="1">
                  <c:v>30</c:v>
                </c:pt>
              </c:numCache>
            </c:numRef>
          </c:val>
          <c:extLst>
            <c:ext xmlns:c16="http://schemas.microsoft.com/office/drawing/2014/chart" uri="{C3380CC4-5D6E-409C-BE32-E72D297353CC}">
              <c16:uniqueId val="{00000000-D305-4F48-8717-F5AAF81E502E}"/>
            </c:ext>
          </c:extLst>
        </c:ser>
        <c:dLbls>
          <c:showLegendKey val="0"/>
          <c:showVal val="0"/>
          <c:showCatName val="0"/>
          <c:showSerName val="0"/>
          <c:showPercent val="0"/>
          <c:showBubbleSize val="0"/>
        </c:dLbls>
        <c:gapWidth val="150"/>
        <c:shape val="box"/>
        <c:axId val="1018285424"/>
        <c:axId val="1079818080"/>
        <c:axId val="0"/>
      </c:bar3DChart>
      <c:catAx>
        <c:axId val="10182854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9818080"/>
        <c:crosses val="autoZero"/>
        <c:auto val="1"/>
        <c:lblAlgn val="ctr"/>
        <c:lblOffset val="100"/>
        <c:noMultiLvlLbl val="0"/>
      </c:catAx>
      <c:valAx>
        <c:axId val="1079818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82854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624840</xdr:colOff>
      <xdr:row>42</xdr:row>
      <xdr:rowOff>133350</xdr:rowOff>
    </xdr:from>
    <xdr:to>
      <xdr:col>16</xdr:col>
      <xdr:colOff>60960</xdr:colOff>
      <xdr:row>61</xdr:row>
      <xdr:rowOff>160020</xdr:rowOff>
    </xdr:to>
    <xdr:graphicFrame macro="">
      <xdr:nvGraphicFramePr>
        <xdr:cNvPr id="3" name="Gráfico 2">
          <a:extLst>
            <a:ext uri="{FF2B5EF4-FFF2-40B4-BE49-F238E27FC236}">
              <a16:creationId xmlns:a16="http://schemas.microsoft.com/office/drawing/2014/main" id="{EB5173CD-EEED-9523-02AF-5BC7E36F0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65</xdr:row>
      <xdr:rowOff>34290</xdr:rowOff>
    </xdr:from>
    <xdr:to>
      <xdr:col>10</xdr:col>
      <xdr:colOff>640080</xdr:colOff>
      <xdr:row>80</xdr:row>
      <xdr:rowOff>60960</xdr:rowOff>
    </xdr:to>
    <xdr:graphicFrame macro="">
      <xdr:nvGraphicFramePr>
        <xdr:cNvPr id="4" name="Gráfico 3">
          <a:extLst>
            <a:ext uri="{FF2B5EF4-FFF2-40B4-BE49-F238E27FC236}">
              <a16:creationId xmlns:a16="http://schemas.microsoft.com/office/drawing/2014/main" id="{B5942F22-ECD2-8375-4327-35F386E804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373380</xdr:colOff>
      <xdr:row>64</xdr:row>
      <xdr:rowOff>156210</xdr:rowOff>
    </xdr:from>
    <xdr:to>
      <xdr:col>17</xdr:col>
      <xdr:colOff>190500</xdr:colOff>
      <xdr:row>79</xdr:row>
      <xdr:rowOff>156210</xdr:rowOff>
    </xdr:to>
    <xdr:graphicFrame macro="">
      <xdr:nvGraphicFramePr>
        <xdr:cNvPr id="5" name="Gráfico 4">
          <a:extLst>
            <a:ext uri="{FF2B5EF4-FFF2-40B4-BE49-F238E27FC236}">
              <a16:creationId xmlns:a16="http://schemas.microsoft.com/office/drawing/2014/main" id="{4E873782-B164-21C9-F212-9A9E883A32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53340</xdr:colOff>
      <xdr:row>0</xdr:row>
      <xdr:rowOff>30480</xdr:rowOff>
    </xdr:from>
    <xdr:to>
      <xdr:col>19</xdr:col>
      <xdr:colOff>1272741</xdr:colOff>
      <xdr:row>1</xdr:row>
      <xdr:rowOff>128905</xdr:rowOff>
    </xdr:to>
    <xdr:pic>
      <xdr:nvPicPr>
        <xdr:cNvPr id="3" name="Imagen 2">
          <a:extLst>
            <a:ext uri="{FF2B5EF4-FFF2-40B4-BE49-F238E27FC236}">
              <a16:creationId xmlns:a16="http://schemas.microsoft.com/office/drawing/2014/main" id="{15DB13FD-CF13-44AD-BEC7-D168080CA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37040820" y="30480"/>
          <a:ext cx="2496386"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Centeno" refreshedDate="45979.517442592594" createdVersion="8" refreshedVersion="8" minRefreshableVersion="3" recordCount="228" xr:uid="{949CE8D1-E8F1-48A0-8BE7-E655A75E6047}">
  <cacheSource type="worksheet">
    <worksheetSource ref="A6:T174" sheet="Índice de información"/>
  </cacheSource>
  <cacheFields count="59">
    <cacheField name="Id" numFmtId="0">
      <sharedItems containsMixedTypes="1" containsNumber="1" containsInteger="1" minValue="1" maxValue="69"/>
    </cacheField>
    <cacheField name="Proceso" numFmtId="0">
      <sharedItems count="20">
        <s v="PPA_Formulacion_y_Seguimiento_de_Politicas_Publicas_Ambientales"/>
        <s v="INA_Instrumentacion_Ambiental"/>
        <s v="GSD_Gestion_del_Desarrollo_Sostenible"/>
        <s v="EIN_Evaluación_Independiente"/>
        <s v="GIP_Gestion_Integrada_del_Portafolio_de_planes_programas_y_proyectos"/>
        <s v="SCD_Servicio_al_Ciudadano"/>
        <s v="Sin_Proceso_Asociado"/>
        <s v="CTR_Contratación"/>
        <s v="DOC_Gestion_Documental"/>
        <s v="GET_Gestión_Estratégica_de_Tecnologías_de_la_Información"/>
        <s v="GJR_Gestion_Juridica"/>
        <s v="SIG_Administración_del_sistema_Integrado_de_Gestión"/>
        <s v="DIS_Gestion_Disciplinaria"/>
        <s v="GSA_Gestion_de_Servicios_Administrativos"/>
        <s v="CAL_Comisiones_y_Apoyo_Logístico"/>
        <s v="GTI_Gestion_de_Servicios_de_Información_y_Soporte_Tecnológico"/>
        <s v="NIC_Negociación_Internacional_Recursos_de_Cooperación_y_Banca"/>
        <s v="ATH_Administración_del_Talento_Humano"/>
        <s v="GCE_Gestión_de_Comunicación_Estratégica"/>
        <s v="GFI_Gestion_Financiera"/>
      </sharedItems>
    </cacheField>
    <cacheField name="Dependencia" numFmtId="0">
      <sharedItems/>
    </cacheField>
    <cacheField name="Grupo Interno de Trabajo" numFmtId="0">
      <sharedItems containsBlank="1"/>
    </cacheField>
    <cacheField name="Nombre del Activo de Información" numFmtId="0">
      <sharedItems longText="1"/>
    </cacheField>
    <cacheField name="Descripción del Activo de Información" numFmtId="0">
      <sharedItems longText="1"/>
    </cacheField>
    <cacheField name="Tipo de Activo" numFmtId="0">
      <sharedItems count="8">
        <s v="Información"/>
        <s v="Servicios"/>
        <s v="Bases de datos personales"/>
        <s v="Software"/>
        <s v="Infraestructura crítica cibernética"/>
        <s v="Recurso Humano"/>
        <s v="Hardware"/>
        <s v="Infraestructura física"/>
      </sharedItems>
    </cacheField>
    <cacheField name="Propietario del Activo" numFmtId="0">
      <sharedItems/>
    </cacheField>
    <cacheField name="Custodio del Activo" numFmtId="0">
      <sharedItems longText="1"/>
    </cacheField>
    <cacheField name="Medio de Conservación o Soporte" numFmtId="0">
      <sharedItems/>
    </cacheField>
    <cacheField name="Idioma" numFmtId="0">
      <sharedItems/>
    </cacheField>
    <cacheField name="Ubicación del Activo (Ubicación Física)" numFmtId="0">
      <sharedItems/>
    </cacheField>
    <cacheField name="Ubicación del Activo (Ubicación digital)" numFmtId="0">
      <sharedItems/>
    </cacheField>
    <cacheField name="Formato de Presentación de la Información" numFmtId="0">
      <sharedItems longText="1"/>
    </cacheField>
    <cacheField name="Información Publicada/Disponible" numFmtId="0">
      <sharedItems/>
    </cacheField>
    <cacheField name="Enlace de Publicación (Link)" numFmtId="0">
      <sharedItems longText="1"/>
    </cacheField>
    <cacheField name="Frecuencia de creación o actualización" numFmtId="0">
      <sharedItems/>
    </cacheField>
    <cacheField name="Tipo de Origen" numFmtId="164">
      <sharedItems/>
    </cacheField>
    <cacheField name="¿Cuenta con Clasificación Documental?" numFmtId="0">
      <sharedItems containsBlank="1"/>
    </cacheField>
    <cacheField name="Serie" numFmtId="0">
      <sharedItems/>
    </cacheField>
    <cacheField name="Subserie" numFmtId="0">
      <sharedItems longText="1"/>
    </cacheField>
    <cacheField name="Fecha de identificación o actualización del activo_x000a_(DD/MM/AAAA)" numFmtId="164">
      <sharedItems containsDate="1" containsMixedTypes="1" minDate="2024-05-21T00:00:00" maxDate="2027-05-14T00:00:00"/>
    </cacheField>
    <cacheField name="Fecha de supresión/eliminación del activo_x000a_(DD/MM/AAAA)" numFmtId="164">
      <sharedItems/>
    </cacheField>
    <cacheField name="¿Contiene datos personales?" numFmtId="0">
      <sharedItems/>
    </cacheField>
    <cacheField name="Público" numFmtId="0">
      <sharedItems/>
    </cacheField>
    <cacheField name="Privado" numFmtId="0">
      <sharedItems/>
    </cacheField>
    <cacheField name="Semiprivado" numFmtId="0">
      <sharedItems/>
    </cacheField>
    <cacheField name="Sensibles" numFmtId="0">
      <sharedItems/>
    </cacheField>
    <cacheField name="Datos de Niños, Niñas o Adolescentes" numFmtId="0">
      <sharedItems/>
    </cacheField>
    <cacheField name="¿Cuenta con la autorización para el tratamiento de los datos personales?" numFmtId="0">
      <sharedItems/>
    </cacheField>
    <cacheField name="Finalidad de la recolección de los datos personales" numFmtId="0">
      <sharedItems longText="1"/>
    </cacheField>
    <cacheField name="¿El Activo almacena información relacionada con?" numFmtId="0">
      <sharedItems/>
    </cacheField>
    <cacheField name="¿Cómo determina el nivel de acceso en cuanto a la información que maneja el activo?" numFmtId="0">
      <sharedItems/>
    </cacheField>
    <cacheField name="Valoración Confidencialidad" numFmtId="0">
      <sharedItems/>
    </cacheField>
    <cacheField name="¿Qué impacto se produce por la pérdida de la integridad de este activo de información?" numFmtId="0">
      <sharedItems/>
    </cacheField>
    <cacheField name="Valoración Integridad" numFmtId="0">
      <sharedItems/>
    </cacheField>
    <cacheField name="¿La pérdida de disponibilidad cómo afecta el activo de información?" numFmtId="0">
      <sharedItems/>
    </cacheField>
    <cacheField name="¿El tiempo máximo de indisponibilidad del activo de información es?" numFmtId="0">
      <sharedItems/>
    </cacheField>
    <cacheField name="Valoración Disponibilidad" numFmtId="0">
      <sharedItems/>
    </cacheField>
    <cacheField name="VALORACIÓN DE CONFIDENCIALIDAD DOCUMENTOS" numFmtId="0">
      <sharedItems/>
    </cacheField>
    <cacheField name="NUMERO CONFIDENCIALIDAD INFORMACION" numFmtId="0">
      <sharedItems containsMixedTypes="1" containsNumber="1" containsInteger="1" minValue="1" maxValue="3"/>
    </cacheField>
    <cacheField name="VALORACIÓN DE CONFIDENCIALIDAD NIVEL DE ACCESO" numFmtId="0">
      <sharedItems/>
    </cacheField>
    <cacheField name="NUMERO CONFIDENCIALIDAD OTROS ACTIVOS" numFmtId="0">
      <sharedItems containsMixedTypes="1" containsNumber="1" containsInteger="1" minValue="1" maxValue="3"/>
    </cacheField>
    <cacheField name="VALORACIÓN # DE DISPONIBILIDAD" numFmtId="0">
      <sharedItems containsMixedTypes="1" containsNumber="1" minValue="0.1" maxValue="2"/>
    </cacheField>
    <cacheField name="DESCRIPTOR DE DISPONIBILIDAD" numFmtId="0">
      <sharedItems containsMixedTypes="1" containsNumber="1" minValue="0.25" maxValue="2.5"/>
    </cacheField>
    <cacheField name="Valoración de Confidencialidad" numFmtId="0">
      <sharedItems/>
    </cacheField>
    <cacheField name="Valoración de Integridad" numFmtId="0">
      <sharedItems containsDate="1" containsMixedTypes="1" minDate="2025-05-20T00:00:00" maxDate="2025-05-21T00:00:00"/>
    </cacheField>
    <cacheField name="Valoración de Disponibilidad" numFmtId="0">
      <sharedItems/>
    </cacheField>
    <cacheField name="Nivel de Criticidad" numFmtId="0">
      <sharedItems count="3">
        <s v="Medio"/>
        <s v="Alto"/>
        <s v="Bajo"/>
      </sharedItems>
    </cacheField>
    <cacheField name="Clasificación de la información" numFmtId="0">
      <sharedItems count="3">
        <s v="Información_Pública"/>
        <s v="Información_Pública_Clasificada"/>
        <s v="Información_Pública_Reservada"/>
      </sharedItems>
    </cacheField>
    <cacheField name="Etiquetado" numFmtId="0">
      <sharedItems/>
    </cacheField>
    <cacheField name="Objeto Legítimo de la Excepción" numFmtId="0">
      <sharedItems/>
    </cacheField>
    <cacheField name="Fundamento Legal o Constitucional" numFmtId="0">
      <sharedItems longText="1"/>
    </cacheField>
    <cacheField name="Fundamento Jurídico de la Excepción" numFmtId="0">
      <sharedItems longText="1"/>
    </cacheField>
    <cacheField name="Excepción total o parcial" numFmtId="0">
      <sharedItems containsBlank="1"/>
    </cacheField>
    <cacheField name="Fecha de la calificación_x000a_(DD/MM/AAAA)" numFmtId="164">
      <sharedItems containsDate="1" containsMixedTypes="1" minDate="2023-05-31T00:00:00" maxDate="2025-08-26T00:00:00"/>
    </cacheField>
    <cacheField name="Plazo de la clasificación o reserva" numFmtId="0">
      <sharedItems/>
    </cacheField>
    <cacheField name="Nombre del Funcionario/Contratista que identificó los activos de información" numFmtId="0">
      <sharedItems/>
    </cacheField>
    <cacheField name="Indique el nombre del responsable (líder) del proceso o dependencia, que aprobó los activos de inform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8">
  <r>
    <n v="1"/>
    <x v="0"/>
    <s v="Dirección_de_Bosques_Biodiversidad_y_Servicios_Ecosistémicos"/>
    <s v="Dirección_de_Bosques_Biodiversidad_y_Servicios_Ecosistémicos"/>
    <s v="Documentos de Política"/>
    <s v="Política estratégica con la cual el gobierno coordina y articula el comportamiento de los actores a través de un conjunto de sucesivas acciones intencionales, que representan la realización concreta de decisiones en torno a uno o varios objetivos colectivos, considerados necesarios o deseables en la medida en que hacen frente a situaciones socialmente relevantes._x000a_• Políticas Ambientales de Gestión en Biodiversidad_x000a_• Políticas Ambientales de Gestión Integral de Bosques y Reservas Forestales Nacionales_x000a_• Políticas Ambientales Asociadas a Bioseguridad, Bioprospección y Recursos Genéticos."/>
    <x v="0"/>
    <s v="Dirección de Bosques, Biodiversidad y Servicios Ecosistémicos"/>
    <s v="Dirección de Bosques, Biodiversidad y Servicios Ecosistémicos"/>
    <s v="Ambos"/>
    <s v="Español"/>
    <s v="Archivo de gestión físico de la DBBSE"/>
    <s v="Servidor Ambiente/OneDrive_x000a_Sistema de Gestión Documental"/>
    <s v="Papel_x000a_.pdf_x000a_.docx_x000a_.xlsx_x000a_.msg_x000a_.jpg_x000a_.png_x000a_.pptx"/>
    <s v="Disponible y Publicado"/>
    <s v="https://www.minambiente.gov.co/direccion-de-bosques-biodiversidad-y-servicios-ecosistemicos/"/>
    <s v="Bajo Demanda"/>
    <s v="Mixto"/>
    <s v="Si"/>
    <s v="Grupo De Gestión En Biodiversidad: Políticas Ambientales_x000a_ _x000a_Grupo De Integral De Bosques Y Reservas Forestales: Políticas Ambientales_x000a__x000a_Grupo De Recursos Genéticos, Políticas Ambientales_x000a_ "/>
    <s v="Subserie: Políticas Ambientales De Gestión En Biodiversidad_x000a__x000a_Políticas Ambientales De Gestión Integral De Bosques Y Reservas Forestales Nacionales_x000a_ _x000a_Políticas Ambientales Asociadas A Bioseguridad, Bioprospección Y Recursos Genéticos"/>
    <d v="2025-05-19T00:00:00"/>
    <s v="N/A"/>
    <s v="NO"/>
    <s v="N/A"/>
    <s v="N/A"/>
    <s v="N/A"/>
    <s v="N/A"/>
    <s v="N/A"/>
    <s v="N/A"/>
    <s v="21.N/A"/>
    <s v="1) información pública"/>
    <s v="1) Público en general"/>
    <s v="Bajo"/>
    <s v="Información cuya pérdida de exactitud y completitud puede conllevar un impacto negativo."/>
    <s v="Medio"/>
    <s v="3) podría afectar la toma de decisiones"/>
    <s v="4) 48 horas"/>
    <s v="Medio"/>
    <s v="Bajo"/>
    <n v="1"/>
    <s v="Bajo"/>
    <n v="1"/>
    <n v="1"/>
    <n v="1.5"/>
    <s v="Bajo"/>
    <s v="Medio"/>
    <s v="Medio"/>
    <x v="0"/>
    <x v="0"/>
    <s v="IPB"/>
    <s v="N/A"/>
    <s v="N/A"/>
    <s v="N/A"/>
    <s v="Sin Reserva"/>
    <d v="2025-05-19T00:00:00"/>
    <s v="N/A"/>
    <s v="Azalia Inés Parra_x000a_Martha Liliana Pinzón Herrera_x000a_Maria Alexandra Garzón Patiño"/>
    <s v="Luz Stella Pulido Pérez (E) "/>
  </r>
  <r>
    <n v="2"/>
    <x v="1"/>
    <s v="Dirección_de_Bosques_Biodiversidad_y_Servicios_Ecosistémicos"/>
    <s v="Dirección_de_Bosques_Biodiversidad_y_Servicios_Ecosistémicos"/>
    <s v="SILAMC"/>
    <s v="Sistema de información para la gestión de Trámites Ambientales – SILAMC, es un aplicativo para la Gestión de Trámites a la medida de las Autoridades Ambientales. El cual permite:_x000a_Recepcionar solicitudes_x000a_Creación de expedientes para atención de solicitudes_x000a_Asignación de tareas para atención de solicitudes_x000a_Generación de documentos en línea_x000a_Consulta y descarga de documentos enviados por los usuarios solicitantes._x000a_Expedición de Actos Administrativos._x000a_Expedición de Oficios de Requerimientos._x000a_Mejorar tiempos de respuesta_x000a_Consulta de todos los documentos soporte enviados por el usuario externo._x000a_Cargue y revisión de conceptos técnicos"/>
    <x v="1"/>
    <s v="Dirección de Bosques, Biodiversidad y Servicios Ecosistémicos"/>
    <s v="Oficina TIC"/>
    <s v="Digital"/>
    <s v="Español"/>
    <s v="No Aplica"/>
    <s v="Servidor Ambiente"/>
    <s v="Web"/>
    <s v="Publicado"/>
    <s v="http://vital.minambiente.gov.co/SilaMC/login.aspx"/>
    <s v="Permanente"/>
    <s v="Mixto"/>
    <s v="No"/>
    <s v="No Aplica"/>
    <s v="No Aplica"/>
    <d v="2025-05-19T00:00:00"/>
    <s v="N/A"/>
    <s v="SI"/>
    <s v="SI"/>
    <s v="NO"/>
    <s v="NO"/>
    <s v="NO"/>
    <s v="NO"/>
    <s v="N/A"/>
    <s v="17._x0009_Adelantar estrategias de mejoramiento en la prestación del servicio"/>
    <s v="4) secretos comerciales, industriales y profesionales"/>
    <s v="2) Interno de la entidad"/>
    <s v="Alto"/>
    <s v="Información cuya pérdida de exactitud y completitud puede conllevar un impacto negativo severo."/>
    <s v="Alto"/>
    <s v="5) puede generar incumplimientos legales y reglamentarios"/>
    <s v="1) 4 horas"/>
    <s v="Alto"/>
    <s v="Alto"/>
    <n v="3"/>
    <s v="Medio"/>
    <n v="2"/>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5 Años"/>
    <s v="Azalia Inés Parra_x000a_Martha Liliana Pinzón Herrera_x000a_Maria Alexandra Garzón Patiño"/>
    <s v="Luz Stella Pulido Pérez (E) "/>
  </r>
  <r>
    <n v="3"/>
    <x v="1"/>
    <s v="Dirección_de_Bosques_Biodiversidad_y_Servicios_Ecosistémicos"/>
    <s v="Dirección_de_Bosques_Biodiversidad_y_Servicios_Ecosistémicos"/>
    <s v="Información en el repositorio de la DBBSE (File Server)"/>
    <s v="Espacio en el servidor de archivos mediante el cual la DBBSE almacena y centraliza la información producto de la gestión de la Dirección. "/>
    <x v="0"/>
    <s v="Dirección de Bosques, Biodiversidad y Servicios Ecosistémicos"/>
    <s v="Oficina TIC"/>
    <s v="Digital"/>
    <s v="Español"/>
    <s v="No Aplica"/>
    <s v="Servidor Ambiente"/>
    <s v="Formatos de ofimática-archivo"/>
    <s v="Disponible"/>
    <s v="No aplica"/>
    <s v="Permanente"/>
    <s v="Interno"/>
    <s v="No"/>
    <s v="No Aplica"/>
    <s v="No Aplica"/>
    <d v="2025-05-19T00:00:00"/>
    <s v="N/A"/>
    <s v="SI"/>
    <s v="SI"/>
    <s v="SI"/>
    <s v="NO"/>
    <s v="NO"/>
    <s v="NO"/>
    <s v="NO"/>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 v="Medio"/>
    <s v="2) es crítico para las operaciones internas"/>
    <s v="4) 48 horas"/>
    <s v="Medio"/>
    <s v="Alto"/>
    <n v="3"/>
    <s v="Medio"/>
    <n v="2"/>
    <n v="0.5"/>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4"/>
    <x v="1"/>
    <s v="Dirección_de_Bosques_Biodiversidad_y_Servicios_Ecosistémicos"/>
    <s v="Dirección_de_Bosques_Biodiversidad_y_Servicios_Ecosistémicos"/>
    <s v="Instrumentos normativos"/>
    <s v="Son los insumos técnicos y normativos para el diseño y promoción de instrumentos que promuevan el ahorro, uso eficiente, administración y gestión integral de la biodiversidad de los bosques y reservas forestales, de aquellos que rigen el uso de los recursos genéticos y sus productos derivados, así como de organismos vivos modificados en bioseguridad; conforme a la normatividad ambiental vigente, así como velar por su implementación, por lo cual es una fuente fundamental de información para la investigación y la historia sobre la aplicación de las sanciones ambientales, los estudios adelantados para su investigación y aspectos jurídicos y científicos para su ejecutoria, en concordancia con la Ley 99 de 1993, Art. 5._x000a_• Instrumentos Normativos de Gestión en Biodiversidad_x000a_• Instrumentos Normativos de Gestión Integral de Bosques y Reservas Forestales Nacionales_x000a_• Instrumentos Normativos de Recursos Genéticos y sus Productos Derivados y OVM - Bioseguridad"/>
    <x v="0"/>
    <s v="Dirección de Bosques, Biodiversidad y Servicios Ecosistémicos"/>
    <s v="Dirección de Bosques, Biodiversidad y Servicios Ecosistémicos"/>
    <s v="Ambos"/>
    <s v="Español"/>
    <s v="Archivo de gestión físico de la DBBSE"/>
    <s v="Servidor Ambiente/OneDrive_x000a_Sistema de Gestión Documental"/>
    <s v="Papel_x000a_.pdf_x000a_.docx_x000a_.xlsx_x000a_.msg_x000a_.jpg_x000a_.png_x000a_.pptx"/>
    <s v="Disponible y Publicado"/>
    <s v="www.minambiente.gov.co"/>
    <s v="Bajo Demanda"/>
    <s v="Mixto"/>
    <s v="Si"/>
    <s v="Grupo En Biodiversidad,  _x000a_Instrumentos Normativos _x000a__x000a_Grupo De Gestión Integral De Bosques Y Reservas Forestales, Instrumentos Normativos_x000a__x000a_Grupo De Recursos Genéticos , Instrumentos Normativos_x000a_ _x000a_ "/>
    <s v="Instrumentos Normativos De Gestión En Biodiversidad_x000a__x000a_Instrumentos Normativos De Gestión Integral De Bosques Y Reservas Forestales Nacionales_x000a__x000a_Instrumentos Normativos De Recursos Genéticos Y Sus Productos Derivados Y Ovm - Bioseguridad"/>
    <d v="2025-05-19T00:00:00"/>
    <s v="N/A"/>
    <s v="NO"/>
    <s v="N/A"/>
    <s v="N/A"/>
    <s v="N/A"/>
    <s v="N/A"/>
    <s v="N/A"/>
    <s v="N/A"/>
    <s v="21.N/A"/>
    <s v="1) información pública"/>
    <s v="1) Público en general"/>
    <s v="Bajo"/>
    <s v="Información cuya pérdida de exactitud y completitud puede conllevar un impacto negativo."/>
    <s v="Medio"/>
    <s v="3) podría afectar la toma de decisiones"/>
    <s v="4) 48 horas"/>
    <s v="Medio"/>
    <s v="Bajo"/>
    <n v="1"/>
    <s v="Bajo"/>
    <n v="1"/>
    <n v="1"/>
    <n v="1.5"/>
    <s v="Bajo"/>
    <s v="Medio"/>
    <s v="Medio"/>
    <x v="0"/>
    <x v="0"/>
    <s v="IPB"/>
    <s v="N/A"/>
    <s v="N/A"/>
    <s v="N/A"/>
    <s v="Sin Reserva"/>
    <d v="2025-05-19T00:00:00"/>
    <s v="N/A"/>
    <s v="Azalia Inés Parra_x000a_Martha Liliana Pinzón Herrera_x000a_Maria Alexandra Garzón Patiño"/>
    <s v="Luz Stella Pulido Pérez (E) "/>
  </r>
  <r>
    <n v="5"/>
    <x v="1"/>
    <s v="Dirección_de_Bosques_Biodiversidad_y_Servicios_Ecosistémicos"/>
    <m/>
    <s v="Base control notificaciones"/>
    <s v="Matriz en Excel de seguimiento al flujo de notificación de los actos administrativos de los trámites competencia de la DBBSE."/>
    <x v="2"/>
    <s v="Dirección de Bosques, Biodiversidad y Servicios Ecosistémicos"/>
    <s v="Dirección de Bosques, Biodiversidad y Servicios Ecosistémicos"/>
    <s v="Digital"/>
    <s v="Español"/>
    <s v="No Aplica"/>
    <s v="Servidor Ambiente/OneDrive"/>
    <s v=".xls"/>
    <s v="Disponible"/>
    <s v="No aplica"/>
    <s v="Permanente"/>
    <s v="Mixto"/>
    <s v="No"/>
    <s v="No Aplica"/>
    <s v="No Aplica"/>
    <d v="2025-05-19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2) es crítico para las operaciones internas"/>
    <s v="5) 7 días"/>
    <s v="Bajo"/>
    <s v="Alto"/>
    <n v="3"/>
    <s v="Medio"/>
    <n v="2"/>
    <n v="0.5"/>
    <n v="1.25"/>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9T00:00:00"/>
    <s v="3 Años"/>
    <s v="Azalia Inés Parra_x000a_Martha Liliana Pinzón Herrera_x000a_Maria Alexandra Garzón Patiño"/>
    <s v="Luz Stella Pulido Pérez (E) "/>
  </r>
  <r>
    <n v="6"/>
    <x v="2"/>
    <s v="Dirección_de_Bosques_Biodiversidad_y_Servicios_Ecosistémicos"/>
    <s v="Dirección_de_Bosques_Biodiversidad_y_Servicios_Ecosistémicos"/>
    <s v="Documentos producto de la gestión de la DBBSE"/>
    <s v="Documentos que presentan la gestión de desarrollo sostenible creando espacios de socialización y divulgación de acciones ejecutadas por la DBBSE. _x000a_• Listados de asistencia_x000a_• Actas de reunión_x000a_• Actas de seguimiento a agendas ministeriales_x000a_• Ayuda de memoria_x000a_• Memorandos internos y externos_x000a_• Soportes Audiovisuales (presentaciones, videos, imágenes, entre otros)_x000a_• Encuesta de percepción del acompañamiento en el ejercicio misional_x000a_• Derechos de petición_x000a_• Tutelas"/>
    <x v="0"/>
    <s v="Dirección de Bosques, Biodiversidad y Servicios Ecosistémicos"/>
    <s v="Dirección de Bosques, Biodiversidad y Servicios Ecosistémicos"/>
    <s v="Ambos"/>
    <s v="Español"/>
    <s v="Archivo de gestión de la DBBSE"/>
    <s v="Servidor Ambiente/OneDrive_x000a_Sistema de Gestión Documental"/>
    <s v="Papel_x000a_.pdf_x000a_.mp4 _x000a_.jpg_x000a_.docx_x000a_.xlsx_x000a_.pptx"/>
    <s v="Disponible"/>
    <s v="No aplica"/>
    <s v="Bajo Demanda"/>
    <s v="Interno"/>
    <s v="No"/>
    <s v="No Aplica"/>
    <s v="No Aplica"/>
    <d v="2025-05-19T00:00:00"/>
    <s v="N/A"/>
    <s v="SI"/>
    <s v="SI"/>
    <s v="SI"/>
    <s v="SI"/>
    <s v="NO"/>
    <s v="NO"/>
    <s v="NO"/>
    <s v="17._x0009_Adelantar estrategias de mejoramiento en la prestación del servicio"/>
    <s v="4) secretos comerciales, industriales y profesionales"/>
    <s v="2) Interno de la entidad"/>
    <s v="Alto"/>
    <s v="Información cuya pérdida de exactitud y completitud conlleva un impacto no significativo para la entidad o entes externos. "/>
    <s v="Bajo"/>
    <s v="2) es crítico para las operaciones internas"/>
    <s v="5) 7 días"/>
    <s v="Bajo"/>
    <s v="Alto"/>
    <n v="3"/>
    <s v="Medio"/>
    <n v="2"/>
    <n v="0.5"/>
    <n v="1.2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7"/>
    <x v="1"/>
    <s v="Dirección_de_Bosques_Biodiversidad_y_Servicios_Ecosistémicos"/>
    <s v="Dirección_de_Bosques_Biodiversidad_y_Servicios_Ecosistémicos"/>
    <s v="Proceso Sancionatorio Ambiental"/>
    <s v="Es un trámite administrativo ambiental de carácter sancionatorio, que tiene por objeto adelantar una investigación contra un presunto (s) infractor (es), los cuales pueden ser persona natural, jurídica o ente territorial, al haber infringido las normas ambientales y/o actos administrativos emanados por la Autoridad competente, con el fin de proteger, administrar y regular el medio ambiente como bien jurídico del Estado, tal como establece el Art. 5° de la Ley 1333 de 2009, dentro del marco de las competencias propias de la Dirección de Bosques, Biodiversidad y Servicios Ecosistémicos – DBBSE, de acuerdo con lo dispuesto en el numeral 16 Artículo 16 del Decreto 3570 de 2011."/>
    <x v="0"/>
    <s v="Dirección de Bosques, Biodiversidad y Servicios Ecosistémicos"/>
    <s v="Dirección de Bosques, Biodiversidad y Servicios Ecosistémicos"/>
    <s v="Ambos"/>
    <s v="Español"/>
    <s v="Archivo de gestión de la DBBSE"/>
    <s v="Servidor Ambiente (File Server)_x000a_SILAMC_x000a_Sistema de Gestión Documental"/>
    <s v="Papel_x000a_.doc_x000a_.pdf"/>
    <s v="Disponible"/>
    <s v="No aplica"/>
    <s v="Permanente"/>
    <s v="Mixto"/>
    <s v="Si"/>
    <s v="Procesos "/>
    <s v="Procesos Sancionatorios Ambientales "/>
    <d v="2025-05-19T00:00:00"/>
    <s v="N/A"/>
    <s v="SI"/>
    <s v="SI"/>
    <s v="SI"/>
    <s v="NO"/>
    <s v="NO"/>
    <s v="NO"/>
    <s v="NO"/>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3) 24 horas"/>
    <s v="Alto"/>
    <s v="Alto"/>
    <n v="3"/>
    <s v="Alto"/>
    <n v="3"/>
    <n v="2"/>
    <n v="2"/>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5 Años"/>
    <s v="Azalia Inés Parra_x000a_Martha Liliana Pinzón Herrera_x000a_Maria Alexandra Garzón Patiño"/>
    <s v="Luz Stella Pulido Pérez (E) "/>
  </r>
  <r>
    <n v="8"/>
    <x v="1"/>
    <s v="Dirección_de_Bosques_Biodiversidad_y_Servicios_Ecosistémicos"/>
    <s v="Grupo de Gestión Integral de Bosques y Reservas Forestales Nacionales"/>
    <s v="Módulo de Salvoconducto Único Nacional en Línea"/>
    <s v="Aplicativo para la gestión de permisos de movilización y renovación de especímenes de la diversidad biológica."/>
    <x v="1"/>
    <s v="Grupo de Gestión Integral de Bosques y Reservas Forestales Nacionales"/>
    <s v="Oficina TIC"/>
    <s v="Digital"/>
    <s v="Español"/>
    <s v="No Aplica"/>
    <s v="Nube_x000a_Servidores de Ambiente"/>
    <s v="Web"/>
    <s v="Publicado"/>
    <s v="http://vital.minambiente.gov.co/Silpa/TestSilpa/Security/Login.aspx?opc=SUNL"/>
    <s v="Permanente"/>
    <s v="Externo"/>
    <s v="No"/>
    <s v="No Aplica"/>
    <s v="No Aplica"/>
    <d v="2025-05-19T00:00:00"/>
    <s v="N/A"/>
    <s v="SI"/>
    <s v="SI"/>
    <s v="SI"/>
    <s v="NO"/>
    <s v="NO"/>
    <s v="NO"/>
    <s v="SI"/>
    <s v="17._x0009_Adelantar estrategias de mejoramiento en la prestación del servicio"/>
    <s v="4) secretos comerciales, industriales y profesionales"/>
    <s v="5) Partes interesadas fuera de la entidad"/>
    <s v="Alto"/>
    <s v="Información cuya pérdida de exactitud y completitud puede conllevar un impacto negativo severo."/>
    <s v="Alto"/>
    <s v="5) puede generar incumplimientos legales y reglamentarios"/>
    <s v="1) 4 horas"/>
    <s v="Alto"/>
    <s v="Alto"/>
    <n v="3"/>
    <s v="Alto"/>
    <n v="3"/>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9"/>
    <x v="1"/>
    <s v="Dirección_de_Bosques_Biodiversidad_y_Servicios_Ecosistémicos"/>
    <s v="Grupo de Gestión Integral de Bosques y Reservas Forestales Nacionales"/>
    <s v="Libro de Operaciones Forestales en Línea - LOFL"/>
    <s v="Aplicativo que tiene como propósito la gestión del registro en línea que ampara el inventario de productos forestales en las empresas o industrias forestales en el territorio nacional, autorizado por la autoridad ambiental competente."/>
    <x v="1"/>
    <s v="Grupo de Gestión Integral de Bosques y Reservas Forestales Nacionales"/>
    <s v="Oficina TIC"/>
    <s v="Digital"/>
    <s v="Español"/>
    <s v="No Aplica"/>
    <s v="Nube_x000a_Servidor Ambiente"/>
    <s v="Web"/>
    <s v="Publicado"/>
    <s v="http://vital.minambiente.gov.co/Silpa/TestSilpa/Security/Login.aspx?opc=LOFL"/>
    <s v="Permanente"/>
    <s v="Externo"/>
    <s v="No"/>
    <s v="No Aplica"/>
    <s v="No Aplica"/>
    <d v="2025-05-19T00:00:00"/>
    <s v="N/A"/>
    <s v="SI"/>
    <s v="SI"/>
    <s v="SI"/>
    <s v="NO"/>
    <s v="NO"/>
    <s v="NO"/>
    <s v="SI"/>
    <s v="17._x0009_Adelantar estrategias de mejoramiento en la prestación del servicio"/>
    <s v="4) secretos comerciales, industriales y profesionales"/>
    <s v="5) Partes interesadas fuera de la entidad"/>
    <s v="Alto"/>
    <s v="Información cuya pérdida de exactitud y completitud puede conllevar un impacto negativo severo."/>
    <s v="Alto"/>
    <s v="5) puede generar incumplimientos legales y reglamentarios"/>
    <s v="1) 4 horas"/>
    <s v="Alto"/>
    <s v="Alto"/>
    <n v="3"/>
    <s v="Alto"/>
    <n v="3"/>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10"/>
    <x v="1"/>
    <s v="Dirección_de_Bosques_Biodiversidad_y_Servicios_Ecosistémicos"/>
    <s v="Grupo de Gestión Integral de Bosques y Reservas Forestales Nacionales"/>
    <s v="Observatorio de Economía Forestal"/>
    <s v="El Observatorio de Economía Forestal es un espacio virtual del Ministerio de Ambiente y Desarrollo Sostenible –Ambiente y del Ministerio de Agricultura y Desarrollo Rural – Agricultura; con el objetivo de recopilar, procesar, analizar y difundir información de la economía forestal en Colombia para la toma de decisiones acertadas, profundizar el conocimiento, promover las inversiones y fomentar la comunicación entre los actores involucrados en la gestión forestal."/>
    <x v="1"/>
    <s v="Grupo de Gestión Integral de Bosques y Reservas Forestales Nacionales"/>
    <s v="Oficina TIC"/>
    <s v="Digital"/>
    <s v="Español"/>
    <s v="No Aplica"/>
    <s v="Nube_x000a_Servidor Ambiente"/>
    <s v="Web"/>
    <s v="Publicado"/>
    <s v="https://observatorio-economia-forestal-3-mads.hub.arcgis.com/"/>
    <s v="Permanente"/>
    <s v="Mixto"/>
    <s v="No"/>
    <s v="No Aplica"/>
    <s v="No Aplica"/>
    <d v="2025-05-19T00:00:00"/>
    <s v="N/A"/>
    <s v="NO"/>
    <s v="N/A"/>
    <s v="N/A"/>
    <s v="N/A"/>
    <s v="N/A"/>
    <s v="N/A"/>
    <s v="N/A"/>
    <s v="21.N/A"/>
    <s v="1) información pública"/>
    <s v="1) Público en general"/>
    <s v="Bajo"/>
    <s v="Información cuya pérdida de exactitud y completitud puede conllevar un impacto negativo."/>
    <s v="Medio"/>
    <s v="4) es crítico para el servicio hacia terceros"/>
    <s v="4) 48 horas"/>
    <s v="Alto"/>
    <s v="Bajo"/>
    <n v="1"/>
    <s v="Bajo"/>
    <n v="1"/>
    <n v="1.5"/>
    <n v="1.5"/>
    <s v="Bajo"/>
    <s v="Medio"/>
    <s v="Alto"/>
    <x v="0"/>
    <x v="0"/>
    <s v="IPB"/>
    <s v="N/A"/>
    <s v="N/A"/>
    <s v="N/A"/>
    <s v="Sin Reserva"/>
    <d v="2025-05-19T00:00:00"/>
    <s v="N/A"/>
    <s v="Azalia Inés Parra_x000a_Martha Liliana Pinzón Herrera_x000a_Maria Alexandra Garzón Patiño"/>
    <s v="Luz Stella Pulido Pérez (E) "/>
  </r>
  <r>
    <n v="11"/>
    <x v="1"/>
    <s v="Dirección_de_Bosques_Biodiversidad_y_Servicios_Ecosistémicos"/>
    <s v="Grupo de Gestión Integral de Bosques y Reservas Forestales Nacionales"/>
    <s v="COVIMA"/>
    <s v="Herramienta tecnológica en versión WEB y APP, la cual reúne y actualiza las Especies Maderables y Cubimadera. Esta es una iniciativa del Ministerio de Ambiente y Desarrollo Sostenible con el apoyo de GGGI y la Embajada de Noruega._x000a_Esta herramienta tiene tres funcionalidades principales:_x000a_1. Permite controlar y verificar las especies forestales maderables que se comercializan provenientes del bosque natural._x000a_2. Calculadora que facilita cubicar árboles en pie, los volúmenes de madera en el transporte y verificar los inventarios en las empresas forestales._x000a_3. Acceso directo a SUNL - VITAL para verificar los salvoconductos que autorizan el transporte de la biodiversidad en el país."/>
    <x v="1"/>
    <s v="Grupo de Gestión Integral de Bosques y Reservas Forestales Nacionales"/>
    <s v="Oficina TIC"/>
    <s v="Digital"/>
    <s v="Español"/>
    <s v="No Aplica"/>
    <s v="Nube"/>
    <s v="Web/Móvil"/>
    <s v="Disponible y Publicado"/>
    <s v="https://covima2.minambiente.gov.co_x000a_Google Play_x000a_App Store "/>
    <s v="Bajo Demanda"/>
    <s v="Mixto"/>
    <s v="No"/>
    <s v="No Aplica"/>
    <s v="No Aplica"/>
    <d v="2025-05-19T00:00:00"/>
    <s v="N/A"/>
    <s v="SI"/>
    <s v="SI"/>
    <s v="SI"/>
    <s v="NO"/>
    <s v="NO"/>
    <s v="NO"/>
    <s v="SI"/>
    <s v="17._x0009_Adelantar estrategias de mejoramiento en la prestación del servicio"/>
    <s v="4) secretos comerciales, industriales y profesionales"/>
    <s v="5) Partes interesadas fuera de la entidad"/>
    <s v="Alto"/>
    <s v="Información cuya pérdida de exactitud y completitud puede conllevar un impacto negativo."/>
    <s v="Medio"/>
    <s v="4) es crítico para el servicio hacia terceros"/>
    <s v="5) 7 días"/>
    <s v="Medio"/>
    <s v="Alto"/>
    <n v="3"/>
    <s v="Alto"/>
    <n v="3"/>
    <n v="1.5"/>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12"/>
    <x v="1"/>
    <s v="Dirección_de_Bosques_Biodiversidad_y_Servicios_Ecosistémicos"/>
    <s v="Grupo de Gestión Integral de Bosques y Reservas Forestales Nacionales"/>
    <s v="Expedientes sustracción de áreas de reserva forestal de orden nacional"/>
    <s v="Es un proceso mediante el cual la Autoridad Ambiental, evalúa la pertinencia de levantar la figura jurídica de reserva forestal de Ley 2° de 1959 o en un área específica para el desarrollo de un proyecto, obra o actividad; en este sentido la evaluación de sustracción está referida a una decisión de ordenación del área objeto de solicitud._x000a_Esta se da cuando por razones de utilidad pública o de interés social, sea necesario realizar actividades económicas que impliquen remoción de bosques o cambio en el uso de los suelos u otra actividad distinta al aprovechamiento racional de los bosques. Las reservas forestales son zonas establecidas para el desarrollo de la economía forestal y la protección de los bosques, los suelos, las aguas y la vida silvestre."/>
    <x v="0"/>
    <s v="Dirección de Bosques, Biodiversidad y Servicios Ecosistémicos"/>
    <s v="Grupo de Gestión Integral de Bosques y Reservas Forestales Nacionales"/>
    <s v="Físico"/>
    <s v="Español"/>
    <s v="Archivo de gestión de la DBBSE"/>
    <s v="No Aplica"/>
    <s v="Papel"/>
    <s v="Disponible"/>
    <s v="No aplica"/>
    <s v="Permanente"/>
    <s v="Interno"/>
    <s v="Si"/>
    <s v="Procesos_x000a_Ambientales"/>
    <s v="Procesos_x000a_Ambientales De_x000a_Sustracción De Áreas_x000a_De Reserva Forestal_x000a_De Orden Nacional"/>
    <d v="2025-05-19T00:00:00"/>
    <s v="N/A"/>
    <s v="SI"/>
    <s v="SI"/>
    <s v="SI"/>
    <s v="SI"/>
    <s v="NO"/>
    <s v="NO"/>
    <s v="NO"/>
    <s v="17._x0009_Adelantar estrategias de mejoramiento en la prestación del servicio"/>
    <s v="4) secretos comerciales, industriales y profesionales"/>
    <s v="5) Partes interesadas fuera de la entidad"/>
    <s v="Alto"/>
    <s v="Información cuya pérdida de exactitud y completitud puede conllevar un impacto negativo."/>
    <s v="Medio"/>
    <s v="5) puede generar incumplimientos legales y reglamentarios"/>
    <s v="4) 48 horas"/>
    <s v="Alto"/>
    <s v="Alto"/>
    <n v="3"/>
    <s v="Alto"/>
    <n v="3"/>
    <n v="2"/>
    <n v="1.5"/>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15 Años"/>
    <s v="Azalia Inés Parra_x000a_Martha Liliana Pinzón Herrera_x000a_Maria Alexandra Garzón Patiño"/>
    <s v="Luz Stella Pulido Pérez (E) "/>
  </r>
  <r>
    <n v="13"/>
    <x v="1"/>
    <s v="Dirección_de_Bosques_Biodiversidad_y_Servicios_Ecosistémicos"/>
    <s v="Grupo de Recursos Genéticos"/>
    <s v="Expedientes de Solicitudes y Contratos de acceso a Recursos Genéticos y sus productos derivados"/>
    <s v="Los recursos genéticos son una dimensión de la Biodiversidad, la cual se estratifica desde genes, hacia individuos, especies, poblaciones, ecosistemas y paisajes._x000a_El material genético también hace parte de los recursos naturales de la Nación, ya que debido a que contiene toda la información necesaria para generar un organismo y regular sus funciones, es el responsable de la gran diversidad de recursos biológicos y productos derivados (metabolitos) existentes en la naturaleza._x000a_Los recursos genéticos se traducen en bienes y servicios para el ser humano, los cuales pueden ser aprovechados desde la forma expresada de estos (genes) en alimentos, materias primas, medicinas naturales, entre otros; hasta la aplicación de biotecnología para producir bienes y servicios de alto valor agregado, supliendo tanto necesidades básicas como novedades del mercado."/>
    <x v="0"/>
    <s v="Grupo de Recursos Genéticos"/>
    <s v="Dirección de Bosques, Biodiversidad y Servicios Ecosistémicos"/>
    <s v="Físico"/>
    <s v="Español"/>
    <s v="Archivo de gestión de la DBBSE"/>
    <s v="No Aplica"/>
    <s v="Papel"/>
    <s v="Disponible"/>
    <s v="No aplica"/>
    <s v="Permanente"/>
    <s v="Mixto"/>
    <s v="Si"/>
    <s v="Procesos Ambientales"/>
    <s v="Procesos Ambientales De Acceso A Los Recursos Genéticos Y Sus Productos Derivados."/>
    <d v="2025-05-19T00:00:00"/>
    <s v="N/A"/>
    <s v="SI"/>
    <s v="SI"/>
    <s v="SI"/>
    <s v="SI"/>
    <s v="NO"/>
    <s v="NO"/>
    <s v="SI"/>
    <s v="17._x0009_Adelantar estrategias de mejoramiento en la prestación del servicio"/>
    <s v="4) secretos comerciales, industriales y profesionales"/>
    <s v="5) Partes interesadas fuera de la entidad"/>
    <s v="Alto"/>
    <s v="Información cuya pérdida de exactitud y completitud puede conllevar un impacto negativo severo."/>
    <s v="Alto"/>
    <s v="5) puede generar incumplimientos legales y reglamentarios"/>
    <s v="4) 48 horas"/>
    <s v="Alto"/>
    <s v="Alto"/>
    <n v="3"/>
    <s v="Alto"/>
    <n v="3"/>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5 Años"/>
    <s v="Azalia Inés Parra_x000a_Martha Liliana Pinzón Herrera_x000a_Maria Alexandra Garzón Patiño"/>
    <s v="Luz Stella Pulido Pérez (E) "/>
  </r>
  <r>
    <n v="14"/>
    <x v="1"/>
    <s v="Dirección_de_Bosques_Biodiversidad_y_Servicios_Ecosistémicos"/>
    <s v="Grupo de Gestión en Biodiversidad"/>
    <s v="Matriz Interna Control a Solicitudes CITES"/>
    <s v="Matriz en Excel donde se lleva la trazabilidad y seguimiento a las solicitudes de permiso CITES"/>
    <x v="0"/>
    <s v="Grupo de Gestión de Biodiversidad"/>
    <s v="Grupo de Gestión de Biodiversidad"/>
    <s v="Digital"/>
    <s v="Español"/>
    <s v="No Aplica"/>
    <s v="Servidor Ambiente (File Server)"/>
    <s v=".xls"/>
    <s v="Disponible"/>
    <s v="No aplica"/>
    <s v="Permanente"/>
    <s v="Interno"/>
    <s v="No"/>
    <s v="No Aplica"/>
    <s v="No Aplica"/>
    <d v="2025-05-19T00:00:00"/>
    <s v="N/A"/>
    <s v="SI"/>
    <s v="SI"/>
    <s v="SI"/>
    <s v="SI"/>
    <s v="NO"/>
    <s v="NO"/>
    <s v="NO"/>
    <s v="17._x0009_Adelantar estrategias de mejoramiento en la prestación del servicio"/>
    <s v="4) secretos comerciales, industriales y profesionales"/>
    <s v="2) Interno de la entidad"/>
    <s v="Alto"/>
    <s v="Información cuya pérdida de exactitud y completitud puede conllevar un impacto negativo severo."/>
    <s v="Alto"/>
    <s v="4) es crítico para el servicio hacia terceros"/>
    <s v="3) 24 horas"/>
    <s v="Alto"/>
    <s v="Alto"/>
    <n v="3"/>
    <s v="Medio"/>
    <n v="2"/>
    <n v="1.5"/>
    <n v="2"/>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3 Años"/>
    <s v="Azalia Inés Parra_x000a_Martha Liliana Pinzón Herrera_x000a_Maria Alexandra Garzón Patiño"/>
    <s v="Luz Stella Pulido Pérez (E) "/>
  </r>
  <r>
    <n v="15"/>
    <x v="1"/>
    <s v="Dirección_de_Bosques_Biodiversidad_y_Servicios_Ecosistémicos"/>
    <s v="Grupo de Gestión en Biodiversidad"/>
    <s v="Permiso CITES"/>
    <s v="Documento expedido por el Ministerio de Ambiente como autoridad administrativa en Colombia, para acompañar los especímenes señalados en la Convención CITES en el momento de su importación, exportación o reexportación. Su misión es asegurar que la fauna y la flora sometidas a comercio internacional no se exploten de manera insostenible, es decir que su comercio no sea perjudicial para la supervivencia de esas especies en el medio silvestre; por lo cual se regula la exportación, reexportación e importación de animales y plantas vivos o muertos y sus partes y derivados de acuerdo con su estado de amenaza. Este activo de información incluye:_x000a_• Copia de acto administrativo de Permiso, autorización o licencia ambiental para comercialización Autoridad Ambiental_x000a_• Concepto técnico_x000a_• Permiso CITES de exportación, importación o reexportación."/>
    <x v="0"/>
    <s v="Grupo de Gestión de Biodiversidad"/>
    <s v="Grupo de Gestión de Biodiversidad"/>
    <s v="Ambos"/>
    <s v="Español"/>
    <s v="Archivo de gestión físico de la DBBSE (caja fuerte)"/>
    <s v="Servidor Ambiente (one drive)"/>
    <s v="Papel_x000a_.pdf_x000a_.Formato CITES (Convención CITES)"/>
    <s v="Disponible"/>
    <s v="No aplica"/>
    <s v="Permanente"/>
    <s v="Mixto"/>
    <s v="Si"/>
    <s v="Permisos Ambientales "/>
    <s v="• Permisos Ambientales Para El Comercio Internacional De Especies (Cites) Para Comercializadoras _x000a_• Permisos Ambientales Para El Comercio Internacional De Especies (Cites) Para Curtiembres _x000a_• Permisos Ambientales Para El Comercio Internacional De Especies (Cites) Para Manufactureras _x000a_• Permisos Ambientales Para El Comercio Internacional De Especies (Cites) Para Recursos Hidrobiológicos _x000a_• Permisos Ambientales Para El Comercio Internacional De Especies (Cites) Para Viveros _x000a_• Permisos Ambientales Para El Comercio Internacional De Especies (Cites) Para Zoocriaderos _x000a_• Permisos Ambientales Para El Comercio Internacional De Especies (Cites) Para Zoológicos, Investigación, Personales Y Otros _x000a_"/>
    <d v="2025-05-19T00:00:00"/>
    <s v="N/A"/>
    <s v="SI"/>
    <s v="SI"/>
    <s v="SI"/>
    <s v="NO"/>
    <s v="NO"/>
    <s v="NO"/>
    <s v="NO"/>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1) 4 horas"/>
    <s v="Alto"/>
    <s v="Alto"/>
    <n v="3"/>
    <s v="Alto"/>
    <n v="3"/>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10 Años"/>
    <s v="Azalia Inés Parra_x000a_Martha Liliana Pinzón Herrera_x000a_Maria Alexandra Garzón Patiño"/>
    <s v="Luz Stella Pulido Pérez (E) "/>
  </r>
  <r>
    <n v="16"/>
    <x v="1"/>
    <s v="Dirección_de_Cambio_Climático_y_Gestión_del_Riesgo"/>
    <s v="Dirección_de_Cambio_Climático_y_Gestión_del_Riesgo"/>
    <s v="Documentos de gestión de la Dirección de Cambio Climático y Gestión del Riesgo."/>
    <s v="ACTAS: Actas de la Comisión Intersectorial del Cambio Climático._x000a_Actas del Comité del Sistema Nacional del Cambio Climático - SISCLIMA._x000a_CONCEPTOS: Conceptos Técnicos sobre Proyectos Relacionados con la Gestión de Riesgo._x000a_DERECHOS DE PETICION: Los derechos de petición demuestran la gestión del Ministerio frente a los aspectos de interés de la ciudadanía y de otras instituciones en materia ambiental._x000a_PROGRAMAS:  Programas de Fortalecimiento del Cambio Climático."/>
    <x v="0"/>
    <s v="Dirección de Cambio Climático y Gestión del Riesgo"/>
    <s v="Dirección de Cambio Climático y Gestión del Riesgo"/>
    <s v="Ambos"/>
    <s v="Español"/>
    <s v="Archivo de Gestión"/>
    <s v="_x000a_Sistema de Gestión Documental - ARCA_x000a_Bodega Digital - NextCloud"/>
    <s v="Papel_x000a_Pdf_x000a_Xlsx"/>
    <s v="Disponible"/>
    <s v="No aplica"/>
    <s v="Bajo Demanda"/>
    <s v="Mixto"/>
    <s v="Si"/>
    <s v="Actas_x000a_Conceptos_x000a_Derechos De Petición_x000a_Programas_x000a_"/>
    <s v="Actas De La Comisión Intersectorial Del Cambio Climático, Actas Del Comité Del Sistema Nacional Del Cambio Climático - Sisclima._x000a_Conceptos Técnicos Sobre Proyectos Relacionados Con La Gestión De Riesgo_x000a_Los Derechos De Petición Demuestran La Gestión Del Ministerio Frente A Los Aspectos De Interés De La Ciudadanía Y De Otras Instituciones En Materia Ambiental._x000a_Programas De Fortalecimiento Del Cambio Climático"/>
    <d v="2025-05-28T00:00:00"/>
    <s v="N/A"/>
    <s v="SI"/>
    <s v="SI"/>
    <s v="NO"/>
    <s v="NO"/>
    <s v="NO"/>
    <s v="NO"/>
    <s v="N/A"/>
    <s v="1._x0009_Recolección, almacenamiento, uso, circulación y supresión, para cumplimiento de las funciones de la Entidad."/>
    <s v="2) datos personales"/>
    <s v="5) Partes interesadas fuera de la entidad"/>
    <s v="Alto"/>
    <s v="Información cuya pérdida de exactitud y completitud puede conllevar un impacto negativo."/>
    <s v="Medio"/>
    <s v="2) es crítico para las operaciones internas"/>
    <s v="5) 7 días"/>
    <s v="Bajo"/>
    <s v="Alto"/>
    <n v="3"/>
    <s v="Alto"/>
    <n v="3"/>
    <n v="0.5"/>
    <n v="1.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8T00:00:00"/>
    <s v="3 Años"/>
    <s v="Myriam Silva Cerinza_x000a_Sergio Asdrubal Mejía Arias_x000a_Luisa Maria Huérfano Patiño_x000a_Laura Yadira Velasco Prada"/>
    <s v="Luz Helena Hernandez Hilarión"/>
  </r>
  <r>
    <n v="17"/>
    <x v="1"/>
    <s v="Dirección_de_Cambio_Climático_y_Gestión_del_Riesgo"/>
    <s v="Grupo de Mitigación del Cambio Climático"/>
    <s v="Trámite de aprobación nacional de proyectos del mecanismo de desarrollo limpio-mdl"/>
    <s v="1. Documento que contiene las actividades para garantizar que las solicitudes de Aprobación Nacional para proyectos del Mecanismo de Desarrollo Limpio-MDL y Programas de Actividades PoA que se reciban en el Ministerio de Ambiente y Desarrollo Sostenible, se realicen de manera oportuna y siguiendo los lineamientos técnicos y normativos definidos en las resoluciones 2733 y 2734 de 2010 y la Guía del Usuario._x000a_2. Lista de Chequeo para trámite de MDL: Documento que contiene los requisitos para adelantar el trámite._x000a_3. Oficio de solicitud de información adicional: Documento mediante el cual se solicita al usuario complete la información para adelantar el trámite._x000a_4. Concepto Técnico: Documento que contiene el análisis técnico de la solicitud del trámite para la toma de decisiones de acuerdo a los requisitos del trámite._x000a_5. Oficio de aprobación o negación de la solicitud: Documento mediante el cual se decide de fondo el trámite de aprobación del proyecto o la iniciativa de MDL._x000a_6. Notificación: Documento en el que consta que el solicitante del trámite y la Autoridad Ambiental competente han sido notificados del acto administrativo._x000a_"/>
    <x v="0"/>
    <s v="Grupo de Mitigación del Cambio Climático"/>
    <s v="Grupo de Mitigación del Cambio Climático"/>
    <s v="Ambos"/>
    <s v="Español"/>
    <s v="Archivo de Gestión"/>
    <s v="Sistema de Gestión Documental"/>
    <s v="Papel, .xls, .pdf, .doc"/>
    <s v="Disponible"/>
    <s v="No aplica"/>
    <s v="Bajo Demanda"/>
    <s v="Mixto"/>
    <s v="Si"/>
    <s v="No Aplica"/>
    <s v="No Aplica"/>
    <d v="2025-05-29T00:00:00"/>
    <s v="N/A"/>
    <s v="SI"/>
    <s v="SI"/>
    <s v="SI"/>
    <s v="SI"/>
    <s v="NO"/>
    <s v="NO"/>
    <s v="SI"/>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evero."/>
    <s v="Alto"/>
    <s v="2) es crítico para las operaciones internas"/>
    <s v="4) 48 horas"/>
    <s v="Medio"/>
    <s v="Alto"/>
    <n v="3"/>
    <s v="Medio"/>
    <n v="2"/>
    <n v="0.5"/>
    <n v="1.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29T00:00:00"/>
    <s v="3 Años"/>
    <s v="Myriam Silva Cerinza_x000a_Fredy Alejandro Gómez Quiroz_x000a_Sergio Asdrubal Mejía Arias"/>
    <s v="Luz Helena Hernandez Hilarión / Mauricio Galvan Gomez"/>
  </r>
  <r>
    <n v="18"/>
    <x v="1"/>
    <s v="Dirección_de_Cambio_Climático_y_Gestión_del_Riesgo"/>
    <s v="Grupo de Mitigación del Cambio Climático"/>
    <s v="Trámite de autorización de entidad coordinadora de programas de actividades-PoA del mecanismo de desarrollo limpio-mdl dirección de cambio climático"/>
    <s v="1. Documento que contiene las actividades para garantizar que las solicitudes de Autorización de Entidad Coordinadora para Programas de Actividades-PoA del Mecanismo de Desarrollo Limpio-MDL que se reciban en el Ministerio de Ambiente y Desarrollo Sostenible, serialicen de manera oportuna y siguiendo los lineamientos técnicos y normativos definidos en la Resolución 2733 de 2010 y la Guía del Usuario."/>
    <x v="0"/>
    <s v="Grupo de Mitigación del Cambio Climático"/>
    <s v="Grupo de Mitigación del Cambio Climático"/>
    <s v="Ambos"/>
    <s v="Español"/>
    <s v="Archivo de Gestión"/>
    <s v="Sistema de Gestión Documental"/>
    <s v="Papel, .xls, .pdf, .doc"/>
    <s v="Disponible"/>
    <s v="No aplica"/>
    <s v="Bajo Demanda"/>
    <s v="Mixto"/>
    <s v="No"/>
    <s v="No Aplica"/>
    <s v="No Aplica"/>
    <d v="2025-05-29T00:00:00"/>
    <s v="N/A"/>
    <s v="SI"/>
    <s v="SI"/>
    <s v="SI"/>
    <s v="SI"/>
    <s v="NO"/>
    <s v="NO"/>
    <s v="SI"/>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evero."/>
    <s v="Alto"/>
    <s v="2) es crítico para las operaciones internas"/>
    <s v="4) 48 horas"/>
    <s v="Medio"/>
    <s v="Alto"/>
    <n v="3"/>
    <s v="Medio"/>
    <n v="2"/>
    <n v="0.5"/>
    <n v="1.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29T00:00:00"/>
    <s v="N/A"/>
    <s v="Myriam Silva Cerinza_x000a_Fredy Alejandro Gómez Quiroz_x000a_Sergio Asdrubal Mejía Arias"/>
    <s v="Luz Helena Hernandez Hilarión / Mauricio Galvan Gomez"/>
  </r>
  <r>
    <n v="19"/>
    <x v="1"/>
    <s v="Dirección_de_Cambio_Climático_y_Gestión_del_Riesgo"/>
    <s v="Grupo de Mitigación del Cambio Climático"/>
    <s v="Trámite de carta de no objeción de proyectos del mecanismo de desarrollo limpio-mdl y programas de actividades PoA dirección de cambio climático"/>
    <s v="1. Documento que contiene las actividades para garantizar que las solicitudes de Carta de No Objeción para proyectos del Mecanismo de Desarrollo Limpio-MDL y Programas de Actividades PoA que se reciban en el Ministerio de Ambiente y Desarrollo Sostenible, se realicen de manera oportuna y siguiendo los lineamientos técnicos y normativos definidos en las resoluciones 2733 y 2734 de 2010 y la Guía del Usuario._x000a_2. Concepto Técnico: Documento que contiene el análisis técnico respecto a los resultados de la solicitud de la carta de no objeción._x000a_3. Oficio de solicitud de información adicional: Documento mediante el cual se solicita al usuario complete la información para aprobar el trámite respecto a la respuesta de la carta de no objeción._x000a_4. Oficio de aprobación o negación de la solicitud: Documento mediante el cual se decide de fondo el trámite de autorización del PoA del MDL a la entidad implementadora de la iniciativa de acuerdo a la respuesta de la carta de no objeción_x000a_"/>
    <x v="0"/>
    <s v="Grupo de Mitigación del Cambio Climático"/>
    <s v="Grupo de Mitigación del Cambio Climático"/>
    <s v="Ambos"/>
    <s v="Español"/>
    <s v="Archivo de Gestión"/>
    <s v="Sistema de Gestión Documental"/>
    <s v="Papel, .xls, .pdf, .doc"/>
    <s v="Disponible"/>
    <s v="No aplica"/>
    <s v="Bajo Demanda"/>
    <s v="Mixto"/>
    <s v="No"/>
    <s v="No Aplica"/>
    <s v="No Aplica"/>
    <d v="2025-05-29T00:00:00"/>
    <s v="N/A"/>
    <s v="SI"/>
    <s v="SI"/>
    <s v="SI"/>
    <s v="SI"/>
    <s v="NO"/>
    <s v="NO"/>
    <s v="SI"/>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evero."/>
    <s v="Alto"/>
    <s v="2) es crítico para las operaciones internas"/>
    <s v="4) 48 horas"/>
    <s v="Medio"/>
    <s v="Alto"/>
    <n v="3"/>
    <s v="Medio"/>
    <n v="2"/>
    <n v="0.5"/>
    <n v="1.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29T00:00:00"/>
    <s v="N/A"/>
    <s v="Myriam Silva Cerinza_x000a_Fredy Alejandro Gómez Quiroz_x000a_Sergio Asdrubal Mejía Arias"/>
    <s v="Luz Helena Hernandez Hilarión / Mauricio Galvan Gomez"/>
  </r>
  <r>
    <n v="20"/>
    <x v="1"/>
    <s v="Dirección_de_Cambio_Climático_y_Gestión_del_Riesgo"/>
    <s v="Grupo Adaptación al Cambio Climático"/>
    <s v="Planes"/>
    <s v="Plan Nacional de adaptación al Cambio Climático"/>
    <x v="0"/>
    <s v="Grupo de Adaptación al Cambio Climático"/>
    <s v="Grupo de Adaptación al Cambio Climático"/>
    <s v="Digital"/>
    <s v="Español"/>
    <s v="No Aplica"/>
    <s v="Página Web del Ministerio"/>
    <s v="PDF"/>
    <s v="Publicado"/>
    <s v="https://www.minambiente.gov.co/cambio-climatico-y-gestion-del-riesgo/plan-nacional-de-adaptacion-al-cambio-climatico/"/>
    <s v="Bajo Demanda"/>
    <s v="Mixto"/>
    <s v="No"/>
    <s v="No Aplica"/>
    <s v="No Aplica"/>
    <d v="2025-05-27T00:00:00"/>
    <s v="N/A"/>
    <s v="NO"/>
    <s v="N/A"/>
    <s v="N/A"/>
    <s v="N/A"/>
    <s v="N/A"/>
    <s v="N/A"/>
    <s v="N/A"/>
    <s v="21.N/A"/>
    <s v="1) información pública"/>
    <s v="1) Público en general"/>
    <s v="Bajo"/>
    <s v="Información cuya pérdida de exactitud y completitud puede conllevar un impacto negativo severo."/>
    <s v="Alto"/>
    <s v="3) podría afectar la toma de decisiones"/>
    <s v="5) 7 días"/>
    <s v="Medio"/>
    <s v="Bajo"/>
    <n v="1"/>
    <s v="Bajo"/>
    <n v="1"/>
    <n v="1"/>
    <n v="1.25"/>
    <s v="Bajo"/>
    <s v="Alto"/>
    <s v="Medio"/>
    <x v="0"/>
    <x v="0"/>
    <s v="IPB"/>
    <s v="N/A"/>
    <s v="N/A"/>
    <s v="N/A"/>
    <s v="Sin Reserva"/>
    <d v="2025-05-27T00:00:00"/>
    <s v="N/A"/>
    <s v="Myriam Silva Cerinza_x000a_Sandra Milena Rodríguez Pena_x000a_Constantino Hernández Garay_x000a_Sergio Asdrubal Mejía Arias"/>
    <s v="Luz Helena Hernandez Hilarión "/>
  </r>
  <r>
    <n v="21"/>
    <x v="1"/>
    <s v="Dirección_de_Cambio_Climático_y_Gestión_del_Riesgo"/>
    <s v="Grupo de Mitigación del Cambio Climático"/>
    <s v="Registros nacionales de reducción de las emisiones de gases de efecto invernadero - GEI._x000a__x000a_Registros de inventario y declaración sobre gases efecto invernadero - GEI por combustible desnaturalizado"/>
    <s v="Estos registros son evidencia de la implementación y regulación de los marcos internacionales de prevención y mitigación del Cambio Climático a través de las políticas públicas ambientales lideradas por el Ministerio._x000a__x000a_Estos registros son evidencia de la implementación y regulación de los marcos internacionales de prevención y mitigación del Cambio Climático a través de las políticas públicas ambientales lideradas por el Ministerio._x000a__x000a_"/>
    <x v="0"/>
    <s v="Grupo de Mitigación del Cambio Climático"/>
    <s v="Grupo de Mitigación del Cambio Climático"/>
    <s v="Ambos"/>
    <s v="Español"/>
    <s v="Archivo de Gestión_x000a_"/>
    <s v="Sistema de Gestión Documental"/>
    <s v="Papel, .xls, .pdf, .doc"/>
    <s v="Disponible y Publicado"/>
    <s v="https://www.minambiente.gov.co/wp-content/uploads/2025/03/RESULTADOS-DE-NO-CAUSACION-Dic2024.pdf"/>
    <s v="Permanente"/>
    <s v="Mixto"/>
    <s v="Si"/>
    <s v="-Proyectos De Mitigación Del Cambio Climático _x000a_- Registros Nacionales De Reducción De Las Emisiones De Gases De Efecto Invernadero - Gei_x000a_- Registros De Inventario Y Declaración Sobre Gases Efecto Invernadero - Gei Por Combustible Desnaturalizado"/>
    <s v="- No Aplica_x000a_- No Aplica_x000a_- No Aplica_x000a_"/>
    <d v="2025-05-29T00:00:00"/>
    <s v="N/A"/>
    <s v="SI"/>
    <s v="SI"/>
    <s v="SI"/>
    <s v="SI"/>
    <s v="NO"/>
    <s v="NO"/>
    <s v="SI"/>
    <s v="1._x0009_Recolección, almacenamiento, uso, circulación y supresión, para cumplimiento de las funciones de la Entidad."/>
    <s v="2) datos personales"/>
    <s v="1) Público en general"/>
    <s v="Alto"/>
    <s v="Información cuya pérdida de exactitud y completitud puede conllevar un impacto negativo severo."/>
    <s v="Alto"/>
    <s v="2) es crítico para las operaciones internas"/>
    <s v="5) 7 días"/>
    <s v="Bajo"/>
    <s v="Alto"/>
    <n v="3"/>
    <s v="Bajo"/>
    <n v="1"/>
    <n v="0.5"/>
    <n v="1.25"/>
    <s v="Alto"/>
    <s v="Alto"/>
    <s v="Baj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9T00:00:00"/>
    <s v="3 Años"/>
    <s v="Myriam Silva Cerinza_x000a_Fredy Alejandro Gómez Quiroz_x000a_Sergio Asdrubal Mejía Arias"/>
    <s v="Luz Helena Hernandez Hilarión / Mauricio Galvan Gomez"/>
  </r>
  <r>
    <n v="22"/>
    <x v="1"/>
    <s v="Dirección_de_Cambio_Climático_y_Gestión_del_Riesgo"/>
    <s v="Grupo de Gestión Integral del Riesgo"/>
    <s v="Instrumentos técnicos"/>
    <s v="1.Actas de reunión generales_x000a_2. Actas de la comisión técnica nacional asesora para incendios forestales_x000a_3. Actas de la comisión técnica nacional asesora para la variabilidad climática _x000a_4.Listados de asistencia_x000a_5.Comunicaciones oficiales de solicitud y respuesta de insumos_x000a_6. Conceptos técnicos en gestión del riesgo_x000a_7.Documentos de instrumento técnico finales "/>
    <x v="0"/>
    <s v="Grupo de Gestión del Riesgo"/>
    <s v="Grupo de Gestión del Riesgo"/>
    <s v="Digital"/>
    <s v="Español"/>
    <s v="No Aplica"/>
    <s v="Nube-One Drive "/>
    <s v="PDF"/>
    <s v="Disponible"/>
    <s v="No aplica"/>
    <s v="Bajo Demanda"/>
    <s v="Mixto"/>
    <s v="Si"/>
    <s v="_x000a__x000a__x000a_Actas_x000a__x000a__x000a__x000a__x000a__x000a_Conceptos Técnicos De Gestión De Riesgo_x000a__x000a__x000a__x000a__x000a_Instrumentos Técnicos _x000a__x000a__x000a__x000a__x000a__x000a_Registro De Actualización Y Seguimiento Al Plan Nacional De Gestión Del Riesgo Y Desastre"/>
    <s v="Actas  De La Comisión Técnica Nacional Asesora Para Incendios Forestales_x000a_Actas  De La Comisión Técnica Nacional Asesora Para La Variabilidad Climática_x000a__x000a__x000a__x000a_Conceptos Técnicos En Gestión Del Riesgo _x000a__x000a__x000a__x000a_Instrumentos Técnicos Para El Fortalecimiento De Capacidades En Gestión Del Riesgo_x000a_Instrumentos Técnicos Para El Seguimiento Y Monitoreo De Emergencias Y Desastres_x000a_"/>
    <d v="2025-05-19T00:00:00"/>
    <s v="N/A"/>
    <s v="SI"/>
    <s v="SI"/>
    <s v="SI"/>
    <s v="SI"/>
    <s v="SI"/>
    <s v="NO"/>
    <s v="SI"/>
    <s v="1._x0009_Recolección, almacenamiento, uso, circulación y supresión, para cumplimiento de las funciones de la Entidad."/>
    <s v="2) datos personales"/>
    <s v="5) Partes interesadas fuera de la entidad"/>
    <s v="Alto"/>
    <s v="Información cuya pérdida de exactitud y completitud puede conllevar un impacto negativo."/>
    <s v="Medio"/>
    <s v="1) no aplica / no es relevante"/>
    <s v="8) &gt;30 días"/>
    <s v="Bajo"/>
    <s v="Alto"/>
    <n v="3"/>
    <s v="Alto"/>
    <n v="3"/>
    <n v="0.1"/>
    <n v="0.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9T00:00:00"/>
    <s v="3 Años"/>
    <s v="Yudy Natalia Córdoba_x000a_Ricardo Tija Molina"/>
    <s v="Luz Helena Hernandez Hilarión / Zoraida Piedrahita Calle"/>
  </r>
  <r>
    <n v="23"/>
    <x v="1"/>
    <s v="Dirección_de_Cambio_Climático_y_Gestión_del_Riesgo"/>
    <s v="Grupo de Gestión Integral del Riesgo"/>
    <s v="Registro de actualización y seguimiento del plan nacional de gestión de riesgo de desastres (reporte a generar máximo el 31 de diciembre del año 2025)"/>
    <s v="1. Ficha de reporte diligenciado_x000a_2. Listas de asistencia_x000a_3. Comunicaciones oficiales_x000a_4. Actas de reunión_x000a_5.Fichas de proyectos"/>
    <x v="0"/>
    <s v="Grupo de Gestión del Riesgo"/>
    <s v="Grupo de Gestión del Riesgo"/>
    <s v="Digital"/>
    <s v="Español"/>
    <s v="No Aplica"/>
    <s v="Nube-One Drive "/>
    <s v="Pdf, xls"/>
    <s v="Disponible"/>
    <s v="No aplica"/>
    <s v="Bajo Demanda"/>
    <s v="Mixto"/>
    <s v="Si"/>
    <s v="Registros De Actualización Y Seguimiento Del Plan Nacional De Gestión Del Riesgo Y Desastre"/>
    <s v="No Aplica"/>
    <d v="2025-05-19T00:00:00"/>
    <s v="N/A"/>
    <s v="SI"/>
    <s v="SI"/>
    <s v="SI"/>
    <s v="SI"/>
    <s v="SI"/>
    <s v="NO"/>
    <s v="SI"/>
    <s v="1._x0009_Recolección, almacenamiento, uso, circulación y supresión, para cumplimiento de las funciones de la Entidad."/>
    <s v="2) datos personales"/>
    <s v="5) Partes interesadas fuera de la entidad"/>
    <s v="Alto"/>
    <s v="Información cuya pérdida de exactitud y completitud puede conllevar un impacto negativo."/>
    <s v="Medio"/>
    <s v="1) no aplica / no es relevante"/>
    <s v="8) &gt;30 días"/>
    <s v="Bajo"/>
    <s v="Alto"/>
    <n v="3"/>
    <s v="Alto"/>
    <n v="3"/>
    <n v="0.1"/>
    <n v="0.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9T00:00:00"/>
    <s v="3 Años"/>
    <s v="Yudy Natalia Córdoba_x000a_Ricardo Tija Molina"/>
    <s v="Luz Helena Hernandez Hilarión / Zoraida Piedrahita Calle"/>
  </r>
  <r>
    <n v="24"/>
    <x v="3"/>
    <s v="Oficina_de_Control_Interno"/>
    <s v="Oficina_de_Control_Interno"/>
    <s v="Documentos físicos de la gestión del proceso "/>
    <s v="_x000a_1. Actas del Comité Institucional de Coordinación de Control Interno: Unidades documentales físicas que contienen las Actas del Comité Institucional de Coordinación de Control Interno firmadas y avaladas por los respectivos participantes._x000a_2. Actas del Comité Sectorial de Auditoría: Unidades documentales físicas que contienen las Actas del Comité Sectorial de Auditoría firmadas y avaladas por los respectivos participantes._x000a_3. Listados de asistencia: Se emplea para documentar y atestiguar el desarrollo de reuniones de trabajo con la presencia de individuos en un evento o reunión ya sea virtual o presencial."/>
    <x v="0"/>
    <s v="Oficina de Control Interno"/>
    <s v="Oficina de Control Interno"/>
    <s v="Físico"/>
    <s v="Español"/>
    <s v="Archivo de Gestión de la OCI"/>
    <s v="No Aplica"/>
    <s v="Papel"/>
    <s v="Disponible"/>
    <s v="No aplica"/>
    <s v="Permanente"/>
    <s v="Mixto"/>
    <s v="Si"/>
    <s v="1. Actas_x000a_2. Actas _x000a_3. N/A"/>
    <s v="1. Actas Del Comité Institucional De Coordinación De Control Interno._x000a_2. Actas Del Comité Sectorial De Auditoría._x000a_3. N/A."/>
    <d v="2025-05-16T00:00:00"/>
    <s v="N/A"/>
    <s v="SI"/>
    <s v="SI"/>
    <s v="SI"/>
    <s v="SI"/>
    <s v="SI"/>
    <s v="NO"/>
    <s v="SI"/>
    <s v="1._x0009_Recolección, almacenamiento, uso, circulación y supresión, para cumplimiento de las funciones de la Entidad."/>
    <s v="14) opiniones o puntos de vista que forman parte del proceso deliberativo de los servidores públicos"/>
    <s v="5) Partes interesadas fuera de la entidad"/>
    <s v="Alto"/>
    <s v="Información cuya pérdida de exactitud y completitud puede conllevar un impacto negativo."/>
    <s v="Medio"/>
    <s v="5) puede generar incumplimientos legales y reglamentarios"/>
    <s v="4) 48 horas"/>
    <s v="Alto"/>
    <s v="Alto"/>
    <n v="3"/>
    <s v="Alto"/>
    <n v="3"/>
    <n v="2"/>
    <n v="1.5"/>
    <s v="Alto"/>
    <s v="Medio"/>
    <s v="Alto"/>
    <x v="1"/>
    <x v="2"/>
    <s v="IPR"/>
    <s v="Ley 1712 artículo 19 parágrafo &quot;se exceptúan también los documentos que contengan las opiniones o puntos de vista que formen parte del proceso deliberativo de los servidores públicos.&quot;"/>
    <s v="ley 1712 artículo 19 parágrafo: se exceptúan también los documentos que contengan las opiniones o puntos de vista que formen parte del proceso deliberativo de los servidores públicos"/>
    <s v="ley 1712 de 2014"/>
    <s v="Reserva Parcial"/>
    <d v="2025-05-16T00:00:00"/>
    <s v="3 Años"/>
    <s v="Heidy Cristina Baquero Parrado_x000a_Jesus Alcides Giraldo Murcia"/>
    <s v="Jose Daniel Quilaguy Bernal - Jefe Oficina de Control Interno "/>
  </r>
  <r>
    <n v="25"/>
    <x v="3"/>
    <s v="Oficina_de_Control_Interno"/>
    <s v="Oficina_de_Control_Interno"/>
    <s v="Documentos digitales de la gestión del proceso"/>
    <s v="1. Informes de Evaluación Independiente: Carpetas digitales que contiene las Evaluaciones Independientes efectuadas por las OCI, con el fin de determinar el nivel de cumplimiento del Sistema de Control Interno de las dependencias del Ministerio de Ambiente y Desarrollo Sostenible._x000a_2. Informes de Requerimiento de Ley: Carpetas digitales que contiene las Evaluaciones de Requerimiento de Ley efectuadas por las OCI al interior de las dependencias del Ministerio de Ambiente y Desarrollo Sostenible._x000a_3. Informes a Organismos de Control: Carpetas digitales que contiene las Evaluaciones y Auditorías efectuadas por los Entes de Control externos, al interior de las dependencias del Ministerio de Ambiente y Desarrollo Sostenible. También contiene la trazabilidad de los requerimientos ordinarios interpuestos por los entes de control en sus diferentes modalidades de información._x000a_4. Informes a Otras Entidades: Carpetas digitales que contiene los reportes efectuadas por la OCI a otras entidades diferentes a los Entes de Control externos (y viceversa), al interior de las dependencias del Ministerio de Ambiente y Desarrollo Sostenible._x000a_5. Actas del Comité Institucional de Coordinación de Control Interno: Carpetas digitales que contienen las Actas del Comité Institucional de Coordinación de Control Interno firmadas y avaladas por los respectivos participantes._x000a_6. Actas del Comité Sectorial de Auditoría: Carpetas digitales que contienen las Actas del Comité Sectorial de Auditoría firmadas y avaladas por los respectivos participantes._x000a_7. Planes Anuales de Auditoría: Carpetas digitales que contienen los documentos en el que se definen las actividades a desarrollar  por la OCI y su respectivo seguimiento._x000a_8. Derechos de Petición: Carpetas digitales que contiene las respuestas de a los derechos de petición que se reciben en la OCI o han sido atendidas por esta._x000a_9. Enfoque a la Prevención: Carpeta Digital que contiene las Herramientas de Fortalecimiento de la Cultura de Autocontrol y de Fomento del Enfoque a la Prevención en la Entidad._x000a_10. Listados de asistencia: Se emplea para documentar y atestiguar el desarrollo de reuniones de trabajo con la presencia de individuos en un evento o reunión ya sea virtual o presencial._x000a_11. Matrices de datos clave del proceso EIN."/>
    <x v="0"/>
    <s v="Oficina de Control Interno"/>
    <s v="Oficina de Control Interno_x000a_Oficina TIC"/>
    <s v="Digital"/>
    <s v="Español"/>
    <s v="No Aplica"/>
    <s v="Nube SharePoint"/>
    <s v=".xlsx, .pdf, .docx, .zip, .rar, .jpg, .tiff, .pptx, .msg, .eml"/>
    <s v="Disponible y Publicado"/>
    <s v="https://www.minambiente.gov.co/control-interno/informes-de-control-interno/_x000a__x000a_(Algunos informes de ley y de entes de control)"/>
    <s v="Permanente"/>
    <s v="Mixto"/>
    <s v="Si"/>
    <s v="1. Informes_x000a_2. Informes_x000a_3. Informes_x000a_4. N/A_x000a_5. Actas_x000a_6. Actas_x000a_7. Planes Anuales De Auditoría_x000a_8. Derechos De Petición_x000a_9. N/A_x000a_10. N/A_x000a_11. N/A"/>
    <s v="1. Informes De Evaluación Independiente._x000a_2. Informes De Requerimiento De Ley._x000a_3. Informes A Organismos De Control. _x000a_4. N/A._x000a_5. Actas Del Comité Institucional De Coordinación De Control Interno._x000a_6. Actas Del Comité Sectorial De Auditoría._x000a_7. N/A._x000a_8. N/A._x000a_9. N/A._x000a_10. N/A._x000a_11. N/A."/>
    <d v="2025-05-16T00:00:00"/>
    <s v="N/A"/>
    <s v="SI"/>
    <s v="SI"/>
    <s v="SI"/>
    <s v="SI"/>
    <s v="SI"/>
    <s v="NO"/>
    <s v="SI"/>
    <s v="1._x0009_Recolección, almacenamiento, uso, circulación y supresión, para cumplimiento de las funciones de la Entidad."/>
    <s v="1) información pública"/>
    <s v="5) Partes interesadas fuera de la entidad"/>
    <s v="Alto"/>
    <s v="Información cuya pérdida de exactitud y completitud puede conllevar un impacto negativo."/>
    <s v="Medio"/>
    <s v="5) puede generar incumplimientos legales y reglamentarios"/>
    <s v="4) 48 horas"/>
    <s v="Alto"/>
    <s v="Bajo"/>
    <n v="1"/>
    <s v="Alto"/>
    <n v="3"/>
    <n v="2"/>
    <n v="1.5"/>
    <s v="Alto"/>
    <s v="Medio"/>
    <s v="Alto"/>
    <x v="1"/>
    <x v="0"/>
    <s v="IPB"/>
    <s v="N/A"/>
    <s v="N/A"/>
    <s v="N/A"/>
    <s v="Reserva Parcial"/>
    <d v="2025-05-16T00:00:00"/>
    <s v="3 Años"/>
    <s v="Heidy Cristina Baquero Parrado_x000a_Jesus Alcides Giraldo Murcia"/>
    <s v="Jose Daniel Quilaguy Bernal - Jefe Oficina de Control Interno "/>
  </r>
  <r>
    <n v="26"/>
    <x v="3"/>
    <s v="Oficina_de_Control_Interno"/>
    <s v="Oficina_de_Control_Interno"/>
    <s v="Carpeta Compartida de Red de la Oficina de Control Interno"/>
    <s v="Repositorio Digital ubicado en el Madsfilerserver, que se emplea para el almacenamiento de información digital de la Oficina de Control Interno, tales como:_x000a__x000a_1. Informes de Evaluación Independiente, 2. Informes de Requerimiento de Ley, 3. Informes a Organismos de Control, 4. Informes a Otras Entidades,5. Actas del Comité Institucional de Coordinación de Control Interno, 6. Actas del Comité Sectorial de Auditoría, 7. Planes Anuales de Auditoría, 8. PQRSD OCI, 9. Enfoque a la Prevención, 10. Archivos de extensión .pst de funcionarios y contratistas "/>
    <x v="1"/>
    <s v="Oficina de Control Interno"/>
    <s v="Oficina TIC"/>
    <s v="Digital"/>
    <s v="Español"/>
    <s v="No Aplica"/>
    <s v=" MADSFILESERVER Control Interno"/>
    <s v=".xlsx, .pdf, .docx, .zip, .rar, .jpg, .tiff, .pptx, .msg, .eml, .pst"/>
    <s v="Disponible"/>
    <s v="No aplica"/>
    <s v="Permanente"/>
    <s v="Mixto"/>
    <s v="No"/>
    <s v="No Aplica"/>
    <s v="No Aplica"/>
    <d v="2025-05-16T00:00:00"/>
    <s v="N/A"/>
    <s v="SI"/>
    <s v="SI"/>
    <s v="SI"/>
    <s v="SI"/>
    <s v="SI"/>
    <s v="SI"/>
    <s v="SI"/>
    <s v="1._x0009_Recolección, almacenamiento, uso, circulación y supresión, para cumplimiento de las funciones de la Entidad."/>
    <s v="1) información pública"/>
    <s v="5) Partes interesadas fuera de la entidad"/>
    <s v="Alto"/>
    <s v="Información cuya pérdida de exactitud y completitud puede conllevar un impacto negativo."/>
    <s v="Medio"/>
    <s v="5) puede generar incumplimientos legales y reglamentarios"/>
    <s v="4) 48 horas"/>
    <s v="Alto"/>
    <s v="Bajo"/>
    <n v="1"/>
    <s v="Alto"/>
    <n v="3"/>
    <n v="2"/>
    <n v="1.5"/>
    <s v="Alto"/>
    <s v="Medio"/>
    <s v="Alto"/>
    <x v="1"/>
    <x v="0"/>
    <s v="IPB"/>
    <s v="N/A"/>
    <s v="N/A"/>
    <s v="N/A"/>
    <s v="Reserva Parcial"/>
    <d v="2025-05-16T00:00:00"/>
    <s v="Permanente"/>
    <s v="Heidy Cristina Baquero Parrado_x000a_Jesus Alcides Giraldo Murcia"/>
    <s v="Jose Daniel Quilaguy Bernal - Jefe Oficina de Control Interno "/>
  </r>
  <r>
    <n v="27"/>
    <x v="3"/>
    <s v="Oficina_de_Control_Interno"/>
    <s v="Oficina_de_Control_Interno"/>
    <s v="Token de Firma Digital de Documentos"/>
    <s v="1. Mecanismo de autenticación para el acceso de los usuarios autorizados al modulo de consulta de la Oficina de Control Interno en el Sistema Integrado de Información Financiera - SIIF. _x000a__x000a_2. Mecanismo de autenticación para la firma de documentos oficiales por parte de la Jefe de la Oficina de Control Interno, como única persona autorizada por la segregación de sus funciones."/>
    <x v="3"/>
    <s v="Oficina de Control Interno"/>
    <s v="Oficina TIC"/>
    <s v="Digital"/>
    <s v="Español"/>
    <s v="1._x000a_2 Computadores de escritorio de Funcionarios._x000a_2 Computadores de escritorio Contratistas._x000a_1 Computador personal Contratista._x000a_2._x000a_A. Computador de escritorio Jefe Oficina de Control Interno._x000a_B. Computador Portátil Jefe Oficina de Control Interno."/>
    <s v="No Aplica"/>
    <s v="No Aplica"/>
    <s v="Disponible"/>
    <s v="No aplica"/>
    <s v="Bajo Demanda"/>
    <s v="Interno"/>
    <s v="No"/>
    <s v="No Aplica"/>
    <s v="No Aplica"/>
    <d v="2025-05-16T00:00:00"/>
    <s v="N/A"/>
    <s v="SI"/>
    <s v="SI"/>
    <s v="NO"/>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4) 48 horas"/>
    <s v="Alto"/>
    <s v="Alto"/>
    <n v="3"/>
    <s v="Medio"/>
    <n v="2"/>
    <n v="2"/>
    <n v="1.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N/A"/>
    <s v="Heidy Cristina Baquero Parrado_x000a_Jesus Alcides Giraldo Murcia"/>
    <s v="Jose Daniel Quilaguy Bernal - Jefe Oficina de Control Interno "/>
  </r>
  <r>
    <n v="28"/>
    <x v="3"/>
    <s v="Oficina_de_Control_Interno"/>
    <s v="Oficina_de_Control_Interno"/>
    <s v="CHIP - Aplicación Local"/>
    <s v="Aplicación instalada un equipo de la Oficina, para el acceso a los formulario electrónicos y gestión de los datos para la transmisión de los reportes contables de manera remota a la Contaduría General de la Nación - CGN, aplicables a las Oficinas de Control Interno."/>
    <x v="3"/>
    <s v="Oficina de Control Interno"/>
    <s v="Oficina TIC"/>
    <s v="Digital"/>
    <s v="Español"/>
    <s v="1 Computador de escritorio Funcionario y 2 Computadores de escritorio Contratistas."/>
    <s v="No Aplica"/>
    <s v="No Aplica"/>
    <s v="Disponible"/>
    <s v="No aplica"/>
    <s v="Bajo Demanda"/>
    <s v="Interno"/>
    <s v="No"/>
    <s v="No Aplica"/>
    <s v="No Aplica"/>
    <d v="2025-05-16T00:00:00"/>
    <s v="N/A"/>
    <s v="SI"/>
    <s v="SI"/>
    <s v="NO"/>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4) 48 horas"/>
    <s v="Alto"/>
    <s v="Alto"/>
    <n v="3"/>
    <s v="Medio"/>
    <n v="2"/>
    <n v="2"/>
    <n v="1.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N/A"/>
    <s v="Heidy Cristina Baquero Parrado_x000a_Jesus Alcides Giraldo Murcia"/>
    <s v="Jose Daniel Quilaguy Bernal - Jefe Oficina de Control Interno "/>
  </r>
  <r>
    <n v="29"/>
    <x v="3"/>
    <s v="Oficina_de_Control_Interno"/>
    <s v="Oficina_de_Control_Interno"/>
    <s v="Matriz de insumo de Seguimiento a Comunicaciones Oficiales (Requerimientos) de Entes Externos de Control para Tablero en Power BI."/>
    <s v="Matriz de Excel que se usa como insumo para generar el Tablero de Control en la herramienta CIMA desarrollada en Power BI, con el objetivo de visualizar el Seguimiento a las Comunicaciones Oficiales (Requerimientos) de Entes Externos de Control, en el marco del rol de relacionamiento con entes externos de control que tiene la Oficina de Control Interno al interior de la entidad."/>
    <x v="0"/>
    <s v="Oficina de Control Interno"/>
    <s v="Oficina de Control Interno"/>
    <s v="Digital"/>
    <s v="Español"/>
    <s v="No Aplica"/>
    <s v="Nube SharePoint OTIC"/>
    <s v=".xlsx"/>
    <s v="Disponible"/>
    <s v="No aplica"/>
    <s v="Permanente"/>
    <s v="Mixto"/>
    <s v="No"/>
    <s v="No Aplica"/>
    <s v="No Aplica"/>
    <d v="2025-05-16T00:00:00"/>
    <s v="N/A"/>
    <s v="SI"/>
    <s v="SI"/>
    <s v="NO"/>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4) 48 horas"/>
    <s v="Alto"/>
    <s v="Alto"/>
    <n v="3"/>
    <s v="Medio"/>
    <n v="2"/>
    <n v="2"/>
    <n v="1.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N/A"/>
    <s v="Heidy Cristina Baquero Parrado_x000a_Jesus Alcides Giraldo Murcia"/>
    <s v="Jose Daniel Quilaguy Bernal - Jefe Oficina de Control Interno "/>
  </r>
  <r>
    <n v="30"/>
    <x v="2"/>
    <s v="Dirección_de_Gestión_Integral_del_Recurso_Hídrico"/>
    <s v="Grupo de Fortalecimiento y Gobernanza del Agua"/>
    <s v="Componente de Instrumentos de gestión del Sistema de Información del recurso hídrico SIRH"/>
    <s v="Este es un submódulo o componente del sistema de información SIRH. MinAmbiente sólo ejerce el rol funcional del COMPONENTE DE INSTRUMENTOS DE GESTIÓN DEL RECURSO HÍDRICO._x000a_Contiene la información asociada a los instrumentos de GIRH, derivados de la PNGIRH, como: POMCA, PORH, PEM, PMAA, PMAM, PUEAA, PSMV, entre otros. Donde se registran los datos legales y técnicos durante la formulación e implementación de estos instrumentos. Adicionalmente presta el servicio a las Autoridades Ambientales competentes del territorio nacional, para el cargue de la información que ellas producen en cada uno de estos instrumentos y se presta el servicio de consulta de reportes de información de cada instrumento al publico en general."/>
    <x v="3"/>
    <s v="Grupo de Fortalecimiento y Gobernanza del Agua / Dirección de Gestión Integral del Recurso Hídrico"/>
    <s v="Grupo de Fortalecimiento y Gobernanza del Agua/Dirección de R.H._x000a__x000a_Oficina de TIC"/>
    <s v="Digital"/>
    <s v="Español"/>
    <s v="No Aplica"/>
    <s v="Web"/>
    <s v="Texto(txt), Hoja de Calculo(csv), Bases de Datos, Documento Grafico(shp, y Geo json) "/>
    <s v="Disponible y Publicado"/>
    <s v="https://sirh-ig.minambiente.gov.co/ingresar"/>
    <s v="Permanente"/>
    <s v="Mixto"/>
    <s v="No"/>
    <s v="No Aplica"/>
    <s v="No Aplica"/>
    <d v="2025-05-16T00:00:00"/>
    <s v="N/A"/>
    <s v="SI"/>
    <s v="SI"/>
    <s v="NO"/>
    <s v="NO"/>
    <s v="NO"/>
    <s v="NO"/>
    <s v="NO"/>
    <s v="1._x0009_Recolección, almacenamiento, uso, circulación y supresión, para cumplimiento de las funciones de la Entidad."/>
    <s v="1) información pública"/>
    <s v="5) Partes interesadas fuera de la entidad"/>
    <s v="Alto"/>
    <s v="Información cuya pérdida de exactitud y completitud puede conllevar un impacto negativo severo."/>
    <s v="Alto"/>
    <s v="4) es crítico para el servicio hacia terceros"/>
    <s v="3) 24 horas"/>
    <s v="Alto"/>
    <s v="Bajo"/>
    <n v="1"/>
    <s v="Alto"/>
    <n v="3"/>
    <n v="1.5"/>
    <n v="2"/>
    <s v="Alto"/>
    <s v="Alto"/>
    <s v="Alto"/>
    <x v="1"/>
    <x v="0"/>
    <s v="IPB"/>
    <s v="N/A"/>
    <s v="N/A"/>
    <s v="N/A"/>
    <s v="Sin Reserva"/>
    <d v="2025-05-16T00:00:00"/>
    <s v="N/A"/>
    <s v="Sebastian Ardila Muñoz_x000a_Alba Teresa Garzon Ruiz"/>
    <s v="Henry Guillermo Acosta Pérez (E) / Sebastian Ardila Muñoz"/>
  </r>
  <r>
    <n v="31"/>
    <x v="2"/>
    <s v="Dirección_de_Gestión_Integral_del_Recurso_Hídrico"/>
    <s v="Dirección_de_Gestión_Integral_del_Recurso_Hídrico"/>
    <s v="Documentos expedidos por la DGIRH"/>
    <s v="Documental: normas (decretos y resoluciones), políticas, guías metodológicas, lineamientos técnicos, entre otros."/>
    <x v="0"/>
    <s v="Dirección de Gestión Integral del Recurso Hídrico"/>
    <s v="Dirección de Gestión Integral del Recurso Hídrico"/>
    <s v="Ambos"/>
    <s v="Español"/>
    <s v="Archivo de gestión DGIRH_x000a_Piso -1 Sede principal"/>
    <s v="Carpeta en SharePoint compartida"/>
    <s v="Papel, pdf"/>
    <s v="Disponible y Publicado"/>
    <s v="https://ticminambiente.sharepoint.com/sites/GESTIONDOCUMENTAL/Documentos%20compartidos_x000a__x000a_https://www.minambiente.gov.co/normativa/resoluciones/"/>
    <s v="Permanente"/>
    <s v="Interno"/>
    <s v="Si"/>
    <s v="Actas/Informes/Planes/Programas"/>
    <s v="Actas Del Consejo Estratégico De La Cuenca Hidrográfica Del Río Bogotá/Actas Del Consejo Nacional Del Agua - Cna/Informes A 3 2 Organismos De Control/Informes De Gestión/Plan Hídrico Nacional/Programas De 3 17 Fortalecimiento Y Gobernanza Del  Gua/Programas De Administración Del Recurso Hídrico/Planes Estratégicos De Macrocuencas /Programas De 3 17 Planificación De Cuencas Hidrográficas"/>
    <d v="2025-05-16T00:00:00"/>
    <s v="N/A"/>
    <s v="SI"/>
    <s v="SI"/>
    <s v="NO"/>
    <s v="NO"/>
    <s v="NO"/>
    <s v="NO"/>
    <s v="N/A"/>
    <s v="1._x0009_Recolección, almacenamiento, uso, circulación y supresión, para cumplimiento de las funciones de la Entidad."/>
    <s v="1) información pública"/>
    <s v="5) Partes interesadas fuera de la entidad"/>
    <s v="Alto"/>
    <s v="Información cuya pérdida de exactitud y completitud puede conllevar un impacto negativo severo."/>
    <s v="Alto"/>
    <s v="3) podría afectar la toma de decisiones"/>
    <s v="1) 4 horas"/>
    <s v="Alto"/>
    <s v="Bajo"/>
    <n v="1"/>
    <s v="Alto"/>
    <n v="3"/>
    <n v="1"/>
    <n v="2.5"/>
    <s v="Alto"/>
    <s v="Alto"/>
    <s v="Alto"/>
    <x v="1"/>
    <x v="0"/>
    <s v="IPB"/>
    <s v="N/A"/>
    <s v="N/A"/>
    <s v="N/A"/>
    <s v="Sin Reserva"/>
    <d v="2025-05-16T00:00:00"/>
    <s v="N/A"/>
    <s v="Sebastian Ardila Muñoz_x000a_Alba Teresa Garzon Ruiz"/>
    <s v="Henry Guillermo Acosta Pérez (E) / Sebastian Ardila Muñoz"/>
  </r>
  <r>
    <n v="32"/>
    <x v="2"/>
    <s v="Dirección_de_Gestión_Integral_del_Recurso_Hídrico"/>
    <s v="Dirección_de_Gestión_Integral_del_Recurso_Hídrico"/>
    <s v="Bases de datos de funcionarios y contratistas de la Dirección"/>
    <s v="* Base de datos seguimiento y gestión a pagos_x000a_* Base de datos personales funcionarios"/>
    <x v="2"/>
    <s v="Dirección de Gestión Integral del Recurso Hídrico"/>
    <s v="Dirección de Gestión Integral del Recurso Hídrico"/>
    <s v="Digital"/>
    <s v="Español"/>
    <s v="No Aplica"/>
    <s v="Carpeta en SharePoint compartida"/>
    <s v="Hoja de calculo (.xls)"/>
    <s v="Disponible"/>
    <s v="https://ticminambiente-my.sharepoint.com/:x:/r/personal/nrodrigueze_minambiente_gov_co/Documents/OB2.%20Matriz%20seguimiento%20cuenta%20cobro%20contratista%202023.xlsx?d=we5af480c9212404697cac5c74101027c&amp;csf=1&amp;web=1&amp;e=wnZ11t"/>
    <s v="Permanente"/>
    <s v="Interno"/>
    <s v="No"/>
    <s v="No Aplica"/>
    <s v="No Aplica"/>
    <d v="2025-05-16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1) no aplica / no es relevante"/>
    <s v="7) 30 días"/>
    <s v="Bajo"/>
    <s v="Alto"/>
    <n v="3"/>
    <s v="Medio"/>
    <n v="2"/>
    <n v="0.1"/>
    <n v="0.5"/>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1 Año"/>
    <s v="Sebastian Ardila Muñoz_x000a_Alba Teresa Garzon Ruiz"/>
    <s v="Henry Guillermo Acosta Pérez (E) / Sebastian Ardila Muñoz"/>
  </r>
  <r>
    <n v="33"/>
    <x v="2"/>
    <s v="Dirección_de_Gestión_Integral_del_Recurso_Hídrico"/>
    <s v="Dirección_de_Gestión_Integral_del_Recurso_Hídrico"/>
    <s v="Base contactos Río Atrato _x000a_Base de Datos Actores Sociales Río Cauca _x000a_Base de Datos Consejeros Río Bogotá "/>
    <s v="* Base de instituciones accionados y no accionados _x000a_* Base de Datos Actores Sociales Río Cauca- Base de datos que registra los actores con los que se articula la sentencia S 038 de 2019 _x000a_* Base de Datos Consejeros Río Bogotá - Base de datos que registra los consejeros y delegados de LA SECRETARIA TÉCNICA DEL CECH "/>
    <x v="2"/>
    <s v="Dirección de Gestión Integral del Recurso Hídrico"/>
    <s v="Dirección de Gestión Integral del Recurso Hídrico"/>
    <s v="Digital"/>
    <s v="Español"/>
    <s v="No Aplica"/>
    <s v="Carpeta en one drive"/>
    <s v="Forms, Hoja de calculo (.xls)"/>
    <s v="Disponible"/>
    <s v="https://ticminambiente-my.sharepoint.com/:f:/r/personal/todossomosatrato_minambiente_gov_co/Documents/SENTENCIA%20T%20622-16%20VERSION%20FINAL/1.%20CHOCO%20-SENTENCIA%20T%20-%20622-16/2.%20BASE%20CONTACTOS%20R%C3%8DO%20ATRATO?csf=1&amp;web=1&amp;e=fYcxgx"/>
    <s v="Permanente"/>
    <s v="Mixto"/>
    <s v="No"/>
    <s v="No Aplica"/>
    <s v="No Aplica"/>
    <d v="2025-05-16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2) es crítico para las operaciones internas"/>
    <s v="1) 4 horas"/>
    <s v="Alto"/>
    <s v="Alto"/>
    <n v="3"/>
    <s v="Medio"/>
    <n v="2"/>
    <n v="0.5"/>
    <n v="2.5"/>
    <s v="Alto"/>
    <s v="Baj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1 Año"/>
    <s v="Sebastian Ardila Muñoz_x000a_Alba Teresa Garzon Ruiz"/>
    <s v="Henry Guillermo Acosta Pérez (E) / Sebastian Ardila Muñoz"/>
  </r>
  <r>
    <n v="34"/>
    <x v="4"/>
    <s v="Oficina_Asesora_de_Planeación"/>
    <s v="Oficina_Asesora_de_Planeación"/>
    <s v="Acta del consejo directivo del Fondo para la Vida y la Biodiversidad y los listados de asistencia"/>
    <s v="El consejo directivo aprueba todos los temas y actuaciones gerenciales, ente ellas la aprobación de los programas y/o proyectos que cuentan con viabilidad metodológica y técnica."/>
    <x v="0"/>
    <s v="Oficina Asesora de Planeación"/>
    <s v="Oficina Asesora de Planeación"/>
    <s v="Ambos"/>
    <s v="Español"/>
    <s v="Archivo de gestión de la OAP"/>
    <s v="Nube OneDrive"/>
    <s v="Papel y .pdf"/>
    <s v="Disponible"/>
    <s v="No aplica"/>
    <s v="Bajo Demanda"/>
    <s v="Interno"/>
    <s v="No"/>
    <s v="No Aplica"/>
    <s v="No Aplica"/>
    <d v="2025-04-21T00:00:00"/>
    <s v="N/A"/>
    <s v="SI"/>
    <s v="SI"/>
    <s v="SI"/>
    <s v="SI"/>
    <s v="NO"/>
    <s v="NO"/>
    <s v="SI"/>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3) podría afectar la toma de decisiones"/>
    <s v="5) 7 días"/>
    <s v="Medio"/>
    <s v="Alto"/>
    <n v="3"/>
    <s v="Alto"/>
    <n v="3"/>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1T00:00:00"/>
    <s v="3 Años"/>
    <s v="Nancy Milena Martín Martínez"/>
    <s v="Ingrid Johana Neira Barrero_x000a_(Jefe OAP)"/>
  </r>
  <r>
    <n v="35"/>
    <x v="4"/>
    <s v="Oficina_Asesora_de_Planeación"/>
    <s v="Oficina_Asesora_de_Planeación"/>
    <s v="Actas de Comité"/>
    <s v="Son documentos oficiales que registran las decisiones, acciones y discusiones que se produce en desarrollo de las sesiones que lleva a cabo este órgano consultivo del Ministerio y se encuentra información que da fe de las decisiones tomadas: _x000a_* Actas del Comité de Administración y Dirección del Fondo Nacional Ambiental - FONAM _x000a_* Actas del Comité del Fondo de Compensación Ambiental - FCA_x000a_* Actas del Comité Institucional de Gestión y Desempeño_x000a_* Actas del Comité Sectorial de Gestión y Desempeño_x000a_* Actas del Comité de Gerencia"/>
    <x v="0"/>
    <s v="Oficina Asesora de Planeación"/>
    <s v="Oficina Asesora de Planeación"/>
    <s v="Ambos"/>
    <s v="Español"/>
    <s v="Archivo de gestión de la OAP"/>
    <s v="Nube OneDrive"/>
    <s v="Papel y .pdf"/>
    <s v="Disponible"/>
    <s v="No aplica"/>
    <s v="Bajo Demanda"/>
    <s v="Interno"/>
    <s v="Si"/>
    <s v="Actas"/>
    <s v="* Actas Del Comité De Administración Y Dirección Del Fondo Nacional Ambiental - Fonam _x000a_* Actas Del Comité Del Fondo De Compensación Ambiental - Fca_x000a_* Actas Del Comité Institucional De Gestión Y Desempeño_x000a_* Actas Del Comité Sectorial De Gestión Y Desempeño_x000a_* Actas Del Comité De Gerencia"/>
    <d v="2025-04-21T00:00:00"/>
    <s v="N/A"/>
    <s v="SI"/>
    <s v="SI"/>
    <s v="SI"/>
    <s v="SI"/>
    <s v="NO"/>
    <s v="NO"/>
    <s v="SI"/>
    <s v="12._x0009_Mantener la evidencia de las reuniones realizadas como parte de la gestión del Ministerio."/>
    <s v="4) secretos comerciales, industriales y profesionales"/>
    <s v="3) Procesos y dependencias"/>
    <s v="Alto"/>
    <s v="Información cuya pérdida de exactitud y completitud puede conllevar un impacto negativo."/>
    <s v="Medio"/>
    <s v="3) podría afectar la toma de decisiones"/>
    <s v="5) 7 días"/>
    <s v="Medio"/>
    <s v="Alto"/>
    <n v="3"/>
    <s v="Alto"/>
    <n v="3"/>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4-21T00:00:00"/>
    <s v="3 Años"/>
    <s v="Nancy Milena Martín Martínez"/>
    <s v="Ingrid Johana Neira Barrero_x000a_(Jefe OAP)"/>
  </r>
  <r>
    <n v="36"/>
    <x v="4"/>
    <s v="Oficina_Asesora_de_Planeación"/>
    <s v="Oficina_Asesora_de_Planeación"/>
    <s v="Actas y acuerdos del Sistema General de Regalías -SGR"/>
    <s v="Este activo de información contiene:_x000a_-Actas de mesa de coordinación del Sistema General de Regalías-SGR._x000a_-Acuerdos de la Mesa de Coordinación"/>
    <x v="0"/>
    <s v="Oficina Asesora de Planeación"/>
    <s v="Oficina Asesora de Planeación"/>
    <s v="Ambos"/>
    <s v="Español"/>
    <s v="Archivo de Gestión de la Oficina Asesora de Planeación"/>
    <s v="Micrositio del Sistema General de Regalías,_x000a_Carpeta compartida (Nube-OneDrive) de la OAP"/>
    <s v="Papel, pdf"/>
    <s v="Disponible y Publicado"/>
    <s v="https://regalias.minambiente.gov.co/"/>
    <s v="Bajo Demanda"/>
    <s v="Mixto"/>
    <s v="No"/>
    <s v="No Aplica"/>
    <s v="No Aplica"/>
    <d v="2025-04-22T00:00:00"/>
    <s v="N/A"/>
    <s v="SI"/>
    <s v="SI"/>
    <s v="NO"/>
    <s v="NO"/>
    <s v="NO"/>
    <s v="NO"/>
    <s v="N/A"/>
    <s v="18._x0009_Alimentar los Sistemas de Información con que cuenta la Entidad."/>
    <s v="1) información pública"/>
    <s v="1) Público en general"/>
    <s v="Bajo"/>
    <s v="Información cuya pérdida de exactitud y completitud puede conllevar un impacto negativo."/>
    <s v="Medio"/>
    <s v="5) puede generar incumplimientos legales y reglamentarios"/>
    <s v="4) 48 horas"/>
    <s v="Alto"/>
    <s v="Bajo"/>
    <n v="1"/>
    <s v="Bajo"/>
    <n v="1"/>
    <n v="2"/>
    <n v="1.5"/>
    <s v="Bajo"/>
    <s v="Medio"/>
    <s v="Alto"/>
    <x v="0"/>
    <x v="0"/>
    <s v="IPB"/>
    <s v="N/A"/>
    <s v="N/A"/>
    <s v="N/A"/>
    <s v="Sin Reserva"/>
    <d v="2025-04-22T00:00:00"/>
    <s v="N/A"/>
    <s v="Nancy Milena Martín Martínez_x000a_Evelia de Jesus Esquivel Manjarres_x000a_Doris Lylian Rocha Suspe"/>
    <s v=" Ingrid Johana Neira Barrero "/>
  </r>
  <r>
    <n v="37"/>
    <x v="5"/>
    <s v="Secretaría_General"/>
    <s v="Unidad Coordinadora para el Gobierno Abierto y Servicio a la Ciudadanía"/>
    <s v="Base de datos"/>
    <s v="1. Base de datos de registro de información de usuarios que acceden a los canales de primer contacto:_x000a_Corresponde a la información que se recopila del registro de los usuarios que acceden a los canales de primer contacto (presencial, chat, telefónico, WhatsApp web). Se registra información de: Canal de contacto, fecha, hora de ingreso y salida, tipo de persona (natural, jurídica), clasificación de la persona, indicación de discapacidad, Nombres, documento de identidad,  teléfono, sexo, país, departamento, municipio, dirección de correspondencia, correo electrónico, dependencia, tema de consulta, descripción de la temática, indicación si abandono el chat, nombre del agente)._x000a__x000a_2. Base de datos de información de veedores ambientales:_x000a_Corresponde a la información que se recopila los datos de los veedores ambientales especificando lo siguiente: departamento, municipio, número de matrícula del veedor, tipo de organización, estado de la matricula, razón social o nombre, número de identificación, último año de renovación de la matricula, dirección de correspondencia, teléfonos, correo electrónico, nombre de representante legal, CIIU1, descripción, observaciones._x000a__x000a_3. Base de datos de encuesta de satisfacción al ciudadano: Corresponde a la medición de la satisfacción de atención de los canales de primer contacto (presencial, telefónico, chat, WhatsApp) e incluye la siguiente información: Nombre y resultados de los cinco criterios de medición de la satisfacción en la atención._x000a_"/>
    <x v="2"/>
    <s v="Unidad Coordinadora para el Gobierno Abierto y Servicio a la Ciudadanía"/>
    <s v="Unidad Coordinadora para el Gobierno Abierto y Servicio a la Ciudadanía"/>
    <s v="Digital"/>
    <s v="Español"/>
    <s v="No Aplica"/>
    <s v="NUBE-ONE DRIVE"/>
    <s v="Excel (.xls)"/>
    <s v="Disponible"/>
    <s v="No aplica"/>
    <s v="Diario"/>
    <s v="Mixto"/>
    <s v="No"/>
    <s v="No Aplica"/>
    <s v="No Aplica"/>
    <d v="2025-05-06T00:00:00"/>
    <s v="N/A"/>
    <s v="SI"/>
    <s v="SI"/>
    <s v="SI"/>
    <s v="SI"/>
    <s v="SI"/>
    <s v="NO"/>
    <s v="SI"/>
    <s v="16._x0009_Caracterización de ciudadanos y grupos de interés."/>
    <s v="2) datos personales"/>
    <s v="3) Procesos y dependencias"/>
    <s v="Alto"/>
    <s v="Información cuya pérdida de exactitud y completitud puede conllevar un impacto negativo."/>
    <s v="Medio"/>
    <s v="4) es crítico para el servicio hacia terceros"/>
    <s v="7) 30 días"/>
    <s v="Medio"/>
    <s v="Alto"/>
    <n v="3"/>
    <s v="Alto"/>
    <n v="3"/>
    <n v="1.5"/>
    <n v="0.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6T00:00:00"/>
    <s v="5 Años"/>
    <s v="Angie Lorena Silva Gomez_x000a_Richard Milley Rodríguez Saavedra"/>
    <s v="Alexander Figueroa Maldonado"/>
  </r>
  <r>
    <n v="38"/>
    <x v="5"/>
    <s v="Secretaría_General"/>
    <s v="Unidad Coordinadora para el Gobierno Abierto y Servicio a la Ciudadanía"/>
    <s v="Informes de salida gestión del proceso"/>
    <s v="Documentos que describen los resultados de la gestión del proceso que incluye:_x000a_1. Informe de gestión Unidad Coordinadora para el Gobierno Abierto._x000a_2. Informe de calidad y oportunidad de las respuestas a las solicitudes realizadas._x000a_3. Informe diagnóstico de verificación de cumplimiento de los criterios de accesibilidad NTC 6047 de 2013._x000a_4. Boletines de seguimiento a términos de respuesta a peticiones y solicitudes de acceso a información pública._x000a_5. Informe que describe los resultados obtenidos de la verificación de las pautas de accesibilidad a la WEB._x000a_6. Reporte de autodiagnóstico de transparencia y acceso a la información._x000a_7. Reporte de verificación criterios de accesibilidad NTC 6047 de 2013._x000a_8. Resultados del seguimiento de los menús destacados en la página WEB ITA (índice de transparencia y acceso a la información)._x000a_9. Resultados de Encuesta de satisfacción canales de primer contacto._x000a_10. Informe de caracterización de ciudadanía y grupos de valor._x000a_11. Reporte verificación pautas de accesibilidad web WCAG 2.1."/>
    <x v="0"/>
    <s v="Unidad Coordinadora para el Gobierno Abierto y Servicio a la Ciudadanía"/>
    <s v="Unidad Coordinadora para el Gobierno Abierto y Servicio a la Ciudadanía"/>
    <s v="Digital"/>
    <s v="Español"/>
    <s v="No Aplica"/>
    <s v="Página Web _x000a_NUBE-ONE DRIVE"/>
    <s v=".pdf"/>
    <s v="Disponible y Publicado"/>
    <s v="1. https://www.minambiente.gov.co/categoria-ig/informes-ucga/_x000a_2. https://www.minambiente.gov.co/transparencia-y-acceso-informacion-publica/#planeacion-4_x000a_3. https://www.minambiente.gov.co/atencion-y-servicios-a-la-ciudadania/ _x000a_4. https://www.minambiente.gov.co/atencion-y-servicios-a-la-ciudadania/_x000a_5. Correo electrónico masivo_x000a_6. https://www.minambiente.gov.co/atencion-y-servicios-a-la-ciudadania/_x000a_7. https://www.minambiente.gov.co/transparencia-y-acceso-informacion-publica/#planeacion-4_x000a_8. https://www.minambiente.gov.co/atencion-y-servicios-a-la-ciudadania/_x000a_9. https://www.minambiente.gov.co/transparencia-y-acceso-informacion-publica/#planeacion-4_x000a_10. https://www.minambiente.gov.co/transparencia-y-acceso-informacion-publica/#planeacion-4_x000a_"/>
    <s v="Bajo Demanda"/>
    <s v="Interno"/>
    <s v="Si"/>
    <s v="1. Informes_x000a_2. Informes_x000a_3. N/A_x000a_4. N/A_x000a_5. N/A_x000a_6. N/A_x000a_7. N/A_x000a_8. N/A_x000a_9. N/A_x000a_10. N/A_x000a_11. N/A"/>
    <s v="1. Informes De Gestión De Gobierno Abierto_x000a_2. Informes De Medición De Calidad En Respuestas A Pqrsd_x000a_3. N/A_x000a_4. N/A_x000a_5. N/A_x000a_6. N/A_x000a_7. N/A_x000a_8. N/A_x000a_9. N/A_x000a_10. N/A_x000a_11. N/A_x000a_"/>
    <d v="2025-05-06T00:00:00"/>
    <s v="N/A"/>
    <s v="SI"/>
    <s v="SI"/>
    <s v="NO"/>
    <s v="NO"/>
    <s v="NO"/>
    <s v="NO"/>
    <s v="NO"/>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5) puede generar incumplimientos legales y reglamentarios"/>
    <s v="7) 30 días"/>
    <s v="Medio"/>
    <s v="Bajo"/>
    <n v="1"/>
    <s v="Bajo"/>
    <n v="1"/>
    <n v="2"/>
    <n v="0.5"/>
    <s v="Bajo"/>
    <s v="Medio"/>
    <s v="Medio"/>
    <x v="0"/>
    <x v="0"/>
    <s v="IPB"/>
    <s v="N/A"/>
    <s v="N/A"/>
    <s v="N/A"/>
    <s v="Sin Reserva"/>
    <d v="2025-05-06T00:00:00"/>
    <s v="N/A"/>
    <s v="Angie Lorena Silva Gomez_x000a_Richard Milley Rodríguez Saavedra"/>
    <s v="Alexander Figueroa Maldonado"/>
  </r>
  <r>
    <n v="39"/>
    <x v="5"/>
    <s v="Secretaría_General"/>
    <s v="Unidad Coordinadora para el Gobierno Abierto y Servicio a la Ciudadanía"/>
    <s v="Aplicativo Gestor de correspondencia"/>
    <s v="Módulo del servicio de gestor de correspondencia para tipificar, asignar y hacer seguimiento a las PQRSD."/>
    <x v="1"/>
    <s v="Unidad Coordinadora para el Gobierno Abierto y Servicio a la Ciudadanía"/>
    <s v="Unidad Coordinadora para el Gobierno Abierto y Servicio a la Ciudadanía"/>
    <s v="Ambos"/>
    <s v="Español"/>
    <s v="Archivo de Gestión_x000a_Archivo Central del Grupo de Gestión Documental"/>
    <s v="Sistema de Información de Gestión Documental"/>
    <s v="Web"/>
    <s v="Disponible y Publicado"/>
    <s v="https://arca.minambiente.gov.co/login.php"/>
    <s v="Diario"/>
    <s v="Mixto"/>
    <s v="No"/>
    <s v="No Aplica"/>
    <s v="No Aplica"/>
    <d v="2025-05-06T00:00:00"/>
    <s v="N/A"/>
    <s v="SI"/>
    <s v="SI"/>
    <s v="SI"/>
    <s v="SI"/>
    <s v="SI"/>
    <s v="SI"/>
    <s v="SI"/>
    <s v="6._x0009_Atender y resolver peticiones, quejas, reclamos y sugerencias."/>
    <s v="2) datos personales"/>
    <s v="2) Interno de la entidad"/>
    <s v="Alto"/>
    <s v="Información cuya pérdida de exactitud y completitud puede conllevar un impacto negativo severo."/>
    <s v="Alto"/>
    <s v="4) es crítico para el servicio hacia terceros"/>
    <s v="4) 48 horas"/>
    <s v="Alto"/>
    <s v="Alto"/>
    <n v="3"/>
    <s v="Medio"/>
    <n v="2"/>
    <n v="1.5"/>
    <n v="1.5"/>
    <s v="Alto"/>
    <s v="Alt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6T00:00:00"/>
    <s v="5 Años"/>
    <s v="Angie Lorena Silva Gomez_x000a_Richard Milley Rodríguez Saavedra"/>
    <s v="Alexander Figueroa Maldonado"/>
  </r>
  <r>
    <n v="40"/>
    <x v="6"/>
    <s v="Despacho_del_Ministro"/>
    <s v="Despacho del Ministro"/>
    <s v="Derechos de Petición"/>
    <s v="Respuesta a derechos de petición"/>
    <x v="0"/>
    <s v="Ministro"/>
    <s v="Despacho del Ministro"/>
    <s v="Ambos"/>
    <s v="Español"/>
    <s v="Despacho del Ministro"/>
    <s v="Nube_x000a_Correo Institucional_x000a_Archivo de Gestión Digital_x000a_ARCA"/>
    <s v="pdf_x000a_Impreso"/>
    <s v="Disponible"/>
    <s v="N/A"/>
    <s v="Bajo Demanda"/>
    <s v="Interno"/>
    <s v="Si"/>
    <s v="Derechos De Petición"/>
    <s v="No Aplica"/>
    <d v="2025-04-21T00:00:00"/>
    <s v="N/A"/>
    <s v="SI"/>
    <s v="SI"/>
    <s v="SI"/>
    <s v="SI"/>
    <s v="SI"/>
    <s v="SI"/>
    <s v="NO"/>
    <s v="6._x0009_Atender y resolver peticiones, quejas, reclamos y sugerencias."/>
    <s v="9) el debido proceso y la igualdad de las partes en los procesos judiciales"/>
    <s v="3) Procesos y dependencias"/>
    <s v="Alto"/>
    <s v="Información cuya pérdida de exactitud y completitud puede conllevar un impacto negativo."/>
    <s v="Medio"/>
    <s v="3) podría afectar la toma de decisiones"/>
    <s v="5) 7 días"/>
    <s v="Medio"/>
    <s v="Alto"/>
    <n v="3"/>
    <s v="Alto"/>
    <n v="3"/>
    <n v="1"/>
    <n v="1.25"/>
    <s v="Alto"/>
    <s v="Medio"/>
    <s v="Medio"/>
    <x v="0"/>
    <x v="2"/>
    <s v="IPR"/>
    <s v="Ley 1712 artículo 19 literal e &quot;el debido proceso y la igualdad de las partes en los procesos judiciales.&quot;"/>
    <s v="ley 1564 de 2012 artículo 3 / ley 1437 de 2011 artículo 3 numeral 8_x000a_ley 1564 artículo 3: las actuaciones se cumplirán en forma oral, pública y en audiencias, salvo las que expresamente se autorice realizar por escrito o estén amparadas por reserva."/>
    <s v="ley 1712 de 2014"/>
    <s v="Reserva Parcial"/>
    <d v="2024-04-22T00:00:00"/>
    <s v="2 Años"/>
    <s v="Jenny Pulido Rodríguez"/>
    <s v="Lena Yanina Estrada"/>
  </r>
  <r>
    <n v="41"/>
    <x v="7"/>
    <s v="Secretaría_General"/>
    <s v="Grupo de Contratos"/>
    <s v="BASES DE DATOS PERSONALES DE GESTIÓN CONTRACTUAL"/>
    <s v="Este activo contiene la recopilación de datos de los contratos y convenios suscritos por la entidad a partir del año 2013 en adelante, entre los cuales se tiene: número de contrato, año de celebración, nombre e identificación del contratista, objeto, obligaciones, valor del contrato, plazo de ejecución, entre otros. En la página web se publica la base de datos del Grupo de Contratos, la cual contiene información de acceso público."/>
    <x v="2"/>
    <s v="Coordinador Grupo de Contratos"/>
    <s v="Coordinador Grupo de Contratos"/>
    <s v="Digital"/>
    <s v="Español"/>
    <s v="No Aplica"/>
    <s v="FILESERVER_x000a_NUBE ONEDRIVE"/>
    <s v=".xls"/>
    <s v="Disponible y Publicado"/>
    <s v="https://www.minambiente.gov.co/transparencia-y-acceso-informacion-publica/#contratacion-3"/>
    <s v="Diario"/>
    <s v="Mixto"/>
    <s v="No"/>
    <s v="No Aplica"/>
    <s v="No Aplica"/>
    <d v="2025-05-08T00:00:00"/>
    <s v="N/A"/>
    <s v="SI"/>
    <s v="SI"/>
    <s v="SI"/>
    <s v="SI"/>
    <s v="NO"/>
    <s v="NO"/>
    <s v="SI"/>
    <s v="1._x0009_Recolección, almacenamiento, uso, circulación y supresión, para cumplimiento de las funciones de la Entidad."/>
    <s v="2) datos personales"/>
    <s v="3) Procesos y dependencias"/>
    <s v="Alto"/>
    <s v="Información cuya pérdida de exactitud y completitud conlleva un impacto no significativo para la entidad o entes externos. "/>
    <s v="Bajo"/>
    <s v="5) puede generar incumplimientos legales y reglamentarios"/>
    <s v="7) 30 días"/>
    <s v="Medio"/>
    <s v="Alto"/>
    <n v="3"/>
    <s v="Alto"/>
    <n v="3"/>
    <n v="2"/>
    <n v="0.5"/>
    <s v="Alto"/>
    <s v="Baj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8T00:00:00"/>
    <s v="3 Años"/>
    <s v="Jenny Alexandra Guerra Villarreal_x000a_"/>
    <s v="Alejandra Fernanda Gonzalez Roa"/>
  </r>
  <r>
    <n v="42"/>
    <x v="7"/>
    <s v="Secretaría_General"/>
    <s v="Grupo de Contratos"/>
    <s v="CONTRATOS Y CONVENIOS "/>
    <s v="Este activo contiene el expediente contractual de los contratos celebrados por la Entidad, entre los cuales se encuentran los documentos que forman parte de las etapas precontractual, contractual y poscontractual."/>
    <x v="0"/>
    <s v="Coordinador Grupo de Contratos"/>
    <s v="Coordinador Grupo de Contratos_x000a_Grupo de Gestión Documental"/>
    <s v="Digital"/>
    <s v="Español"/>
    <s v="No Aplica"/>
    <s v="REPOSITORIO (NUBE) DEL GRUPO DE CONTRATOS_x000a_Sistema de Gestión Documental"/>
    <s v=".DOCX, .XLSX. PDF, .JPG, .IMG, .TIF, .PPTX, .PNG, .RAR, .ZIP"/>
    <s v="Disponible"/>
    <s v="No aplica"/>
    <s v="Permanente"/>
    <s v="Mixto"/>
    <s v="Si"/>
    <s v="Contratos_x000a_Convenios"/>
    <s v="Contratos De Arrendamiento_x000a_Contratos De Ciencia Y Tecnología_x000a_Contratos De Comodato_x000a_Contratos De Compraventa_x000a_Contratos De Consultoría_x000a_Contratos De Cooperación De Prácticas Y Pasantías_x000a_Contratos De Fiducia O Encargo Fiduciario_x000a_Contratos De Obra_x000a_Contratos De Prestación De Servicios_x000a_Contratos De Seguros_x000a_Contratos De Suministro_x000a_Contratos Interadministrativos_x000a_Convenios De Asociación_x000a_Convenios De Cooperación Internacional_x000a_Convenios Interadministrativos"/>
    <d v="2025-05-08T00:00:00"/>
    <s v="N/A"/>
    <s v="SI"/>
    <s v="SI"/>
    <s v="SI"/>
    <s v="SI"/>
    <s v="NO"/>
    <s v="NO"/>
    <s v="SI"/>
    <s v="3._x0009_Realizar la selección, contratación y/o vinculación de servidores públicos y contratistas de prestación de servicios de la entidad."/>
    <s v="2) datos personales"/>
    <s v="3) Procesos y dependencias"/>
    <s v="Alto"/>
    <s v="Información cuya pérdida de exactitud y completitud puede conllevar un impacto negativo."/>
    <s v="Medio"/>
    <s v="5) puede generar incumplimientos legales y reglamentarios"/>
    <s v="7) 30 días"/>
    <s v="Medio"/>
    <s v="Alto"/>
    <n v="3"/>
    <s v="Alto"/>
    <n v="3"/>
    <n v="2"/>
    <n v="0.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8T00:00:00"/>
    <s v="15 Años"/>
    <s v="Jenny Alexandra Guerra Villarreal_x000a_"/>
    <s v="Alejandra Fernanda Gonzalez Roa"/>
  </r>
  <r>
    <n v="43"/>
    <x v="7"/>
    <s v="Secretaría_General"/>
    <s v="Grupo de Contratos"/>
    <s v="ARCHIVO DE GESTION CONTRATUAL FISICO"/>
    <s v="Este activo contiene el expediente contractual de los contratos celebrados por la Entidad, entre los cuales se encuentran los documentos que forman parte de las etapas precontractual, contractual y poscontractual."/>
    <x v="0"/>
    <s v="Coordinador Grupo de Contratos"/>
    <s v="Coordinador Grupo de Contratos"/>
    <s v="Físico"/>
    <s v="Español"/>
    <s v="OFICINA ARCHIVO DE GESTION GRUPO DE CONTRATOS"/>
    <s v="No Aplica"/>
    <s v="Papel"/>
    <s v="Disponible"/>
    <s v="No aplica"/>
    <s v="Bajo Demanda"/>
    <s v="Mixto"/>
    <s v="Si"/>
    <s v="Contratos_x000a_Convenios"/>
    <s v="Contratos De Arrendamiento_x000a_Contratos De Ciencia Y Tecnología_x000a_Contratos De Comodato_x000a_Contratos De Compraventa_x000a_Contratos De Consultoría_x000a_Contratos De Cooperación De Prácticas Y Pasantías_x000a_Contratos De Fiducia O Encargo Fiduciario_x000a_Contratos De Obra_x000a_Contratos De Prestación De Servicios_x000a_Contratos De Seguros_x000a_Contratos De Suministro_x000a_Contratos Interadministrativos_x000a_Convenios De Asociación_x000a_Convenios De Cooperación Internacional_x000a_Convenios Interadministrativos"/>
    <d v="2025-05-08T00:00:00"/>
    <s v="N/A"/>
    <s v="SI"/>
    <s v="SI"/>
    <s v="SI"/>
    <s v="SI"/>
    <s v="NO"/>
    <s v="NO"/>
    <s v="NO"/>
    <s v="3._x0009_Realizar la selección, contratación y/o vinculación de servidores públicos y contratistas de prestación de servicios de la entidad."/>
    <s v="2) datos personales"/>
    <s v="3) Procesos y dependencias"/>
    <s v="Alto"/>
    <s v="Información cuya pérdida de exactitud y completitud puede conllevar un impacto negativo severo."/>
    <s v="Alto"/>
    <s v="5) puede generar incumplimientos legales y reglamentarios"/>
    <s v="7) 30 días"/>
    <s v="Medio"/>
    <s v="Alto"/>
    <n v="3"/>
    <s v="Alto"/>
    <n v="3"/>
    <n v="2"/>
    <n v="0.5"/>
    <s v="Alto"/>
    <s v="Alto"/>
    <s v="Medi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8T00:00:00"/>
    <s v="15 Años"/>
    <s v="Jenny Alexandra Guerra Villarreal_x000a_"/>
    <s v="Alejandra Fernanda Gonzalez Roa"/>
  </r>
  <r>
    <n v="44"/>
    <x v="7"/>
    <s v="Secretaría_General"/>
    <s v="Grupo de Contratos"/>
    <s v="ACTAS DE COMITÉ DE CONTRATACIÓN"/>
    <s v="Este activo contiene la información de las actas de comité de contratación, las cuales son documentos testimoniales que dan fe de las decisiones o recomendaciones de éste órgano consultivo. "/>
    <x v="0"/>
    <s v="Coordinador Grupo de Contratos"/>
    <s v="Coordinador Grupo de Contratos"/>
    <s v="Ambos"/>
    <s v="Español"/>
    <s v="OFICINA ARCHIVO DE GESTION GRUPO DE CONTRATOS"/>
    <s v="REPOSITORIO (NUBE) DEL GRUPO  DE CONTRATOS"/>
    <s v="PAPEL - PDF"/>
    <s v="Disponible"/>
    <s v="No aplica"/>
    <s v="Permanente"/>
    <s v="Interno"/>
    <s v="Si"/>
    <s v="Actas"/>
    <s v="Actas Del Comité De Contratación"/>
    <d v="2025-05-08T00:00:00"/>
    <s v="N/A"/>
    <s v="SI"/>
    <s v="SI"/>
    <s v="NO"/>
    <s v="NO"/>
    <s v="NO"/>
    <s v="NO"/>
    <s v="NO"/>
    <s v="12._x0009_Mantener la evidencia de las reuniones realizadas como parte de la gestión del Ministerio."/>
    <s v="14) opiniones o puntos de vista que forman parte del proceso deliberativo de los servidores públicos"/>
    <s v="2) Interno de la entidad"/>
    <s v="Alto"/>
    <s v="Información cuya pérdida de exactitud y completitud puede conllevar un impacto negativo."/>
    <s v="Medio"/>
    <s v="5) puede generar incumplimientos legales y reglamentarios"/>
    <s v="7) 30 días"/>
    <s v="Medio"/>
    <s v="Alto"/>
    <n v="3"/>
    <s v="Medio"/>
    <n v="2"/>
    <n v="2"/>
    <n v="0.5"/>
    <s v="Alto"/>
    <s v="Medio"/>
    <s v="Medio"/>
    <x v="0"/>
    <x v="2"/>
    <s v="IPR"/>
    <s v="Ley 1712 artículo 19 parágrafo &quot;se exceptúan también los documentos que contengan las opiniones o puntos de vista que formen parte del proceso deliberativo de los servidores públicos.&quot;"/>
    <s v="ley 1712 artículo 19 parágrafo: se exceptúan también los documentos que contengan las opiniones o puntos de vista que formen parte del proceso deliberativo de los servidores públicos"/>
    <s v="ley 1712 de 2014"/>
    <s v="Reserva Parcial"/>
    <d v="2025-05-08T00:00:00"/>
    <s v="15 Años"/>
    <s v="Jenny Alexandra Guerra Villarreal_x000a_"/>
    <s v="Alejandra Fernanda Gonzalez Roa"/>
  </r>
  <r>
    <n v="45"/>
    <x v="8"/>
    <s v="Subdirección_Administrativa_y_Financiera"/>
    <s v="Grupo de Gestión Documental"/>
    <s v="GESTOR DOCUMENTAL - ARCA"/>
    <s v="Herramienta tecnológica que gestiona las comunicaciones oficiales de la entidad, almacenar, radicar y manejo de estados de los documentos."/>
    <x v="4"/>
    <s v="Grupo de Gestión Documental"/>
    <s v="Oficina de Tecnologías de la Información y la Comunicación"/>
    <s v="Digital"/>
    <s v="Español"/>
    <s v="No Aplica"/>
    <s v="Nube"/>
    <s v="Web_x000a_"/>
    <s v="Disponible y Publicado"/>
    <s v="https://arca.minambiente.gov.co/login.php??fecha=250314_1395788602&amp;PHPSESSID=&amp;krd=&amp;swLog=1"/>
    <s v="Mensual"/>
    <s v="Mixto"/>
    <s v="No"/>
    <s v="No Aplica"/>
    <s v="No Aplica"/>
    <d v="2025-05-09T00:00:00"/>
    <s v="N/A"/>
    <s v="SI"/>
    <s v="SI"/>
    <s v="SI"/>
    <s v="SI"/>
    <s v="NO"/>
    <s v="NO"/>
    <s v="N/A"/>
    <s v="1._x0009_Recolección, almacenamiento, uso, circulación y supresión, para cumplimiento de las funciones de la Entidad."/>
    <s v="2) datos personales"/>
    <s v="3) Procesos y dependencias"/>
    <s v="Alto"/>
    <s v="Información cuya pérdida de exactitud y completitud puede conllevar un impacto negativo severo."/>
    <s v="Alto"/>
    <s v="4) es crítico para el servicio hacia terceros"/>
    <s v="1) 4 horas"/>
    <s v="Alto"/>
    <s v="Alto"/>
    <n v="3"/>
    <s v="Alto"/>
    <n v="3"/>
    <n v="1.5"/>
    <n v="2.5"/>
    <s v="Alto"/>
    <s v="Alt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9T00:00:00"/>
    <s v="3 Años"/>
    <s v="Diana Patricia Bula Guzman_x000a_Nelson Humberto Leon Acuna"/>
    <s v="René Tercero Hernández Bolaño / Nelson Humberto Leon Acuna"/>
  </r>
  <r>
    <n v="46"/>
    <x v="8"/>
    <s v="Subdirección_Administrativa_y_Financiera"/>
    <s v="Grupo de Gestión Documental"/>
    <s v="INVENTARIOS DOCUMENTALES ARCHIVO CENTRAL Y DE GESTIÓN DEL GRUPO DE GESTIÓN DOCUMENTAL"/>
    <s v="* Conjunto de datos que dan cuenta de la existencia y descripción de los expedientes custodiados por el grupo de gestión documental en el archivo central._x000a_* Conjunto de datos que dan cuenta de la existencia y descripción de los expedientes producidos por el grupo de gestión documental en su archivo de gestión."/>
    <x v="0"/>
    <s v="Grupo de Gestión Documental"/>
    <s v="Grupo de Gestión Documental"/>
    <s v="Digital"/>
    <s v="Español"/>
    <s v="No Aplica"/>
    <s v="NUBE - ONEDRIVE DEL GRUPO DE GESTIÓN DOCUMENTAL"/>
    <s v="PDF _x000a_.XLSX"/>
    <s v="Disponible"/>
    <s v="No aplica"/>
    <s v="Mensual"/>
    <s v="Interno"/>
    <s v="Si"/>
    <s v="Instrumentos Archivísticos"/>
    <s v="Inventarios Documentales"/>
    <d v="2025-05-09T00:00:00"/>
    <s v="N/A"/>
    <s v="NO"/>
    <s v="NO"/>
    <s v="NO"/>
    <s v="NO"/>
    <s v="NO"/>
    <s v="NO"/>
    <s v="N/A"/>
    <s v="21.N/A"/>
    <s v="1) información pública"/>
    <s v="2) Interno de la entidad"/>
    <s v="Medio"/>
    <s v="Información cuya pérdida de exactitud y completitud puede conllevar un impacto negativo severo."/>
    <s v="Alto"/>
    <s v="5) puede generar incumplimientos legales y reglamentarios"/>
    <s v="7) 30 días"/>
    <s v="Medio"/>
    <s v="Bajo"/>
    <n v="1"/>
    <s v="Medio"/>
    <n v="2"/>
    <n v="2"/>
    <n v="0.5"/>
    <s v="Medio"/>
    <s v="Alto"/>
    <s v="Medio"/>
    <x v="0"/>
    <x v="0"/>
    <s v="IPB"/>
    <s v="N/A"/>
    <s v="N/A"/>
    <s v="N/A"/>
    <s v="Sin Reserva"/>
    <d v="2025-05-09T00:00:00"/>
    <s v="N/A"/>
    <s v="Diana Patricia Bula Guzman_x000a_Nelson Humberto Leon Acuna"/>
    <s v="René Tercero Hernández Bolaño / Nelson Humberto Leon Acuna"/>
  </r>
  <r>
    <n v="47"/>
    <x v="8"/>
    <s v="Subdirección_Administrativa_y_Financiera"/>
    <s v="Grupo de Gestión Documental"/>
    <s v="ARCHIVO CENTRAL"/>
    <s v="Unidad administrativa que centraliza los documentos recibidos en transferencia primaria de los archivos de gestión y aquellos que componen los fondos de entidades recibidas por el Ministerio, cumpliendo con requisitos para la conservación y preservación documental."/>
    <x v="0"/>
    <s v="Grupo de Gestión Documental"/>
    <s v="Grupo de Gestión Documental"/>
    <s v="Físico"/>
    <s v="Español"/>
    <s v="BODEGA FUNZA COMPLEJO INDUSTRIAL SAN DIEGO"/>
    <s v="No Aplica"/>
    <s v="Papel"/>
    <s v="Disponible"/>
    <s v="No aplica"/>
    <s v="Anual"/>
    <s v="Mixto"/>
    <s v="No"/>
    <s v="No Aplica"/>
    <s v="No Aplica"/>
    <d v="2025-05-09T00:00:00"/>
    <s v="N/A"/>
    <s v="SI"/>
    <s v="SI"/>
    <s v="SI"/>
    <s v="SI"/>
    <s v="SI"/>
    <s v="NO"/>
    <s v="NO"/>
    <s v="1._x0009_Recolección, almacenamiento, uso, circulación y supresión, para cumplimiento de las funciones de la Entidad."/>
    <s v="2) datos personales"/>
    <s v="3) Procesos y dependencias"/>
    <s v="Alto"/>
    <s v="Información cuya pérdida de exactitud y completitud puede conllevar un impacto negativo severo."/>
    <s v="Alto"/>
    <s v="5) puede generar incumplimientos legales y reglamentarios"/>
    <s v="7) 30 días"/>
    <s v="Medio"/>
    <s v="Alto"/>
    <n v="3"/>
    <s v="Alto"/>
    <n v="3"/>
    <n v="2"/>
    <n v="0.5"/>
    <s v="Alto"/>
    <s v="Alto"/>
    <s v="Medi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9T00:00:00"/>
    <s v="15 Años"/>
    <s v="Diana Patricia Bula Guzman_x000a_Nelson Humberto Leon Acuna"/>
    <s v="René Tercero Hernández Bolaño / Nelson Humberto Leon Acuna"/>
  </r>
  <r>
    <n v="48"/>
    <x v="8"/>
    <s v="Subdirección_Administrativa_y_Financiera"/>
    <s v="Grupo de Gestión Documental"/>
    <s v="ARCHIVO DE GESTIÓN"/>
    <s v="Unidad administrativa que centraliza los documentos generados o recibidos por el grupo de gestión documental en el ejercicio de sus funciones y que se encuentran en fase de archivo de gestión de acuerdo con la Tablas de Retención Documental."/>
    <x v="0"/>
    <s v="Grupo de Gestión Documental"/>
    <s v="Grupo de Gestión Documental"/>
    <s v="Ambos"/>
    <s v="Español"/>
    <s v="ARCHIVO DE GESTIÓN - GRUPO DE GESTIÓN DOCUMENTAL"/>
    <s v="No Aplica"/>
    <s v="PAPEL_x000a_Formatos de texto, audio, video, imagen, entre otros."/>
    <s v="Disponible"/>
    <s v="No aplica"/>
    <s v="Permanente"/>
    <s v="Mixto"/>
    <s v="No"/>
    <s v="No Aplica"/>
    <s v="No Aplica"/>
    <d v="2025-05-09T00:00:00"/>
    <s v="N/A"/>
    <s v="NO"/>
    <s v="NO"/>
    <s v="NO"/>
    <s v="NO"/>
    <s v="NO"/>
    <s v="NO"/>
    <s v="NO"/>
    <s v="21.N/A"/>
    <s v="1) información pública"/>
    <s v="2) Interno de la entidad"/>
    <s v="Medio"/>
    <s v="Información cuya pérdida de exactitud y completitud puede conllevar un impacto negativo."/>
    <s v="Medio"/>
    <s v="5) puede generar incumplimientos legales y reglamentarios"/>
    <s v="7) 30 días"/>
    <s v="Medio"/>
    <s v="Bajo"/>
    <n v="1"/>
    <s v="Medio"/>
    <n v="2"/>
    <n v="2"/>
    <n v="0.5"/>
    <s v="Medio"/>
    <s v="Medio"/>
    <s v="Medio"/>
    <x v="0"/>
    <x v="0"/>
    <s v="IPB"/>
    <s v="N/A"/>
    <s v="N/A"/>
    <s v="N/A"/>
    <s v="Sin Reserva"/>
    <d v="2025-05-09T00:00:00"/>
    <s v="N/A"/>
    <s v="Diana Patricia Bula Guzman_x000a_Nelson Humberto Leon Acuna"/>
    <s v="René Tercero Hernández Bolaño / Nelson Humberto Leon Acuna"/>
  </r>
  <r>
    <n v="49"/>
    <x v="8"/>
    <s v="Subdirección_Administrativa_y_Financiera"/>
    <s v="Grupo de Gestión Documental"/>
    <s v="ROLLOS DE MICROFILM"/>
    <s v="Película con fotogramas de documentos de los fondos que custodia el Ministerio de Ambiente y Desarrollo Sostenible proyectadas a través de equipos de microfilm para ser impresos o escaneadas."/>
    <x v="0"/>
    <s v="Grupo de Gestión Documental"/>
    <s v="Grupo de Gestión Documental"/>
    <s v="Físico"/>
    <s v="Español"/>
    <s v="MINISTERIO DE AMBIENTE Y DESARROLLO SOSTENIBLE AREA FÍSICA DE MICROFILM"/>
    <s v="No Aplica"/>
    <s v="FÍSICA-Película con fotogramas de documentos"/>
    <s v="N/A"/>
    <s v="No aplica"/>
    <s v="Bajo Demanda"/>
    <s v="Interno"/>
    <s v="No"/>
    <s v="No Aplica"/>
    <s v="No Aplica"/>
    <d v="2024-05-21T00:00:00"/>
    <s v="N/A"/>
    <s v="SI"/>
    <s v="SI"/>
    <s v="SI"/>
    <s v="SI"/>
    <s v="SI"/>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evero."/>
    <s v="Alto"/>
    <s v="2) es crítico para las operaciones internas"/>
    <s v="8) &gt;30 días"/>
    <s v="Bajo"/>
    <s v="Alto"/>
    <n v="3"/>
    <s v="Medio"/>
    <n v="2"/>
    <n v="0.5"/>
    <n v="0.25"/>
    <s v="Alto"/>
    <s v="Alto"/>
    <s v="Baj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4-05-21T00:00:00"/>
    <s v="80 Años"/>
    <s v="Diana Patricia Bula Guzman_x000a_Nelson Humberto Leon Acuna"/>
    <s v="René Tercero Hernández Bolaño / Nelson Humberto Leon Acuna"/>
  </r>
  <r>
    <n v="50"/>
    <x v="8"/>
    <s v="Subdirección_Administrativa_y_Financiera"/>
    <s v="Grupo de Gestión Documental"/>
    <s v="ADMINISTRADORES DE REPOSITORIOS "/>
    <s v="Persona que conoce el funcionamiento del sistema gestor documental ARCA, su parametrización y posee los permisos suficientes para la creación y modificación de usuarios, procesos, documentos y metadatos contenidos en el sistema."/>
    <x v="5"/>
    <s v="Grupo de Gestión Documental"/>
    <s v="Grupo de Gestión Documental"/>
    <s v="N/A"/>
    <s v="Español"/>
    <s v="No Aplica"/>
    <s v="No Aplica"/>
    <s v="No Aplica"/>
    <s v="N/A"/>
    <s v="No aplica"/>
    <s v="N/A"/>
    <s v="N/A"/>
    <s v="No"/>
    <s v="No Aplica"/>
    <s v="No Aplica"/>
    <d v="2024-05-21T00:00:00"/>
    <s v="N/A"/>
    <s v="NO"/>
    <s v="N/A"/>
    <s v="N/A"/>
    <s v="N/A"/>
    <s v="N/A"/>
    <s v="N/A"/>
    <s v="N/A"/>
    <s v="21.N/A"/>
    <s v="4) secretos comerciales, industriales y profesionales"/>
    <s v="2) Interno de la entidad"/>
    <s v="Alto"/>
    <s v="Información cuya pérdida de exactitud y completitud conlleva un impacto no significativo para la entidad o entes externos. "/>
    <s v="Bajo"/>
    <s v="3) podría afectar la toma de decisiones"/>
    <s v="7) 30 días"/>
    <s v="Bajo"/>
    <s v="Alto"/>
    <n v="3"/>
    <s v="Medio"/>
    <n v="2"/>
    <n v="1"/>
    <n v="0.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1T00:00:00"/>
    <s v="10 Años"/>
    <s v="Diana Patricia Bula Guzman_x000a_Nelson Humberto Leon Acuna"/>
    <s v="René Tercero Hernández Bolaño / Nelson Humberto Leon Acuna"/>
  </r>
  <r>
    <n v="51"/>
    <x v="8"/>
    <s v="Subdirección_Administrativa_y_Financiera"/>
    <s v="Grupo de Gestión Documental"/>
    <s v="ARCHIVO DIGITAL/NEXTCLOUD"/>
    <s v="Herramienta tecnológica que gestiona el repositorio documental de expedientes electrónicos nativos vigencias anteriores a 2024."/>
    <x v="3"/>
    <s v="Grupo de Gestión Documental"/>
    <s v="Oficina de Tecnologías de la Información y la Comunicación"/>
    <s v="Digital"/>
    <s v="Español"/>
    <s v="No Aplica"/>
    <s v="Nube"/>
    <s v="Aplicación web_x000a_"/>
    <s v="Disponible"/>
    <s v="No aplica"/>
    <s v="Semanal"/>
    <s v="Interno"/>
    <s v="No"/>
    <s v="No Aplica"/>
    <s v="No Aplica"/>
    <d v="2025-05-09T00:00:00"/>
    <s v="N/A"/>
    <s v="SI"/>
    <s v="SI"/>
    <s v="SI"/>
    <s v="SI"/>
    <s v="NO"/>
    <s v="NO"/>
    <s v="N/A"/>
    <s v="1._x0009_Recolección, almacenamiento, uso, circulación y supresión, para cumplimiento de las funciones de la Entidad."/>
    <s v="4) secretos comerciales, industriales y profesionales"/>
    <s v="3) Procesos y dependencias"/>
    <s v="Alto"/>
    <s v="Información cuya pérdida de exactitud y completitud puede conllevar un impacto negativo severo."/>
    <s v="Alto"/>
    <s v="5) puede generar incumplimientos legales y reglamentarios"/>
    <s v="1) 4 horas"/>
    <s v="Alto"/>
    <s v="Alto"/>
    <n v="3"/>
    <s v="Alto"/>
    <n v="3"/>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09T00:00:00"/>
    <s v="3 Años"/>
    <s v="Diana Patricia Bula Guzman_x000a_Nelson Humberto Leon Acuna"/>
    <s v="René Tercero Hernández Bolaño / Nelson Humberto Leon Acuna"/>
  </r>
  <r>
    <n v="52"/>
    <x v="4"/>
    <s v="Oficina_Asesora_de_Planeación"/>
    <s v="Grupo de Gestión de Proyectos"/>
    <s v="Proyectos de Inversión del sector ambiental"/>
    <s v="Este activo contiene la siguiente información:_x000a_-Comunicación oficial de seguimiento a la ejecución presupuestal del proyecto_x000a_-Listas de chequeo de verificación de requisitos de los proyectos._x000a_-Lista de Verificación de requisitos del informe de avance y/o final"/>
    <x v="0"/>
    <s v="Oficina Asesora de Planeación"/>
    <s v="Coordinador del Grupo de Gestión de Proyectos_x000a_Gestión documental"/>
    <s v="Ambos"/>
    <s v="Español"/>
    <s v="Archivo de Gestión de la Oficina Asesora de Planeación"/>
    <s v="Carpeta compartida (Nube-OneDrive) de la OAP_x000a_Sistema de Gestión Documental"/>
    <s v="Papel, pdf, xlsx"/>
    <s v="Disponible"/>
    <s v="No aplica"/>
    <s v="Permanente"/>
    <s v="Interno"/>
    <s v="Si"/>
    <s v="Informes"/>
    <s v="Informes De Seguimiento A Proyectos De Inversión Del Fondo De Compensación Ambiental_x000a_Informes De Seguimiento A Proyectos De Distribución Del Fondo Nacional Ambiental"/>
    <d v="2025-04-2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3) podría afectar la toma de decisiones"/>
    <s v="5) 7 días"/>
    <s v="Medio"/>
    <s v="Alto"/>
    <n v="3"/>
    <s v="Alto"/>
    <n v="3"/>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2T00:00:00"/>
    <s v="3 Años"/>
    <s v="Nancy Milena Martín Martínez_x000a_Evelia de Jesus Esquivel Manjarres_x000a_Doris Lylian Rocha Suspe"/>
    <s v=" Ingrid Johana Neira Barrero /_x000a_Jorge Eduardo Ramirez"/>
  </r>
  <r>
    <n v="53"/>
    <x v="4"/>
    <s v="Oficina_Asesora_de_Planeación"/>
    <s v="Grupo de Gestión de Proyectos"/>
    <s v="Pronunciamientos o conceptos Técnicos a Proyectos de Inversión del Sistema General de Regalías –SGR."/>
    <s v="Este activo de información contiene:_x000a_-Pronunciamientos y conceptos técnicos a proyectos del Sistema General de Regalías –SGR."/>
    <x v="0"/>
    <s v="Oficina Asesora de Planeación"/>
    <s v="Coordinador del Grupo de Gestión de Proyectos"/>
    <s v="Ambos"/>
    <s v="Español"/>
    <s v="Archivo de Gestión de la Oficina Asesora de Planeación"/>
    <s v="_x000a_Bodega Digital de Gestión Documental y Sistema de Gestión Documental"/>
    <s v="Papel, pdf"/>
    <s v="Disponible"/>
    <s v="No aplica"/>
    <s v="Bajo Demanda"/>
    <s v="Mixto"/>
    <s v="Si"/>
    <s v="Pronunciamientos Técnicos"/>
    <s v="Pronunciamientos Técnicos A Proyectos De Inversión Del Sistema General De Regalías"/>
    <d v="2025-04-2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3) podría afectar la toma de decisiones"/>
    <s v="5) 7 días"/>
    <s v="Medio"/>
    <s v="Alto"/>
    <n v="3"/>
    <s v="Alto"/>
    <n v="3"/>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2T00:00:00"/>
    <s v="3 Años"/>
    <s v="Nancy Milena Martín Martínez_x000a_Evelia de Jesus Esquivel Manjarres_x000a_Doris Lylian Rocha Suspe"/>
    <s v=" Ingrid Johana Neira Barrero /_x000a_Jorge Eduardo Ramirez"/>
  </r>
  <r>
    <n v="54"/>
    <x v="4"/>
    <s v="Oficina_Asesora_de_Planeación"/>
    <s v="Grupo de Gestión de Proyectos"/>
    <s v="Informes de Gestión del Sistema General de Regalías -SGR._x000a__x000a_"/>
    <s v="Este activo de información contiene:_x000a_Informes de Gestión  del Sistema General de Regalías_x000a_Estos informes consolidan la gestión que se ejecuta en los proyectos financiados con los recursos del Sistema General de Regalías._x000a_"/>
    <x v="0"/>
    <s v="Oficina Asesora de Planeación"/>
    <s v="Coordinador del Grupo de Gestión de Proyectos"/>
    <s v="Digital"/>
    <s v="Español"/>
    <s v="No Aplica"/>
    <s v="_x000a_Bodega Digital de Gestión Documental y Sistema de Gestión Documental"/>
    <s v="pdf"/>
    <s v="Disponible"/>
    <s v="No aplica"/>
    <s v="Trimestral"/>
    <s v="Interno"/>
    <s v="Si"/>
    <s v="Informes"/>
    <s v="Informes De Gestión _x000a_Técnica Y Financiera _x000a_Del Sistema General _x000a_De Regalías"/>
    <d v="2025-04-2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5) puede generar incumplimientos legales y reglamentarios"/>
    <s v="7) 30 días"/>
    <s v="Medio"/>
    <s v="Alto"/>
    <n v="3"/>
    <s v="Alto"/>
    <n v="3"/>
    <n v="2"/>
    <n v="0.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2T00:00:00"/>
    <s v="3 Años"/>
    <s v="Nancy Milena Martín Martínez_x000a_Evelia de Jesus Esquivel Manjarres_x000a_Doris Lylian Rocha Suspe"/>
    <s v=" Ingrid Johana Neira Barrero /_x000a_Jorge Eduardo Ramirez"/>
  </r>
  <r>
    <n v="55"/>
    <x v="4"/>
    <s v="Oficina_Asesora_de_Planeación"/>
    <s v="Grupo de Gestión de Proyectos"/>
    <s v="Informes de Seguimiento a Recursos de Funcionamiento del Fondo de Compensación Ambiental -FCA."/>
    <s v="Este activo de información contiene:_x000a_-Solicitud de presentación de necesidades_x000a_-Conceptos de evaluación a los informes de avance y/o finales enviados a las corporaciones._x000a_-Actas y conceptos de evaluación de modificación del Plan Operativo Anual –POA._x000a_"/>
    <x v="0"/>
    <s v="Oficina Asesora de Planeación"/>
    <s v="Coordinador del Grupo de Gestión de Proyectos_x000a_Gestión documental"/>
    <s v="Ambos"/>
    <s v="Español"/>
    <s v="Archivo de Gestión de la Oficina Asesora de Planeación"/>
    <s v="Carpeta compartida (Nube-OneDrive) de la OAP_x000a_Sistema de Gestión Documental"/>
    <s v="Papel, pdf"/>
    <s v="Disponible"/>
    <s v="No aplica"/>
    <s v="Trimestral"/>
    <s v="Mixto"/>
    <s v="Si"/>
    <s v="Informes"/>
    <s v="Informes De Seguimiento A Recursos De Funcionamiento Del Fondo De Compensación Ambiental -Fca."/>
    <d v="2025-04-2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5) puede generar incumplimientos legales y reglamentarios"/>
    <s v="6) 14 días"/>
    <s v="Alto"/>
    <s v="Alto"/>
    <n v="3"/>
    <s v="Alto"/>
    <n v="3"/>
    <n v="2"/>
    <n v="1"/>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2T00:00:00"/>
    <s v="3 Años"/>
    <s v="Nancy Milena Martín Martínez_x000a_Evelia de Jesus Esquivel Manjarres_x000a_Doris Lylian Rocha Suspe"/>
    <s v=" Ingrid Johana Neira Barrero /_x000a_Jorge Eduardo Ramirez"/>
  </r>
  <r>
    <n v="56"/>
    <x v="4"/>
    <s v="Oficina_Asesora_de_Planeación"/>
    <s v="Grupo de Gestión de Proyectos"/>
    <s v="Instrumentos de seguimiento a la gestión de proyectos de inversión"/>
    <s v="Este activo de información contiene:_x000a_*Control y seguimiento mensual para recaudo de aportes del Fondo de Compensación Ambiental_x000a_*Matriz unificada de Proyectos de Inversión_x000a_*Consolidado estado de proyectos de inversión_x000a_*Consolidado presupuesto total de las corporaciones para definir beneficiarias del Fondo de Compensación Ambiental –FCA."/>
    <x v="0"/>
    <s v="Oficina Asesora de Planeación"/>
    <s v="Coordinador del Grupo de Gestión de Proyectos"/>
    <s v="Digital"/>
    <s v="Español"/>
    <s v="No Aplica"/>
    <s v="Carpeta compartida (Nube-OneDrive) de la OAP_x000a_"/>
    <s v="xls"/>
    <s v="Disponible"/>
    <s v="No aplica"/>
    <s v="Permanente"/>
    <s v="Interno"/>
    <s v="No"/>
    <s v="No Aplica"/>
    <s v="No Aplica"/>
    <d v="2025-04-22T00:00:00"/>
    <s v="N/A"/>
    <s v="NO"/>
    <s v="N/A"/>
    <s v="N/A"/>
    <s v="N/A"/>
    <s v="N/A"/>
    <s v="N/A"/>
    <s v="N/A"/>
    <s v="21.N/A"/>
    <s v="4) secretos comerciales, industriales y profesionales"/>
    <s v="2) Interno de la entidad"/>
    <s v="Alto"/>
    <s v="Información cuya pérdida de exactitud y completitud puede conllevar un impacto negativo."/>
    <s v="Medio"/>
    <s v="2) es crítico para las operaciones internas"/>
    <s v="4) 48 horas"/>
    <s v="Medio"/>
    <s v="Alto"/>
    <n v="3"/>
    <s v="Medio"/>
    <n v="2"/>
    <n v="0.5"/>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4-22T00:00:00"/>
    <s v="3 Años"/>
    <s v="Nancy Milena Martín Martínez_x000a_Evelia de Jesus Esquivel Manjarres_x000a_Doris Lylian Rocha Suspe"/>
    <s v=" Ingrid Johana Neira Barrero /_x000a_Jorge Eduardo Ramirez"/>
  </r>
  <r>
    <n v="57"/>
    <x v="4"/>
    <s v="Oficina_Asesora_de_Planeación"/>
    <s v="Grupo de Gestión de Proyectos"/>
    <s v="Micrositio del Sistema General de Regalías"/>
    <s v="Este activo de información contiene:_x000a_-Marco legal de las fuentes de financiación_x000a_-Actas y acuerdos mesa de coordinación_x000a_-Plan de convocatoria vigente de proyectos SGR _x000a_-Términos de referencia_x000a_-Matriz de Verificación de Reglas y Condiciones_x000a_-Listados de Proyectos Elegibles (Preliminar y definitivo)"/>
    <x v="3"/>
    <s v="Oficina Asesora de Planeación"/>
    <s v="Oficina de Comunicaciones y OTIC"/>
    <s v="Digital"/>
    <s v="Español"/>
    <s v="No Aplica"/>
    <s v="Micrositio del Sistema General de Regalías"/>
    <s v="pdf"/>
    <s v="Disponible y Publicado"/>
    <s v="https://regalias.minambiente.gov.co/"/>
    <s v="Bajo Demanda"/>
    <s v="Mixto"/>
    <s v="No"/>
    <s v="No Aplica"/>
    <s v="No Aplica"/>
    <d v="2025-04-22T00:00:00"/>
    <s v="N/A"/>
    <s v="SI"/>
    <s v="SI"/>
    <s v="NO"/>
    <s v="NO"/>
    <s v="NO"/>
    <s v="NO"/>
    <s v="N/A"/>
    <s v="18._x0009_Alimentar los Sistemas de Información con que cuenta la Entidad."/>
    <s v="1) información pública"/>
    <s v="1) Público en general"/>
    <s v="Bajo"/>
    <s v="Información cuya pérdida de exactitud y completitud puede conllevar un impacto negativo severo."/>
    <s v="Alto"/>
    <s v="5) puede generar incumplimientos legales y reglamentarios"/>
    <s v="4) 48 horas"/>
    <s v="Alto"/>
    <s v="Bajo"/>
    <n v="1"/>
    <s v="Bajo"/>
    <n v="1"/>
    <n v="2"/>
    <n v="1.5"/>
    <s v="Bajo"/>
    <s v="Alto"/>
    <s v="Alto"/>
    <x v="1"/>
    <x v="0"/>
    <s v="IPB"/>
    <s v="N/A"/>
    <s v="N/A"/>
    <s v="N/A"/>
    <s v="Sin Reserva"/>
    <d v="2025-04-22T00:00:00"/>
    <s v="N/A"/>
    <s v="Nancy Milena Martín Martínez_x000a_Evelia de Jesus Esquivel Manjarres_x000a_Doris Lylian Rocha Suspe"/>
    <s v=" Ingrid Johana Neira Barrero /_x000a_Jorge Eduardo Ramirez"/>
  </r>
  <r>
    <n v="58"/>
    <x v="9"/>
    <s v="Oficina_de_Tecnologías_de_la_Información_y_las_Comunicaciones"/>
    <s v="Oficina de Tecnologías de la Información y las Comunicaciones"/>
    <s v="Documentos producto de la gestión estratégica de la Oficina TIC"/>
    <s v="Grupo de soportes documentales relacionados con los productos de la gestión del proceso estratégico de la Oficina TIC. Incluye planes, programas, proyectos, manuales, guías, políticas, entre otros, correspondiente a:_x000a_1. Expediente de los proyectos que contiene la F-E-GET-11 Ficha resumen de iniciativas diligenciada cuyo documento registra la información de la iniciativa con componente TI la cual define la siguiente información: dependencia, grupo interno de trabajo, nombre del líder funcional, título de la iniciativa y demás requerimientos necesarios para la evaluación de la iniciativa; banco de proyectos que centraliza las iniciativas para la definición de las estrategias y recursos y demás entregables específicos relacionados con los proyectos de TI. _x000a_2. PETI institucional:  PLAN ESTRATÉGICO DE TECNOLOGÍAS DE LA INFORMACIÓN Y LAS COMUNICACIONES-PETI, correspondiente a la planeación estratégica de la entidad respecto al establecimiento de las políticas requeridas para controlar la adquisición, el uso y la administración de recursos tecnológicos, así como la integración de la perspectiva de negocios con el enfoque de TI, apalancado a través del procedimiento P-E-GET-13 Definir y realizar seguimiento al Plan Estratégico de Tecnologías de la Información PETI y P-E-GET-14 Plan Estratégico de Tecnologías de La Información (PETI) Sectorial Ambiente Vigencia 2024 – 2027._x000a_3. Documentos de Seguridad de la información y protección de datos personales: Planes y políticas que derivan del proceso de Arquitectura de seguridad: DS-E-GET-27 Plan de tratamiento de riesgos, DS-E-GET-29 Plan de Seguridad y Privacidad de la información, G-E-GET-41 Plan de sensibilización y comunicaciones en seguridad de la información, M-E-GET-04 Manual de políticas específicas de seguridad y privacidad de la información, DS-E-GET-01 Política de tratamiento y protección de datos personales, I-E-GET-02 Metodología para la identificación gestión y clasificación de activos de información, P-E-GET-15 Gestionar la arquitectura de seguridad de la información, Actas de reunión (aprobación de planes y políticas), documentos de soporte y apoyo a la gestión del SGSI. _x000a_4. Documentos de uso y apropiación: Documento relacionado con estrategias de uso y aprobación en TI que incluye tres componentes (Diseño, ejecución y evaluación) P-E-GET-16 Gestionar el Uso y Apropiación de TI, material de registro de apoyo (correos electrónicos de invitación, material de apoyo para entrenamiento) y el F-E-GET-32 Estrategia de Uso y Apropiación._x000a_5. Documento que define el custodio de datos, la estrategia de gestión de datos, la implementación de proyectos de analítica de datos y la interoperabilidad (XROAD) tanto internamente como externo a través del documento P-E-GET-17 Gestionar la Arquitectura de Información, este documento contiene información acerca de: diccionario de datos, operaciones estadísticas, estructura organizacional de los datos, Metadatos, Demandas de información estadística no satisfecha, Inventario de Operaciones Estadísticas, Plan de trabajo documentación operaciones estadísticas, Roles y Responsabilidades del Gobierno del Datos e Inventario de Registros Administrativos, Inteligencia Artificial y sus artefactos asociados, G-E-GET-47 Documentación Tecnológica de Productos Geográficos."/>
    <x v="0"/>
    <s v="Oficina de Tecnologías de la Información y las Comunicaciones"/>
    <s v="Oficina de Tecnologías de la Información y las Comunicaciones"/>
    <s v="Digital"/>
    <s v="Español"/>
    <s v="No Aplica"/>
    <s v="SISTEMA INTEGRADO DE GESTIÓN_x000a_WIKI DE LA OTIC_x000a_SISTEMA DE GESTIÓN DE DATOS Y METADATOS_x000a_BASE DE DATOS GEOGRAFICA_x000a_GITLAB_x000a_SICODE DANE_x000a_DATA LATE_x000a_LAGO DE DATOS_x000a_NUBE ONE DRIVE y SHAREPOINT_x000a_SISTEMA DE GESTIÓN DOCUMENTAL_x000a_PLATAFORMA VIRTUAL DE ESCUELA DEL MINISTERIO"/>
    <s v=".doc, .xls, .pdf. json, .gdb"/>
    <s v="Disponible y Publicado"/>
    <s v="https://www.minambiente.gov.co/transparencia-y-acceso-informacion-publica/#datos-abiertos-7_x000a__x000a_https://geonetwork.minambiente.gov.co/geonetwork/srv/spa/catalog.search#/home_x000a__x000a_https://wiki-otic.minambiente.gov.co/es/otic/recursos/grupo-sig/ide/especificaciones-tecnicas_x000a__x000a__x000a_"/>
    <s v="Bajo Demanda"/>
    <s v="Mixto"/>
    <s v="Si"/>
    <s v="1. N/A_x000a_2. Planes_x000a_3. Planes_x000a_4. N/A_x000a_5. N/A"/>
    <s v="1. N/A_x000a_2. Plan Estratégico De Tecnologías De La Información Y Las Comunicaciones_x000a_3. Planes De Tecnología En Seguridad De La Información _x000a_4. N/A_x000a_5. N/A"/>
    <d v="2025-05-13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3) podría afectar la toma de decisiones"/>
    <s v="7) 30 días"/>
    <s v="Bajo"/>
    <s v="Bajo"/>
    <n v="1"/>
    <s v="Bajo"/>
    <n v="1"/>
    <n v="1"/>
    <n v="0.5"/>
    <s v="Bajo"/>
    <s v="Medio"/>
    <s v="Bajo"/>
    <x v="0"/>
    <x v="0"/>
    <s v="IPB"/>
    <s v="N/A"/>
    <s v="N/A"/>
    <s v="N/A"/>
    <s v="Sin Reserva"/>
    <d v="2025-05-13T00:00:00"/>
    <s v="N/A"/>
    <s v="_x000a_Maryury Forero_x000a_Martha Lucia Gonzalez_x000a_Ingrid Paola Solano"/>
    <s v="_x000a_Alvaro Caro Toloza"/>
  </r>
  <r>
    <n v="59"/>
    <x v="9"/>
    <s v="Oficina_de_Tecnologías_de_la_Información_y_las_Comunicaciones"/>
    <s v="Oficina de Tecnologías de la Información y las Comunicaciones"/>
    <s v="Tableros de control"/>
    <s v="Instrumentos que permite realizar el seguimiento, control y visualización respecto a las actividades establecidas. Este grupo de activos se encuentra conformado por:_x000a_- Tablero de control de seguimiento a la gestión de la Oficina TIC_x000a_- Tablero de control de seguimiento de los proyectos de TI (PWA)_x000a_- Tablero de control de seguimiento GITLAB."/>
    <x v="0"/>
    <s v="Oficina de Tecnologías de la Información y las Comunicaciones"/>
    <s v="Oficina de Tecnologías de la Información y las Comunicaciones"/>
    <s v="Digital"/>
    <s v="Español"/>
    <s v="No Aplica"/>
    <s v="NUBE ONEDRIVE_x000a_POWER BI OFICINA TIC"/>
    <s v=".xls_x000a_Project_x000a_.pdf"/>
    <s v="Disponible"/>
    <s v="No aplica"/>
    <s v="Permanente"/>
    <s v="Interno"/>
    <s v="No"/>
    <s v="No Aplica"/>
    <s v="No Aplica"/>
    <d v="2025-05-13T00:00:00"/>
    <s v="N/A"/>
    <s v="NO"/>
    <s v="N/A"/>
    <s v="N/A"/>
    <s v="N/A"/>
    <s v="N/A"/>
    <s v="N/A"/>
    <s v="N/A"/>
    <s v="21.N/A"/>
    <s v="4) secretos comerciales, industriales y profesionales"/>
    <s v="2) Interno de la entidad"/>
    <s v="Alto"/>
    <s v="Información cuya pérdida de exactitud y completitud puede conllevar un impacto negativo."/>
    <s v="Medio"/>
    <s v="3) podría afectar la toma de decisiones"/>
    <s v="7) 30 días"/>
    <s v="Bajo"/>
    <s v="Alto"/>
    <n v="3"/>
    <s v="Medio"/>
    <n v="2"/>
    <n v="1"/>
    <n v="0.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3T00:00:00"/>
    <s v="1 Año"/>
    <s v="_x000a_Maryury Forero_x000a_Martha Lucia Gonzalez_x000a_Ingrid Paola Solano"/>
    <s v="_x000a_Alvaro Caro Toloza"/>
  </r>
  <r>
    <n v="60"/>
    <x v="9"/>
    <s v="Oficina_de_Tecnologías_de_la_Información_y_las_Comunicaciones"/>
    <s v="Oficina de Tecnologías de la Información y las Comunicaciones"/>
    <s v="Metadatos administrados desde la plataforma de gestión de metadatos geográficos"/>
    <s v="Documento digital en el cual se describen las características técnicas de los objetos que se encuentran consolidados en la base geográfica del ministerio."/>
    <x v="0"/>
    <s v="Oficina de Tecnologías de la Información y las Comunicaciones"/>
    <s v="Oficina de Tecnologías de la Información y las Comunicaciones"/>
    <s v="Digital"/>
    <s v="Español"/>
    <s v="No Aplica"/>
    <s v="_x000a_SISTEMA DE GESTIÓN DE DATOS Y METADATOS_x000a_LAGO DE DATOS_x000a_Apache Air Flow_x000a_Apache atlas_x000a_Geonetwork"/>
    <s v=".json .hdfs .py .html .md"/>
    <s v="Disponible y Publicado"/>
    <s v="https://geonetwork.minambiente.gov.co/geonetwork/srv/spa/catalog.search#/home"/>
    <s v="Bajo Demanda"/>
    <s v="Mixto"/>
    <s v="No"/>
    <s v="No Aplica"/>
    <s v="No Aplica"/>
    <d v="2025-05-13T00:00:00"/>
    <s v="N/A"/>
    <s v="NO"/>
    <s v="N/A"/>
    <s v="N/A"/>
    <s v="N/A"/>
    <s v="N/A"/>
    <s v="N/A"/>
    <s v="N/A"/>
    <s v="21.N/A"/>
    <s v="1) información pública"/>
    <s v="1) Público en general"/>
    <s v="Bajo"/>
    <s v="Información cuya pérdida de exactitud y completitud conlleva un impacto no significativo para la entidad o entes externos. "/>
    <s v="Bajo"/>
    <s v="1) no aplica / no es relevante"/>
    <s v="7) 30 días"/>
    <s v="Bajo"/>
    <s v="Bajo"/>
    <n v="1"/>
    <s v="Bajo"/>
    <n v="1"/>
    <n v="0.1"/>
    <n v="0.5"/>
    <s v="Bajo"/>
    <s v="Bajo"/>
    <s v="Bajo"/>
    <x v="2"/>
    <x v="0"/>
    <s v="IPB"/>
    <s v="N/A"/>
    <s v="N/A"/>
    <s v="N/A"/>
    <s v="Sin Reserva"/>
    <d v="2025-05-13T00:00:00"/>
    <s v="N/A"/>
    <s v="_x000a_Maryury Forero_x000a_Martha Lucia Gonzalez_x000a_Ingrid Paola Solano"/>
    <s v="_x000a_Alvaro Caro Toloza"/>
  </r>
  <r>
    <n v="61"/>
    <x v="9"/>
    <s v="Oficina_de_Tecnologías_de_la_Información_y_las_Comunicaciones"/>
    <s v="Oficina de Tecnologías de la Información y las Comunicaciones"/>
    <s v="Base de datos geográfica"/>
    <s v="Documento digital con características Geográficas ubicada en nube y en software de georeferenciación."/>
    <x v="0"/>
    <s v="Oficina de Tecnologías de la Información y las Comunicaciones"/>
    <s v="Oficina de Tecnologías de la Información y las Comunicaciones"/>
    <s v="Digital"/>
    <s v="Español"/>
    <s v="No Aplica"/>
    <s v="_x000a_Geonetwork"/>
    <s v="Formato digital (GDB)"/>
    <s v="Disponible y Publicado"/>
    <s v="https://siac-datosabiertos-mads.hub.arcgis.com/_x000a__x000a_https://wiki-otic.minambiente.gov.co/es/otic/recursos/grupo-sig/ide/especificaciones-tecnicas_x000a_"/>
    <s v="Bajo Demanda"/>
    <s v="Mixto"/>
    <s v="No"/>
    <s v="No Aplica"/>
    <s v="No Aplica"/>
    <d v="2025-05-13T00:00:00"/>
    <s v="N/A"/>
    <s v="SI"/>
    <s v="SI"/>
    <s v="NO"/>
    <s v="NO"/>
    <s v="NO"/>
    <s v="NO"/>
    <s v="NO"/>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3) podría afectar la toma de decisiones"/>
    <s v="4) 48 horas"/>
    <s v="Medio"/>
    <s v="Bajo"/>
    <n v="1"/>
    <s v="Bajo"/>
    <n v="1"/>
    <n v="1"/>
    <n v="1.5"/>
    <s v="Bajo"/>
    <s v="Medio"/>
    <s v="Medio"/>
    <x v="0"/>
    <x v="0"/>
    <s v="IPB"/>
    <s v="N/A"/>
    <s v="N/A"/>
    <s v="N/A"/>
    <s v="Sin Reserva"/>
    <d v="2025-05-13T00:00:00"/>
    <s v="N/A"/>
    <s v="_x000a_Maryury Forero_x000a_Martha Lucia Gonzalez_x000a_Ingrid Paola Solano"/>
    <s v="_x000a_Alvaro Caro Toloza"/>
  </r>
  <r>
    <n v="62"/>
    <x v="9"/>
    <s v="Oficina_de_Tecnologías_de_la_Información_y_las_Comunicaciones"/>
    <s v="Oficina de Tecnologías de la Información y las Comunicaciones"/>
    <s v="Bases de datos personales"/>
    <s v="Bases de datos que recopilan la información correspondiente a:_x000a_- Base de datos de contratistas de la OTIC: Base de datos que consolida la información de los contratistas (Nombres completos, documento de identificación, número de celular, fecha de nacimiento, cargo, correo electrónico, número de contrato, expediente y valor del contrato)_x000a_"/>
    <x v="2"/>
    <s v="Oficina de Tecnologías de la Información y las Comunicaciones"/>
    <s v="Oficina de Tecnologías de la Información y las Comunicaciones"/>
    <s v="Digital"/>
    <s v="Español"/>
    <s v="No Aplica"/>
    <s v="NUBE SHAREPOINT"/>
    <s v=".xls"/>
    <s v="Disponible"/>
    <s v="No aplica"/>
    <s v="Bajo Demanda"/>
    <s v="Interno"/>
    <s v="No"/>
    <s v="No Aplica"/>
    <s v="No Aplica"/>
    <d v="2025-05-13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1) no aplica / no es relevante"/>
    <s v="8) &gt;30 días"/>
    <s v="Bajo"/>
    <s v="Alto"/>
    <n v="3"/>
    <s v="Medio"/>
    <n v="2"/>
    <n v="0.1"/>
    <n v="0.25"/>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3T00:00:00"/>
    <s v="1 Año"/>
    <s v="_x000a_Maryury Forero_x000a_Martha Lucia Gonzalez_x000a_Ingrid Paola Solano"/>
    <s v="_x000a_Alvaro Caro Toloza"/>
  </r>
  <r>
    <n v="63"/>
    <x v="1"/>
    <s v="Viceministerio_de_Politicas_y_Normalización_Ambiental"/>
    <s v="Viceministerio de Políticas y Normalización Ambiental"/>
    <s v="Carpeta Compartida VPNA2020"/>
    <s v="Contiene información generada por el vice despacho de funcionarios y contratistas"/>
    <x v="0"/>
    <s v="Viceministerio de Políticas Y Normalización Ambiental"/>
    <s v="Viceministerio de Políticas Y Normalización Ambiental"/>
    <s v="Ambos"/>
    <s v="Español"/>
    <s v="Archivo de Gestión del Proceso"/>
    <s v="Nube "/>
    <s v="PPT,_x000a_XLSX,_x000a_DOC,_x000a_PDF"/>
    <s v="N/A"/>
    <s v="N/A"/>
    <s v="Diario"/>
    <s v="Interno"/>
    <s v="Si"/>
    <s v="Actas"/>
    <s v="Actas Del Consejo Técnico Asesor De Política Y Normatividad Ambiental"/>
    <d v="2025-04-28T00:00:00"/>
    <s v="N/A"/>
    <s v="SI"/>
    <s v="SI"/>
    <s v="SI"/>
    <s v="NO"/>
    <s v="NO"/>
    <s v="SI"/>
    <s v="NO"/>
    <s v="1._x0009_Recolección, almacenamiento, uso, circulación y supresión, para cumplimiento de las funciones de la Entidad."/>
    <s v="2) datos personales"/>
    <s v="2) Interno de la entidad"/>
    <s v="Alto"/>
    <s v="Información cuya pérdida de exactitud y completitud puede conllevar un impacto negativo severo."/>
    <s v="Alto"/>
    <s v="5) puede generar incumplimientos legales y reglamentarios"/>
    <s v="7) 30 días"/>
    <s v="Medio"/>
    <s v="Alto"/>
    <n v="3"/>
    <s v="Medio"/>
    <n v="2"/>
    <n v="2"/>
    <n v="0.5"/>
    <s v="Alto"/>
    <s v="Alto"/>
    <s v="Medi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7-27T00:00:00"/>
    <s v="4 Años"/>
    <s v="Diana Carolina Alvarado Galvis"/>
    <s v="Mauricio Cabrera Leal"/>
  </r>
  <r>
    <n v="64"/>
    <x v="1"/>
    <s v="Viceministerio_de_Politicas_y_Normalización_Ambiental"/>
    <s v="Viceministerio de Políticas y Normalización Ambiental"/>
    <s v="Carpeta Compartida VPNA2023"/>
    <s v="Contiene información generada por el vice despacho de funcionarios y contratistas"/>
    <x v="0"/>
    <s v="Viceministerio de Políticas Y Normalización Ambiental"/>
    <s v="Viceministerio de Políticas Y Normalización Ambiental"/>
    <s v="Ambos"/>
    <s v="Español"/>
    <s v="Archivo de Gestión del Proceso"/>
    <s v="Nube "/>
    <s v="PPT,_x000a_XLSX,_x000a_DOC,_x000a_PDF"/>
    <s v="Disponible"/>
    <s v="N/A"/>
    <s v="Diario"/>
    <s v="Interno"/>
    <s v="No"/>
    <s v="No Aplica"/>
    <s v="No Aplica"/>
    <d v="2025-04-28T00:00:00"/>
    <s v="N/A"/>
    <s v="SI"/>
    <s v="SI"/>
    <s v="NO"/>
    <s v="NO"/>
    <s v="NO"/>
    <s v="NO"/>
    <s v="NO"/>
    <s v="21.N/A"/>
    <s v="4) secretos comerciales, industriales y profesionales"/>
    <s v="2) Interno de la entidad"/>
    <s v="Alto"/>
    <s v="Información cuya pérdida de exactitud y completitud puede conllevar un impacto negativo."/>
    <s v="Medio"/>
    <s v="5) puede generar incumplimientos legales y reglamentarios"/>
    <s v="8) &gt;30 días"/>
    <s v="Medio"/>
    <s v="Alto"/>
    <n v="3"/>
    <s v="Medio"/>
    <n v="2"/>
    <n v="2"/>
    <n v="0.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3-07-27T00:00:00"/>
    <s v="3 Años"/>
    <s v="Diana Carolina Alvarado Galvis"/>
    <s v="Mauricio Cabrera Leal"/>
  </r>
  <r>
    <n v="65"/>
    <x v="1"/>
    <s v="Viceministerio_de_Politicas_y_Normalización_Ambiental"/>
    <s v="Viceministerio de Políticas y Normalización Ambiental"/>
    <s v="CARPETA ACTAS CONALDEF"/>
    <s v="Contiene información generada por el vice despacho de funcionarios y contratistas"/>
    <x v="0"/>
    <s v="Viceministerio de Políticas Y Normalización Ambiental"/>
    <s v="Viceministerio de Políticas Y Normalización Ambiental"/>
    <s v="Ambos"/>
    <s v="Español"/>
    <s v="Archivo de Gestión del Proceso"/>
    <s v="Nube "/>
    <s v="Nube"/>
    <s v="Disponible"/>
    <s v="N/A"/>
    <s v="Mensual"/>
    <s v="Mixto"/>
    <s v="No"/>
    <s v="No Aplica"/>
    <s v="No Aplica"/>
    <d v="2025-04-28T00:00:00"/>
    <s v="N/A"/>
    <s v="SI"/>
    <s v="SI"/>
    <s v="SI"/>
    <s v="SI"/>
    <s v="SI"/>
    <s v="NO"/>
    <s v="SI"/>
    <s v="1._x0009_Recolección, almacenamiento, uso, circulación y supresión, para cumplimiento de las funciones de la Entidad."/>
    <s v="6) la seguridad pública"/>
    <s v="4) Alta dirección"/>
    <s v="Alto"/>
    <s v="Información cuya pérdida de exactitud y completitud puede conllevar un impacto negativo severo."/>
    <s v="Alto"/>
    <s v="5) puede generar incumplimientos legales y reglamentarios"/>
    <s v="8) &gt;30 días"/>
    <s v="Medio"/>
    <s v="Alto"/>
    <n v="3"/>
    <s v="Alto"/>
    <n v="3"/>
    <n v="2"/>
    <n v="0.25"/>
    <s v="Alto"/>
    <s v="Alto"/>
    <s v="Medio"/>
    <x v="1"/>
    <x v="2"/>
    <s v="IPR"/>
    <s v="Ley 1712 artículo 19 literal a &quot;la defensa y seguridad nacional.&quot;"/>
    <s v="ley 1712 artículo 19 literal b &quot;la seguridad pública.&quot;"/>
    <s v="ley 1712 de 2014"/>
    <s v="Reserva Parcial"/>
    <d v="2024-04-23T00:00:00"/>
    <s v="3 Años"/>
    <s v="Diana Carolina Alvarado Galvis"/>
    <s v="Mauricio Cabrera Leal"/>
  </r>
  <r>
    <n v="66"/>
    <x v="1"/>
    <s v="Viceministerio_de_Politicas_y_Normalización_Ambiental"/>
    <s v="Viceministerio de Políticas y Normalización Ambiental"/>
    <s v="CARPETA DATOS PERSONALES FUNCIONARIOS Y CONTRATISTAS "/>
    <s v="Contiene información generada por el vice despacho de funcionarios y contratistas"/>
    <x v="2"/>
    <s v="Viceministerio de Políticas Y Normalización Ambiental"/>
    <s v="Viceministerio de Políticas Y Normalización Ambiental"/>
    <s v="Digital"/>
    <s v="Español"/>
    <s v="N/A"/>
    <s v="Nube "/>
    <s v="Nube"/>
    <s v="Disponible"/>
    <s v="N/A"/>
    <s v="Cuatrimestral"/>
    <s v="Interno"/>
    <s v="N/A"/>
    <s v="No Aplica"/>
    <s v="No Aplica"/>
    <d v="2025-04-28T00:00:00"/>
    <s v="N/A"/>
    <s v="SI"/>
    <s v="SI"/>
    <s v="NO"/>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evero."/>
    <s v="Alto"/>
    <s v="2) es crítico para las operaciones internas"/>
    <s v="5) 7 días"/>
    <s v="Bajo"/>
    <s v="Alto"/>
    <n v="3"/>
    <s v="Medio"/>
    <n v="2"/>
    <n v="0.5"/>
    <n v="1.25"/>
    <s v="Alto"/>
    <s v="Alto"/>
    <s v="Baj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7-27T00:00:00"/>
    <s v="3 Años"/>
    <s v="Diana Carolina Alvarado Galvis"/>
    <s v="Mauricio Cabrera Leal"/>
  </r>
  <r>
    <n v="67"/>
    <x v="1"/>
    <s v="Viceministerio_de_Politicas_y_Normalización_Ambiental"/>
    <s v="Viceministerio de Políticas y Normalización Ambiental"/>
    <s v="Carpeta Compartida VPNA2024"/>
    <s v="Contiene información generada por el vice despacho de funcionarios y contratistas"/>
    <x v="0"/>
    <s v="Viceministerio de Políticas Y Normalización Ambiental"/>
    <s v="Viceministerio de Políticas Y Normalización Ambiental"/>
    <s v="Ambos"/>
    <s v="Español"/>
    <s v="Archivo de Gestión del Proceso"/>
    <s v="Nube "/>
    <s v="PPT,_x000a_XLSX,_x000a_DOC,_x000a_PDF"/>
    <s v="Disponible"/>
    <s v="N/A"/>
    <s v="Mensual"/>
    <s v="Interno"/>
    <s v="No"/>
    <s v="No Aplica"/>
    <s v="No Aplica"/>
    <d v="2025-04-28T00:00:00"/>
    <s v="N/A"/>
    <s v="SI"/>
    <s v="SI"/>
    <s v="NO"/>
    <s v="SI"/>
    <s v="NO"/>
    <s v="NO"/>
    <s v="NO"/>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 v="Medio"/>
    <s v="5) puede generar incumplimientos legales y reglamentarios"/>
    <s v="8) &gt;30 días"/>
    <s v="Medio"/>
    <s v="Alto"/>
    <n v="3"/>
    <s v="Medio"/>
    <n v="2"/>
    <n v="2"/>
    <n v="0.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4-23T00:00:00"/>
    <s v="3 Años"/>
    <s v="Diana Carolina Alvarado Galvis"/>
    <s v="Mauricio Cabrera Leal"/>
  </r>
  <r>
    <n v="68"/>
    <x v="1"/>
    <s v="Viceministerio_de_Politicas_y_Normalización_Ambiental"/>
    <s v="Viceministerio de Políticas y Normalización Ambiental"/>
    <s v="Carpeta Compartida VPNA2025"/>
    <s v="Contiene información generada por el vice despacho de funcionarios y contratistas"/>
    <x v="0"/>
    <s v="Viceministerio de Políticas Y Normalización Ambiental"/>
    <s v="Viceministerio de Políticas Y Normalización Ambiental"/>
    <s v="Ambos"/>
    <s v="Español"/>
    <s v="Archivo de Gestión del Proceso"/>
    <s v="Nube "/>
    <s v="PPT,_x000a_XLSX,_x000a_DOC,_x000a_PDF"/>
    <s v="Disponible"/>
    <s v="N/A"/>
    <s v="Mensual"/>
    <s v="Interno"/>
    <s v="No"/>
    <s v="No Aplica"/>
    <s v="No Aplica"/>
    <d v="2025-04-28T00:00:00"/>
    <s v="N/A"/>
    <s v="SI"/>
    <s v="SI"/>
    <s v="NO"/>
    <s v="SI"/>
    <s v="NO"/>
    <s v="NO"/>
    <s v="NO"/>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 v="Medio"/>
    <s v="5) puede generar incumplimientos legales y reglamentarios"/>
    <s v="8) &gt;30 días"/>
    <s v="Medio"/>
    <s v="Alto"/>
    <n v="3"/>
    <s v="Medio"/>
    <n v="2"/>
    <n v="2"/>
    <n v="0.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8T00:00:00"/>
    <s v="3 Años"/>
    <s v="Diana Carolina Alvarado Galvis"/>
    <s v="Mauricio Cabrera Leal"/>
  </r>
  <r>
    <n v="69"/>
    <x v="2"/>
    <s v="Dirección_de_Asuntos_Marinos_Costeros_y_Recursos_Acuáticos"/>
    <s v="Dirección de Asuntos Marinos Costeros y Recursos Acuáticos"/>
    <s v="Repositorio de información geográfica y cartográfica"/>
    <s v="Compendio de archivos, salidas graficas y documentos relacionados con posicionamiento geográfico e información proveniente de análisis espaciales, contratos, convenios, información histórica y conceptos técnicos relativos a la misionalidad de la DAMCRA."/>
    <x v="0"/>
    <s v="Dirección de Asuntos Marinos Costeros y Recursos Acuáticos"/>
    <s v="Director DAMCRA"/>
    <s v="Digital"/>
    <s v="Español"/>
    <s v="N/A"/>
    <s v="Nube_x000a_File Server"/>
    <s v=".shp_x000a_.gdb_x000a_.geoTIFF_x000a_.mxd_x000a_.jpeg_x000a_.pdf_x000a_.dwg_x000a_.json"/>
    <s v="Disponible"/>
    <s v="N/A"/>
    <s v="Bajo Demanda"/>
    <s v="Mixto"/>
    <s v="No"/>
    <s v="No Aplica"/>
    <s v="No Aplica"/>
    <d v="2025-05-12T00:00:00"/>
    <s v="N/A"/>
    <s v="NO"/>
    <s v="N/A"/>
    <s v="N/A"/>
    <s v="N/A"/>
    <s v="N/A"/>
    <s v="N/A"/>
    <s v="N/A"/>
    <s v="21.N/A"/>
    <s v="4) secretos comerciales, industriales y profesionales"/>
    <s v="3) Procesos y dependencias"/>
    <s v="Alto"/>
    <s v="Información cuya pérdida de exactitud y completitud puede conllevar un impacto negativo severo."/>
    <s v="Alto"/>
    <s v="3) podría afectar la toma de decisiones"/>
    <s v="5) 7 días"/>
    <s v="Medio"/>
    <s v="Alto"/>
    <n v="3"/>
    <s v="Alto"/>
    <n v="3"/>
    <n v="1"/>
    <n v="1.2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3-08-15T00:00:00"/>
    <s v="Permanente"/>
    <s v="Stefania Nieto Guzmán_x000a_Erika Katherinne Sánchez Guevara_x000a_Viviana Andrea Bautista Pulido"/>
    <s v="Ximena Rojas Giraldo"/>
  </r>
  <r>
    <s v=""/>
    <x v="1"/>
    <s v="Dirección_de_Asuntos_Marinos_Costeros_y_Recursos_Acuáticos"/>
    <s v="Dirección de Asuntos Marinos Costeros y Recursos Acuáticos"/>
    <s v="Instrumentos normativos"/>
    <s v="Implementación del procedimiento de elaboración de instrumentos normativos, donde se documentan las diferentes etapas y pasos de la formulación y expedición de los instrumentos normativos de la DAMCRA, aprobados previamente en la agenda regulatoria. Este procedimiento inicia con la identificación de la necesidad de elaborar el instrumento normativo y termina con la publicación y archivo del mismo junto con la documentación que le dio origen."/>
    <x v="0"/>
    <s v="Dirección de Asuntos Marinos Costeros y Recursos Acuáticos"/>
    <s v="Director DAMCRA"/>
    <s v="Digital"/>
    <s v="Español"/>
    <s v="N/A"/>
    <s v="Nube_x000a_ARCA"/>
    <s v=".xls_x000a_.pdf_x000a_.doc"/>
    <s v="Disponible y Publicado"/>
    <s v="www.minambiente.gov.co"/>
    <s v="Bajo Demanda"/>
    <s v="Interno"/>
    <s v="Si"/>
    <s v="Proyectos Normativos"/>
    <s v="Proyectos Normativos En Zonas Marinas Y Costeras"/>
    <d v="2025-05-12T00:00:00"/>
    <s v="N/A"/>
    <s v="NO"/>
    <s v="N/A"/>
    <s v="N/A"/>
    <s v="N/A"/>
    <s v="N/A"/>
    <s v="N/A"/>
    <s v="N/A"/>
    <s v="21.N/A"/>
    <s v="1) información pública"/>
    <s v="1) Público en general"/>
    <s v="Bajo"/>
    <s v="Información cuya pérdida de exactitud y completitud conlleva un impacto no significativo para la entidad o entes externos. "/>
    <s v="Bajo"/>
    <s v="1) no aplica / no es relevante"/>
    <s v="5) 7 días"/>
    <s v="Bajo"/>
    <s v="Bajo"/>
    <n v="1"/>
    <s v="Bajo"/>
    <n v="1"/>
    <n v="0.1"/>
    <n v="1.25"/>
    <s v="Bajo"/>
    <s v="Bajo"/>
    <s v="Bajo"/>
    <x v="2"/>
    <x v="0"/>
    <s v="IPB"/>
    <s v="N/A"/>
    <s v="N/A"/>
    <s v="N/A"/>
    <s v="Sin Reserva"/>
    <d v="2025-05-06T00:00:00"/>
    <s v="N/A"/>
    <s v="Stefania Nieto Guzmán_x000a_Erika Katherinne Sánchez Guevara_x000a_Viviana Andrea Bautista Pulido"/>
    <s v="Ximena Rojas Giraldo"/>
  </r>
  <r>
    <s v=""/>
    <x v="2"/>
    <s v="Dirección_de_Asuntos_Marinos_Costeros_y_Recursos_Acuáticos"/>
    <s v="Grupo de Ordenamiento Ambiental del Territorio y Gestión Sostenible de la Biodiversidad Costera y Marina"/>
    <s v="Conceptos Técnicos Ambientales"/>
    <s v="- Conceptos generados desde el  grupo de GOATGSBCM en el marco del Decreto 1070 de 2015, en materia de pronunciamientos sectoriales, permisos CITES, consideraciones, decreto 644 de 1990 y ANLA._x000a_"/>
    <x v="0"/>
    <s v="Dirección de Asuntos Marinos Costeros y Recursos Acuáticos"/>
    <s v="Director DAMCRA"/>
    <s v="Digital"/>
    <s v="Español"/>
    <s v="N/A"/>
    <s v="Nube"/>
    <s v=".doc_x000a_.pdf"/>
    <s v="Disponible"/>
    <s v="N/A"/>
    <s v="Bajo Demanda"/>
    <s v="Interno"/>
    <s v="Si"/>
    <s v="Conceptos Técnicos Ambientales"/>
    <s v="Conceptos Técnicos De Ordenamiento Del Territorio Y Gestión De La Biodiversidad Costera Y Marina"/>
    <d v="2025-05-12T00:00:00"/>
    <s v="N/A"/>
    <s v="NO"/>
    <s v="N/A"/>
    <s v="N/A"/>
    <s v="N/A"/>
    <s v="N/A"/>
    <s v="N/A"/>
    <s v="N/A"/>
    <s v="21.N/A"/>
    <s v="4) secretos comerciales, industriales y profesionales"/>
    <s v="5) Partes interesadas fuera de la entidad"/>
    <s v="Alto"/>
    <s v="Información cuya pérdida de exactitud y completitud conlleva un impacto no significativo para la entidad o entes externos. "/>
    <s v="Bajo"/>
    <s v="4) es crítico para el servicio hacia terceros"/>
    <s v="6) 14 días"/>
    <s v="Medio"/>
    <s v="Alto"/>
    <n v="3"/>
    <s v="Alto"/>
    <n v="3"/>
    <n v="1.5"/>
    <n v="1"/>
    <s v="Alto"/>
    <s v="Baj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3-08-15T00:00:00"/>
    <s v="Permanente"/>
    <s v="Stefania Nieto Guzmán_x000a_Erika Katherinne Sánchez Guevara_x000a_Viviana Andrea Bautista Pulido"/>
    <s v="Ximena Rojas Giraldo"/>
  </r>
  <r>
    <s v=""/>
    <x v="2"/>
    <s v="Dirección_de_Asuntos_Marinos_Costeros_y_Recursos_Acuáticos"/>
    <s v="Grupo de Ordenamiento Ambiental del Territorio y Gestión Sostenible de la Biodiversidad Costera y Marina"/>
    <s v="POMIUACs"/>
    <s v="- Informes de seguimiento, evidencias de implementación, plan formulado, caracterización y diagnostico."/>
    <x v="0"/>
    <s v="Dirección de Asuntos Marinos Costeros y Recursos Acuáticos"/>
    <s v="Director DAMCRA"/>
    <s v="Digital"/>
    <s v="Español"/>
    <s v="N/A"/>
    <s v="Nube"/>
    <s v=".docx_x000a_.pdf_x000a_.gdb"/>
    <s v="Disponible"/>
    <s v="N/A"/>
    <s v="Bajo Demanda"/>
    <s v="Externo"/>
    <s v="Si"/>
    <s v="Planes"/>
    <s v="Planes De Ordenación Y Manejo De Las Unidades Ambientales Costeras."/>
    <d v="2025-05-12T00:00:00"/>
    <s v="N/A"/>
    <s v="NO"/>
    <s v="N/A"/>
    <s v="N/A"/>
    <s v="N/A"/>
    <s v="N/A"/>
    <s v="N/A"/>
    <s v="N/A"/>
    <s v="21.N/A"/>
    <s v="4) secretos comerciales, industriales y profesionales"/>
    <s v="5) Partes interesadas fuera de la entidad"/>
    <s v="Alto"/>
    <s v="Información cuya pérdida de exactitud y completitud conlleva un impacto no significativo para la entidad o entes externos. "/>
    <s v="Bajo"/>
    <s v="3) podría afectar la toma de decisiones"/>
    <s v="6) 14 días"/>
    <s v="Medio"/>
    <s v="Alto"/>
    <n v="3"/>
    <s v="Alto"/>
    <n v="3"/>
    <n v="1"/>
    <n v="1"/>
    <s v="Alto"/>
    <s v="Baj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4-25T00:00:00"/>
    <s v="Permanente"/>
    <s v="Stefania Nieto Guzmán_x000a_Erika Katherinne Sánchez Guevara_x000a_Viviana Andrea Bautista Pulido"/>
    <s v="Ximena Rojas Giraldo"/>
  </r>
  <r>
    <s v=""/>
    <x v="2"/>
    <s v="Dirección_de_Asuntos_Marinos_Costeros_y_Recursos_Acuáticos"/>
    <s v="Dirección de Asuntos Marinos Costeros y Recursos Acuáticos"/>
    <s v="Políticas Nacionales Ambientales"/>
    <s v="-Informes anuales de seguimiento a la Política Nacional Ambiental para el Desarrollo Sostenible de los Espacios Oceánicos y las Zonas Costeras e Insulares de Colombia - PNAOCI  y la Política Nacional del Océano y de Los Espacios Costeros - PNOEC_x000a_- Documentación derivada del proceso de actualización de la PNAOCI"/>
    <x v="0"/>
    <s v="Dirección de Asuntos Marinos Costeros y Recursos Acuáticos"/>
    <s v="Director DAMCRA"/>
    <s v="Digital"/>
    <s v="Español"/>
    <s v="N/A"/>
    <s v="Nube_x000a_Página WEB"/>
    <s v=".doc_x000a_.pdf"/>
    <s v="Disponible y Publicado"/>
    <s v="www.minambiente.gov.co_x000a_https://cco.gov.co/"/>
    <s v="Bajo Demanda"/>
    <s v="Mixto"/>
    <s v="Si"/>
    <s v="Políticas Nacionales Ambientales"/>
    <s v="Política Nacional Ambiental Para El Desarrollo Sostenible De Los Espacios Oceánicos Y De Las Zonas Costeras E Insulares"/>
    <d v="2025-05-12T00:00:00"/>
    <s v="N/A"/>
    <s v="NO"/>
    <s v="N/A"/>
    <s v="N/A"/>
    <s v="N/A"/>
    <s v="N/A"/>
    <s v="N/A"/>
    <s v="N/A"/>
    <s v="21.N/A"/>
    <s v="1) información pública"/>
    <s v="1) Público en general"/>
    <s v="Bajo"/>
    <s v="Información cuya pérdida de exactitud y completitud conlleva un impacto no significativo para la entidad o entes externos. "/>
    <s v="Bajo"/>
    <s v="4) es crítico para el servicio hacia terceros"/>
    <s v="6) 14 días"/>
    <s v="Medio"/>
    <s v="Bajo"/>
    <n v="1"/>
    <s v="Bajo"/>
    <n v="1"/>
    <n v="1.5"/>
    <n v="1"/>
    <s v="Bajo"/>
    <s v="Bajo"/>
    <s v="Medio"/>
    <x v="0"/>
    <x v="0"/>
    <s v="IPB"/>
    <s v="N/A"/>
    <s v="N/A"/>
    <s v="N/A"/>
    <s v="Sin Reserva"/>
    <d v="2023-08-15T00:00:00"/>
    <s v="N/A"/>
    <s v="Stefania Nieto Guzmán_x000a_Erika Katherinne Sánchez Guevara_x000a_Viviana Andrea Bautista Pulido"/>
    <s v="Ximena Rojas Giraldo"/>
  </r>
  <r>
    <s v=""/>
    <x v="2"/>
    <s v="Dirección_de_Asuntos_Marinos_Costeros_y_Recursos_Acuáticos"/>
    <s v="Dirección de Asuntos Marinos Costeros y Recursos Acuáticos"/>
    <s v="Informes de Gestión"/>
    <s v="Informes y reportes que dan cuenta de la gestión de la DAMCRA, productos que dan cumplimiento a la ejecución del plan de acción institucional, documentos CONPES,  metas NDC, y demás reportes que la Dirección debe rendir en materia de gestión institucional, así como, el seguimiento a los procesos contractuales."/>
    <x v="0"/>
    <s v="Dirección de Asuntos Marinos Costeros y Recursos Acuáticos"/>
    <s v="Director DAMCRA"/>
    <s v="Digital"/>
    <s v="Español"/>
    <s v="N/A"/>
    <s v="Nube_x000a_ Plataforma SISCONPES_x000a_Plataforma +CLIMA"/>
    <s v=".doc_x000a_.pdf_x000a_.slsx"/>
    <s v="Disponible y Publicado"/>
    <s v="www.minambiente.gov.co_x000a_https://sisconpes.dnp.gov.co/_x000a_https://masclima.dnp.gov.co/"/>
    <s v="Mensual"/>
    <s v="Interno"/>
    <s v="Si"/>
    <s v="Informes"/>
    <s v="Informes De Gestión"/>
    <d v="2025-05-12T00:00:00"/>
    <s v="N/A"/>
    <s v="NO"/>
    <s v="N/A"/>
    <s v="N/A"/>
    <s v="N/A"/>
    <s v="N/A"/>
    <s v="N/A"/>
    <s v="N/A"/>
    <s v="21.N/A"/>
    <s v="1) información pública"/>
    <s v="1) Público en general"/>
    <s v="Bajo"/>
    <s v="Información cuya pérdida de exactitud y completitud conlleva un impacto no significativo para la entidad o entes externos. "/>
    <s v="Bajo"/>
    <s v="2) es crítico para las operaciones internas"/>
    <s v="6) 14 días"/>
    <s v="Bajo"/>
    <s v="Bajo"/>
    <n v="1"/>
    <s v="Bajo"/>
    <n v="1"/>
    <n v="0.5"/>
    <n v="1"/>
    <s v="Bajo"/>
    <s v="Bajo"/>
    <s v="Bajo"/>
    <x v="2"/>
    <x v="0"/>
    <s v="IPB"/>
    <s v="N/A"/>
    <s v="N/A"/>
    <s v="N/A"/>
    <s v="Sin Reserva"/>
    <d v="2023-08-15T00:00:00"/>
    <s v="N/A"/>
    <s v="Stefania Nieto Guzmán_x000a_Erika Katherinne Sánchez Guevara_x000a_Viviana Andrea Bautista Pulido"/>
    <s v="Ximena Rojas Giraldo"/>
  </r>
  <r>
    <s v=""/>
    <x v="2"/>
    <s v="Dirección_de_Asuntos_Marinos_Costeros_y_Recursos_Acuáticos"/>
    <s v="Grupo de Gestión de Riesgo, Información y Participación Comunitaria Marino Costera "/>
    <s v="Conceptos técnicos sobre gestión del riesgo y participación comunitaria marino costera"/>
    <s v="Conceptos generados desde el  grupo de GRIPCMC para conservar la evidencia de la posición del ministerio frente a temas ambientales que reflejan la aplicación de los lineamientos y la normatividad sobre las políticas públicas ambientales lideradas por el ministerio en temas marinos y costeros."/>
    <x v="0"/>
    <s v="Dirección de Asuntos Marinos Costeros y Recursos Acuáticos"/>
    <s v="Director DAMCRA"/>
    <s v="Digital"/>
    <s v="Español"/>
    <s v="N/A"/>
    <s v="Nube"/>
    <s v=".docx_x000a_.pdf"/>
    <s v="Disponible"/>
    <s v="N/A"/>
    <s v="Bajo Demanda"/>
    <s v="Interno"/>
    <s v="Si"/>
    <s v="Conceptos"/>
    <s v="Conceptos Técnicos Sobre Gestión Del Riesgo Y Participación Comunitaria Marino Costera"/>
    <d v="2025-05-12T00:00:00"/>
    <s v="N/A"/>
    <s v="NO"/>
    <s v="N/A"/>
    <s v="N/A"/>
    <s v="N/A"/>
    <s v="N/A"/>
    <s v="N/A"/>
    <s v="N/A"/>
    <s v="21.N/A"/>
    <s v="4) secretos comerciales, industriales y profesionales"/>
    <s v="5) Partes interesadas fuera de la entidad"/>
    <s v="Alto"/>
    <s v="Información cuya pérdida de exactitud y completitud conlleva un impacto no significativo para la entidad o entes externos. "/>
    <s v="Bajo"/>
    <s v="4) es crítico para el servicio hacia terceros"/>
    <s v="6) 14 días"/>
    <s v="Medio"/>
    <s v="Alto"/>
    <n v="3"/>
    <s v="Alto"/>
    <n v="3"/>
    <n v="1.5"/>
    <n v="1"/>
    <s v="Alto"/>
    <s v="Baj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3-08-15T00:00:00"/>
    <s v="Permanente"/>
    <s v="Stefania Nieto Guzmán_x000a_Erika Katherinne Sánchez Guevara_x000a_Viviana Andrea Bautista Pulido"/>
    <s v="Ximena Rojas Giraldo"/>
  </r>
  <r>
    <s v=""/>
    <x v="2"/>
    <s v="Dirección_de_Asuntos_Marinos_Costeros_y_Recursos_Acuáticos"/>
    <s v="Grupo de Gestión de Riesgo, Información y Participación Comunitaria Marino Costera "/>
    <s v="Planes nacionales para la gestión del riesgo marino y costero._x000a_"/>
    <s v="Planes que demuestran la gestión administrativa y estratégica que las dependencias del Ministerio emprenden para la protección y conservación de la biodiversidad en la zonas costeras y marinas del país, en el marco de la aplicación de las políticas públicas ambientales que lidera el Ministerio"/>
    <x v="0"/>
    <s v="Dirección de Asuntos Marinos Costeros y Recursos Acuáticos"/>
    <s v="Director DAMCRA"/>
    <s v="Digital"/>
    <s v="Español"/>
    <s v="N/A"/>
    <s v="Nube"/>
    <s v=".docx_x000a_.pdf"/>
    <s v="Disponible"/>
    <s v="N/A"/>
    <s v="Bajo Demanda"/>
    <s v="Interno"/>
    <s v="Si"/>
    <s v="Planes"/>
    <s v="Planes Nacionales Para La Gestión Del Riesgo Marino Costero"/>
    <d v="2025-05-12T00:00:00"/>
    <s v="N/A"/>
    <s v="NO"/>
    <s v="N/A"/>
    <s v="N/A"/>
    <s v="N/A"/>
    <s v="N/A"/>
    <s v="N/A"/>
    <s v="N/A"/>
    <s v="21.N/A"/>
    <s v="4) secretos comerciales, industriales y profesionales"/>
    <s v="3) Procesos y dependencias"/>
    <s v="Alto"/>
    <s v="Información cuya pérdida de exactitud y completitud conlleva un impacto no significativo para la entidad o entes externos. "/>
    <s v="Bajo"/>
    <s v="3) podría afectar la toma de decisiones"/>
    <s v="5) 7 días"/>
    <s v="Medio"/>
    <s v="Alto"/>
    <n v="3"/>
    <s v="Alto"/>
    <n v="3"/>
    <n v="1"/>
    <n v="1.25"/>
    <s v="Alto"/>
    <s v="Baj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4-25T00:00:00"/>
    <s v="Permanente"/>
    <s v="Stefania Nieto Guzmán_x000a_Erika Katherinne Sánchez Guevara_x000a_Viviana Andrea Bautista Pulido"/>
    <s v="Ximena Rojas Giraldo"/>
  </r>
  <r>
    <s v=""/>
    <x v="2"/>
    <s v="Dirección_de_Asuntos_Marinos_Costeros_y_Recursos_Acuáticos"/>
    <s v="Grupo de Gestión del Riesgo Información y Participación Comunitaria Marino Costera"/>
    <s v="Informes de seguimiento a sentencias"/>
    <s v="Documentos que exponen las actividades desarrolladas  para el seguimiento y cumplimiento de las obligaciones dispuestas en las sentencias de las cuales hace parte la DAMCRA"/>
    <x v="0"/>
    <s v="Dirección de Asuntos Marinos Costeros y Recursos Acuáticos"/>
    <s v="Director DAMCRA"/>
    <s v="Digital"/>
    <s v="Español"/>
    <s v="N/A"/>
    <s v="Nube"/>
    <s v=".docx_x000a_.pdf_x000a_.xlsx"/>
    <s v="Disponible"/>
    <s v="N/A"/>
    <s v="Bajo Demanda"/>
    <s v="Interno"/>
    <s v="Si"/>
    <s v="Informes"/>
    <s v="Informe De Seguimiento A Sentencias"/>
    <d v="2025-05-12T00:00:00"/>
    <s v="N/A"/>
    <s v="NO"/>
    <s v="N/A"/>
    <s v="N/A"/>
    <s v="N/A"/>
    <s v="N/A"/>
    <s v="N/A"/>
    <s v="N/A"/>
    <s v="21.N/A"/>
    <s v="4) secretos comerciales, industriales y profesionales"/>
    <s v="5) Partes interesadas fuera de la entidad"/>
    <s v="Alto"/>
    <s v="Información cuya pérdida de exactitud y completitud puede conllevar un impacto negativo."/>
    <s v="Medio"/>
    <s v="3) podría afectar la toma de decisiones"/>
    <s v="6) 14 días"/>
    <s v="Medio"/>
    <s v="Alto"/>
    <n v="3"/>
    <s v="Alto"/>
    <n v="3"/>
    <n v="1"/>
    <n v="1"/>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2T00:00:00"/>
    <s v="7 Años"/>
    <s v="Stefania Nieto Guzmán_x000a_Erika Katherinne Sánchez Guevara_x000a_Viviana Andrea Bautista Pulido"/>
    <s v="Ximena Rojas Giraldo"/>
  </r>
  <r>
    <s v=""/>
    <x v="2"/>
    <s v="Dirección_de_Asuntos_Marinos_Costeros_y_Recursos_Acuáticos"/>
    <s v="Grupo de Gestión del Riesgo Información y Participación Comunitaria Marino Costera"/>
    <s v="Programa para la gestión del Riesgo Marino - Costero"/>
    <s v="Documentos asociados con las acciones y gestión administrativa y estratégica relacionada con los programas para la gestión del riesgo, calidad ambiental marina,  y educación y participación comunitaria marino costera."/>
    <x v="0"/>
    <s v="Dirección de Asuntos Marinos Costeros y Recursos Acuáticos"/>
    <s v="Director DAMCRA"/>
    <s v="Digital"/>
    <s v="Español"/>
    <s v="N/A"/>
    <s v="Nube"/>
    <s v=".docx_x000a_.pdf_x000a_.xlsx"/>
    <s v="Disponible"/>
    <s v="N/A"/>
    <s v="Bajo Demanda"/>
    <s v="Mixto"/>
    <s v="Si"/>
    <s v="Programas "/>
    <s v="Programas Para La Gestión Del Riesgo Marino Costero"/>
    <d v="2025-05-12T00:00:00"/>
    <s v="N/A"/>
    <s v="NO"/>
    <s v="N/A"/>
    <s v="N/A"/>
    <s v="N/A"/>
    <s v="N/A"/>
    <s v="N/A"/>
    <s v="N/A"/>
    <s v="21.N/A"/>
    <s v="4) secretos comerciales, industriales y profesionales"/>
    <s v="5) Partes interesadas fuera de la entidad"/>
    <s v="Alto"/>
    <s v="Información cuya pérdida de exactitud y completitud puede conllevar un impacto negativo."/>
    <s v="Medio"/>
    <s v="2) es crítico para las operaciones internas"/>
    <s v="6) 14 días"/>
    <s v="Bajo"/>
    <s v="Alto"/>
    <n v="3"/>
    <s v="Alto"/>
    <n v="3"/>
    <n v="0.5"/>
    <n v="1"/>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2T00:00:00"/>
    <s v="Permanente"/>
    <s v="Stefania Nieto Guzmán_x000a_Erika Katherinne Sánchez Guevara_x000a_Viviana Andrea Bautista Pulido"/>
    <s v="Ximena Rojas Giraldo"/>
  </r>
  <r>
    <s v=""/>
    <x v="10"/>
    <s v="Oficina_Asesora_Jurídica"/>
    <s v="Grupo de Procesos Judiciales"/>
    <s v="ACCIONES CONSTITUCIONALES_x000a_"/>
    <s v="Acciones de cumplimiento,_x000a_Acciones de grupo_x000a_Acciones de inconstitucionalidad_x000a_Acciones de tutela_x000a_Acciones populares"/>
    <x v="0"/>
    <s v="Coordinador grupo procesos judiciales"/>
    <s v="Coordinador grupo procesos judiciales"/>
    <s v="Ambos"/>
    <s v="Español"/>
    <s v="Archivo de Gestión Jurídica (Piso -1 Anexo)"/>
    <s v="1- Arca_x000a_2- Nube"/>
    <s v="1- Impreso_x000a_2- Texto_x000a_3- Hojas de Cálculo_x000a_4- Audio_x000a_5- Video_x000a_6- .pdf"/>
    <s v="Disponible"/>
    <s v="N/A"/>
    <s v="Bajo Demanda"/>
    <s v="Mixto"/>
    <s v="Si"/>
    <s v="Acciones Constitucionales"/>
    <s v=" Acciones De Cumplimiento, De Grupo, De Inconstitucionalidad, De Tutela, Populares."/>
    <d v="2025-05-22T00:00:00"/>
    <s v="N/A"/>
    <s v="SI"/>
    <s v="SI"/>
    <s v="SI"/>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4) 48 horas"/>
    <s v="Alto"/>
    <s v="Alto"/>
    <n v="3"/>
    <s v="Medio"/>
    <n v="2"/>
    <n v="2"/>
    <n v="1.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6-09T00:00:00"/>
    <s v="15 Años"/>
    <s v="Cindy Tatiana Jácome"/>
    <s v="José Eduardo Cuaical Alpala"/>
  </r>
  <r>
    <s v=""/>
    <x v="10"/>
    <s v="Oficina_Asesora_Jurídica"/>
    <s v="Grupo de Procesos Judiciales"/>
    <s v="PROCESOS"/>
    <s v="Procesos de Cobro Coactivo por Jurisdicción_x000a_Procesos Ordinarios"/>
    <x v="0"/>
    <s v="Coordinador grupo procesos judiciales"/>
    <s v="Coordinador grupo procesos judiciales"/>
    <s v="Ambos"/>
    <s v="Español"/>
    <s v="Archivo de Gestión Jurídica (Piso -1 Anexo)"/>
    <s v="1- Arca_x000a_2- Nube"/>
    <s v="1- Impreso_x000a_2- Texto_x000a_3- Hojas de Cálculo_x000a_4- Audio_x000a_5- Video_x000a_6- .pdf"/>
    <s v="Disponible"/>
    <s v="N/A"/>
    <s v="Bajo Demanda"/>
    <s v="Mixto"/>
    <s v="Si"/>
    <s v="Procesos"/>
    <s v="Procesos De Cobro Coactivo Por Jurisdicción_x000a_Procesos Ordinarios"/>
    <d v="2025-05-22T00:00:00"/>
    <s v="N/A"/>
    <s v="SI"/>
    <s v="SI"/>
    <s v="SI"/>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evero."/>
    <s v="Alto"/>
    <s v="5) puede generar incumplimientos legales y reglamentarios"/>
    <s v="7) 30 días"/>
    <s v="Medio"/>
    <s v="Alto"/>
    <n v="3"/>
    <s v="Medio"/>
    <n v="2"/>
    <n v="2"/>
    <n v="0.5"/>
    <s v="Alto"/>
    <s v="Alto"/>
    <s v="Medi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6-09T00:00:00"/>
    <s v="15 Años"/>
    <s v="Cindy Tatiana Jácome"/>
    <s v="José Eduardo Cuaical Alpala"/>
  </r>
  <r>
    <s v=""/>
    <x v="10"/>
    <s v="Oficina_Asesora_Jurídica"/>
    <s v="Grupo de Procesos Judiciales"/>
    <s v="PROCESOS CONTENCIOSOS ADMINISTRATIVOS"/>
    <s v="Procesos de Controversias Contractuales_x000a_Procesos de Nulidad Simple_x000a_Procesos de Nulidad y Restablecimiento del Derecho_x000a_Procesos de Reparación Directa_x000a_Procesos de Repetición"/>
    <x v="0"/>
    <s v="Coordinador grupo procesos judiciales"/>
    <s v="Coordinador grupo procesos judiciales"/>
    <s v="Ambos"/>
    <s v="Español"/>
    <s v="Archivo de Gestión Jurídica (Piso -1 Anexo)"/>
    <s v="1- Arca_x000a_2- Nube"/>
    <s v="1- Impreso_x000a_2- Texto_x000a_3- Hojas de Cálculo_x000a_4- Audio_x000a_5- Video_x000a_6- .pdf"/>
    <s v="Disponible"/>
    <s v="N/A"/>
    <s v="Bajo Demanda"/>
    <s v="Mixto"/>
    <s v="Si"/>
    <s v="Procesos Contenciosos Administrativos"/>
    <s v="Procesos De Controversias Contractuales_x000a_Procesos De Nulidad Simple_x000a_Procesos De Nulidad Y Restablecimiento Del Derecho_x000a_Procesos De Reparación Directa_x000a_Procesos De Repetición"/>
    <d v="2025-05-22T00:00:00"/>
    <s v="N/A"/>
    <s v="SI"/>
    <s v="SI"/>
    <s v="SI"/>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3) 24 horas"/>
    <s v="Alto"/>
    <s v="Alto"/>
    <n v="3"/>
    <s v="Medio"/>
    <n v="2"/>
    <n v="2"/>
    <n v="2"/>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6-09T00:00:00"/>
    <s v="15 Años"/>
    <s v="Cindy Tatiana Jácome"/>
    <s v="José Eduardo Cuaical Alpala"/>
  </r>
  <r>
    <s v=""/>
    <x v="10"/>
    <s v="Oficina_Asesora_Jurídica"/>
    <s v="Grupo de Procesos Judiciales"/>
    <s v="Requerimientos"/>
    <s v="Documentación relacionada con solicitudes frente a un proceso judicial pero donde el Ministerio de Ambiente y Desarrollo Sostenible no  esta involucrado como  parte actora."/>
    <x v="0"/>
    <s v="Coordinador grupo procesos judiciales"/>
    <s v="Coordinador grupo procesos judiciales"/>
    <s v="Ambos"/>
    <s v="Español"/>
    <s v="Archivo de Gestión Jurídica (Piso -1 Anexo)"/>
    <s v="1- Arca"/>
    <s v="1- Impreso_x000a_2- .docx_x000a_3- .pdf"/>
    <s v="Disponible"/>
    <s v="N/A"/>
    <s v="Bajo Demanda"/>
    <s v="Mixto"/>
    <s v="Si"/>
    <s v="Requerimientos"/>
    <s v="Requerimientos Judiciales"/>
    <d v="2025-05-22T00:00:00"/>
    <s v="N/A"/>
    <s v="SI"/>
    <s v="SI"/>
    <s v="NO"/>
    <s v="NO"/>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5) 7 días"/>
    <s v="Alto"/>
    <s v="Alto"/>
    <n v="3"/>
    <s v="Medio"/>
    <n v="2"/>
    <n v="2"/>
    <n v="1.2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6-09T00:00:00"/>
    <s v="15 Años"/>
    <s v="Cindy Tatiana Jácome"/>
    <s v="José Eduardo Cuaical Alpala"/>
  </r>
  <r>
    <s v=""/>
    <x v="10"/>
    <s v="Oficina_Asesora_Jurídica"/>
    <s v="Grupo de Procesos Judiciales"/>
    <s v="Actas"/>
    <s v="Actas del comité de conciliación: Documento por el cual se realiza la exposición del caso y su posible estrategia de defensa, la cual debe ser aprobada por el comité de conciliación."/>
    <x v="0"/>
    <s v="1- Coordinador grupo procesos judiciales"/>
    <s v="1- Coordinador grupo procesos judiciales"/>
    <s v="Ambos"/>
    <s v="Español"/>
    <s v="Archivo de Gestión Jurídica (Piso -1 Anexo)"/>
    <s v="1- Nube_x000a_2- ARCA"/>
    <s v="1-Impreso_x000a_2- Digital"/>
    <s v="Disponible"/>
    <s v="N/A"/>
    <s v="Bajo Demanda"/>
    <s v="Interno"/>
    <s v="Si"/>
    <s v="Actas"/>
    <s v="Actas Del Comité De Conciliación"/>
    <d v="2025-05-22T00:00:00"/>
    <s v="N/A"/>
    <s v="NO"/>
    <s v="N/A"/>
    <s v="N/A"/>
    <s v="N/A"/>
    <s v="N/A"/>
    <s v="N/A"/>
    <s v="N/A"/>
    <s v="21.N/A"/>
    <s v="9) el debido proceso y la igualdad de las partes en los procesos judiciales"/>
    <s v="2) Interno de la entidad"/>
    <s v="Alto"/>
    <s v="Información cuya pérdida de exactitud y completitud puede conllevar un impacto negativo."/>
    <s v="Medio"/>
    <s v="3) podría afectar la toma de decisiones"/>
    <s v="4) 48 horas"/>
    <s v="Medio"/>
    <s v="Alto"/>
    <n v="3"/>
    <s v="Medio"/>
    <n v="2"/>
    <n v="1"/>
    <n v="1.5"/>
    <s v="Alto"/>
    <s v="Medio"/>
    <s v="Medio"/>
    <x v="0"/>
    <x v="2"/>
    <s v="IPR"/>
    <s v="Ley 1712 artículo 19 literal e &quot;el debido proceso y la igualdad de las partes en los procesos judiciales.&quot;"/>
    <s v="ley 1564 de 2012 artículo 3 / ley 1437 de 2011 artículo 3 numeral 8_x000a_ley 1564 artículo 3: las actuaciones se cumplirán en forma oral, pública y en audiencias, salvo las que expresamente se autorice realizar por escrito o estén amparadas por reserva."/>
    <s v="ley 1712 de 2014"/>
    <s v="Reserva Parcial"/>
    <d v="2023-06-09T00:00:00"/>
    <s v="3 Años"/>
    <s v="Cindy Tatiana Jácome"/>
    <s v="José Eduardo Cuaical Alpala"/>
  </r>
  <r>
    <s v=""/>
    <x v="10"/>
    <s v="Oficina_Asesora_Jurídica"/>
    <s v="Oficina Asesora Jurídica"/>
    <s v="Conceptos Jurídicos"/>
    <s v="Documentos que presentan la interpretación normativa correspondiente a un tema específico, junto con la valoración o recomendación jurídica."/>
    <x v="0"/>
    <s v="Jefe oficina asesora jurídica"/>
    <s v="Jefe oficina asesora jurídica"/>
    <s v="Ambos"/>
    <s v="Español"/>
    <s v="Archivo de Gestión Jurídica (Piso 5 )"/>
    <s v="1. Arca"/>
    <s v=".docx_x000a_.pdf_x000a_.xlsx"/>
    <s v="Disponible y Publicado"/>
    <s v="https://www.minambiente.gov.co/"/>
    <s v="Bajo Demanda"/>
    <s v="Interno"/>
    <s v="Si"/>
    <s v="Conceptos"/>
    <s v="Conceptos Jurídicos"/>
    <d v="2025-05-22T00:00:00"/>
    <s v="N/A"/>
    <s v="NO"/>
    <s v="N/A"/>
    <s v="N/A"/>
    <s v="N/A"/>
    <s v="N/A"/>
    <s v="N/A"/>
    <s v="N/A"/>
    <s v="21.N/A"/>
    <s v="1) información pública"/>
    <s v="1) Público en general"/>
    <s v="Bajo"/>
    <s v="Información cuya pérdida de exactitud y completitud conlleva un impacto no significativo para la entidad o entes externos. "/>
    <s v="Bajo"/>
    <s v="1) no aplica / no es relevante"/>
    <s v="5) 7 días"/>
    <s v="Bajo"/>
    <s v="Bajo"/>
    <n v="1"/>
    <s v="Bajo"/>
    <n v="1"/>
    <n v="0.1"/>
    <n v="1.25"/>
    <s v="Bajo"/>
    <s v="Bajo"/>
    <s v="Bajo"/>
    <x v="2"/>
    <x v="0"/>
    <s v="IPB"/>
    <s v="N/A"/>
    <s v="N/A"/>
    <s v="N/A"/>
    <s v="Sin Reserva"/>
    <d v="2024-06-19T00:00:00"/>
    <s v="1 Año"/>
    <s v="Cindy Tatiana Jácome"/>
    <s v="José Eduardo Cuaical Alpala"/>
  </r>
  <r>
    <s v=""/>
    <x v="0"/>
    <s v="Viceministerio_de_Ordenamiento_Ambiental_del_territorio."/>
    <s v="Viceministerio de Ordenamiento Ambiental del territorio."/>
    <s v="Política pública"/>
    <s v="Documentos con los lineamientos en materia de ordenamiento ambiental"/>
    <x v="0"/>
    <s v="Viceministro de Ordenamiento Ambiental del Territorio"/>
    <s v="Viceministro de Ordenamiento Ambiental"/>
    <s v="Ambos"/>
    <s v="Español"/>
    <s v="Archivo de Gestión"/>
    <s v="Nube"/>
    <s v=".pdf_x000a_Impreso"/>
    <s v="Disponible y Publicado"/>
    <s v="www.minambiente.gov.co"/>
    <s v="Bajo Demanda"/>
    <s v="Interno"/>
    <s v="No"/>
    <s v="No Aplica"/>
    <s v="No Aplica"/>
    <d v="2025-04-29T00:00:00"/>
    <s v="N/A"/>
    <s v="NO"/>
    <s v="N/A"/>
    <s v="N/A"/>
    <s v="N/A"/>
    <s v="N/A"/>
    <s v="N/A"/>
    <s v="N/A"/>
    <s v="21.N/A"/>
    <s v="1) información pública"/>
    <s v="1) Público en general"/>
    <s v="Bajo"/>
    <s v="Información cuya pérdida de exactitud y completitud puede conllevar un impacto negativo severo."/>
    <s v="Alto"/>
    <s v="5) puede generar incumplimientos legales y reglamentarios"/>
    <s v="3) 24 horas"/>
    <s v="Alto"/>
    <s v="Bajo"/>
    <n v="1"/>
    <s v="Bajo"/>
    <n v="1"/>
    <n v="2"/>
    <n v="2"/>
    <s v="Bajo"/>
    <s v="Alto"/>
    <s v="Alto"/>
    <x v="1"/>
    <x v="0"/>
    <s v="IPB"/>
    <s v="N/A"/>
    <s v="N/A"/>
    <s v="N/A"/>
    <s v="Sin Reserva"/>
    <d v="2023-07-05T00:00:00"/>
    <s v="N/A"/>
    <s v="Andrea Viviana Puerta Castro"/>
    <s v="Lilia Tatiana Roa Avendaño"/>
  </r>
  <r>
    <s v=""/>
    <x v="1"/>
    <s v="Viceministerio_de_Ordenamiento_Ambiental_del_territorio."/>
    <s v="Viceministerio de Ordenamiento Ambiental del territorio."/>
    <s v="Bases de Datos"/>
    <s v="1- Directorio de los Directores de las CARs_x000a_2- Excel se seguimiento de ARCAS."/>
    <x v="2"/>
    <s v="Viceministro de Ordenamiento Ambiental del Territorio"/>
    <s v="Viceministro de Ordenamiento Ambiental"/>
    <s v="Digital"/>
    <s v="Español"/>
    <s v="N/A"/>
    <s v="Nube"/>
    <s v=".xls"/>
    <s v="Disponible"/>
    <s v="N/A"/>
    <s v="Bimensual"/>
    <s v="Interno"/>
    <s v="N/A"/>
    <s v="No Aplica"/>
    <s v="No Aplica"/>
    <d v="2025-04-29T00:00:00"/>
    <s v="N/A"/>
    <s v="SI"/>
    <s v="SI"/>
    <s v="SI"/>
    <s v="N/A"/>
    <s v="N/A"/>
    <s v="N/A"/>
    <s v="NO"/>
    <s v="1._x0009_Recolección, almacenamiento, uso, circulación y supresión, para cumplimiento de las funciones de la Entidad."/>
    <s v="2) datos personales"/>
    <s v="3) Procesos y dependencias"/>
    <s v="Alto"/>
    <s v="Información cuya pérdida de exactitud y completitud puede conllevar un impacto negativo."/>
    <s v="Medio"/>
    <s v="4) es crítico para el servicio hacia terceros"/>
    <s v="3) 24 horas"/>
    <s v="Alto"/>
    <s v="Alto"/>
    <n v="3"/>
    <s v="Alto"/>
    <n v="3"/>
    <n v="1.5"/>
    <n v="2"/>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3-07-05T00:00:00"/>
    <s v="5 Años"/>
    <s v="Andrea Viviana Puerta Castro"/>
    <s v="Lilia Tatiana Roa Avendaño"/>
  </r>
  <r>
    <s v=""/>
    <x v="2"/>
    <s v="Viceministerio_de_Ordenamiento_Ambiental_del_territorio."/>
    <s v="Viceministerio de Ordenamiento Ambiental del territorio."/>
    <s v="Actas"/>
    <s v="1-Actas del Comité Científico Interinstitucional del Sistema Nacional Ambiental - SINA_x000a_2- Actas del Consejo Nacional Ambiental_x000a_3- Actas de Reunión_x000a_4- Actas de mesas de trabajo_x000a_5- Actas de talleres_x000a_6- Oficios de los requerimientos realizados por la Contraloría General de la Nación."/>
    <x v="0"/>
    <s v="Viceministro de Ordenamiento Ambiental del Territorio"/>
    <s v="Viceministro de Ordenamiento Ambiental"/>
    <s v="Físico"/>
    <s v="Español"/>
    <s v="N/A"/>
    <s v="ARCA"/>
    <s v="Papel_x000a_.pdf"/>
    <s v="Disponible"/>
    <s v="N/A"/>
    <s v="Bajo Demanda"/>
    <s v="Externo"/>
    <s v="N/A"/>
    <s v="No Aplica"/>
    <s v="No Aplica"/>
    <d v="2025-04-29T00:00:00"/>
    <s v="N/A"/>
    <s v="SI"/>
    <s v="SI"/>
    <s v="N/A"/>
    <s v="N/A"/>
    <s v="N/A"/>
    <s v="N/A"/>
    <s v="NO"/>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3) 24 horas"/>
    <s v="Alto"/>
    <s v="Alto"/>
    <n v="3"/>
    <s v="Alto"/>
    <n v="3"/>
    <n v="2"/>
    <n v="2"/>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06T00:00:00"/>
    <s v="5 Años"/>
    <s v="Andrea Viviana Puerta Castro"/>
    <s v="Lilia Tatiana Roa Avendaño"/>
  </r>
  <r>
    <s v=""/>
    <x v="2"/>
    <s v="Viceministerio de Ordenamiento Ambiental del territorio."/>
    <s v="Viceministerio de Ordenamiento Ambiental del territorio."/>
    <s v="Cuerpos Colegiados"/>
    <s v="Documentos con memorandos, delegaciones, asignados a las Viceministra"/>
    <x v="0"/>
    <s v="Viceministro de Ordenamiento Ambiental del Territorio"/>
    <s v="Viceministro de Ordenamiento Ambiental"/>
    <s v="Digital"/>
    <s v="Español"/>
    <s v="N/A"/>
    <s v="Nube"/>
    <s v=".xls"/>
    <s v="Disponible"/>
    <s v="N/A"/>
    <s v="Mensual"/>
    <s v="Interno"/>
    <s v="No"/>
    <s v="No Aplica"/>
    <s v="No Aplica"/>
    <d v="2025-04-29T00:00:00"/>
    <s v="N/A"/>
    <s v="SI"/>
    <s v="SI"/>
    <s v="N/A"/>
    <s v="N/A"/>
    <s v="N/A"/>
    <s v="N/A"/>
    <s v="NO"/>
    <s v="1._x0009_Recolección, almacenamiento, uso, circulación y supresión, para cumplimiento de las funciones de la Entidad."/>
    <s v="4) secretos comerciales, industriales y profesionales"/>
    <s v="3) Procesos y dependencias"/>
    <s v="Alto"/>
    <s v="Información cuya pérdida de exactitud y completitud puede conllevar un impacto negativo."/>
    <s v="Medio"/>
    <s v="1) no aplica / no es relevante"/>
    <s v="7) 30 días"/>
    <s v="Bajo"/>
    <s v="Alto"/>
    <n v="3"/>
    <s v="Alto"/>
    <n v="3"/>
    <n v="0.1"/>
    <n v="0.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0T00:00:00"/>
    <s v="1 Año"/>
    <s v="Andrea Viviana Puerta Castro"/>
    <s v="Lilia Tatiana Roa Avendaño"/>
  </r>
  <r>
    <s v=""/>
    <x v="2"/>
    <s v="Viceministerio de Ordenamiento Ambiental del territorio."/>
    <s v="Viceministerio de Ordenamiento Ambiental del territorio."/>
    <s v="Informes"/>
    <s v="1- Informe de comisiones, descripción de las actividades en las que participan contratistas y funcionarios delegados por el ministerio._x000a_2- Informes de empalme"/>
    <x v="0"/>
    <s v="Viceministro de Ordenamiento Ambiental del Territorio"/>
    <s v="Viceministro de Ordenamiento Ambiental"/>
    <s v="Digital"/>
    <s v="Español"/>
    <s v="N/A"/>
    <s v="Nube"/>
    <s v=".pdf"/>
    <s v="Disponible"/>
    <s v="N/A"/>
    <s v="Bajo Demanda"/>
    <s v="Interno"/>
    <s v="N/A"/>
    <s v="No Aplica"/>
    <s v="No Aplica"/>
    <d v="2025-04-29T00:00:00"/>
    <s v="N/A"/>
    <s v="SI"/>
    <s v="SI"/>
    <s v="N/A"/>
    <s v="N/A"/>
    <s v="N/A"/>
    <s v="N/A"/>
    <s v="N/A"/>
    <s v="21.N/A"/>
    <s v="4) secretos comerciales, industriales y profesionales"/>
    <s v="2) Interno de la entidad"/>
    <s v="Alto"/>
    <s v="Información cuya pérdida de exactitud y completitud conlleva un impacto no significativo para la entidad o entes externos. "/>
    <s v="Bajo"/>
    <s v="1) no aplica / no es relevante"/>
    <s v="8) &gt;30 días"/>
    <s v="Bajo"/>
    <s v="Alto"/>
    <n v="3"/>
    <s v="Medio"/>
    <n v="2"/>
    <n v="0.1"/>
    <n v="0.2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0T00:00:00"/>
    <s v="N/A"/>
    <s v="Andrea Viviana Puerta Castro"/>
    <s v="Lilia Tatiana Roa Avendaño"/>
  </r>
  <r>
    <s v=""/>
    <x v="2"/>
    <s v="Viceministerio de Ordenamiento Ambiental del territorio."/>
    <s v="Viceministerio de Ordenamiento Ambiental del territorio."/>
    <s v="Obligaciones Contractuales"/>
    <s v="- Carpeta con la información contractual de los contratistas vigencia 2024._x000a_- Carpeta con la información contractual de los contratistas vigencia 2025."/>
    <x v="0"/>
    <s v="Viceministro de Ordenamiento Ambiental del Territorio"/>
    <s v="Viceministro de Ordenamiento Ambiental"/>
    <s v="Digital"/>
    <s v="Español"/>
    <s v="N/A"/>
    <s v="Nube"/>
    <s v=".xls"/>
    <s v="Disponible"/>
    <s v="N/A"/>
    <s v="Mensual"/>
    <s v="Interno"/>
    <s v="N/A"/>
    <s v="No Aplica"/>
    <s v="No Aplica"/>
    <d v="2025-04-29T00:00:00"/>
    <s v="N/A"/>
    <s v="SI"/>
    <s v="SI"/>
    <s v="SI"/>
    <s v="N/A"/>
    <s v="N/A"/>
    <s v="N/A"/>
    <s v="SI"/>
    <s v="21.N/A"/>
    <s v="4) secretos comerciales, industriales y profesionales"/>
    <s v="3) Procesos y dependencias"/>
    <s v="Alto"/>
    <s v="Información cuya pérdida de exactitud y completitud puede conllevar un impacto negativo severo."/>
    <s v="Alto"/>
    <s v="1) no aplica / no es relevante"/>
    <s v="8) &gt;30 días"/>
    <s v="Bajo"/>
    <s v="Alto"/>
    <n v="3"/>
    <s v="Alto"/>
    <n v="3"/>
    <n v="0.1"/>
    <n v="0.25"/>
    <s v="Alto"/>
    <s v="Alto"/>
    <s v="Baj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0T00:00:00"/>
    <s v="N/A"/>
    <s v="Andrea Viviana Puerta Castro"/>
    <s v="Lilia Tatiana Roa Avendaño"/>
  </r>
  <r>
    <s v=""/>
    <x v="2"/>
    <s v="Viceministerio de Ordenamiento Ambiental del territorio."/>
    <s v="Viceministerio de Ordenamiento Ambiental del territorio."/>
    <s v="Evidencias"/>
    <s v="Excel de firmas y escaneo de documentos firmados"/>
    <x v="0"/>
    <s v="Viceministro de Ordenamiento Ambiental del Territorio"/>
    <s v="Viceministro de Ordenamiento Ambiental"/>
    <s v="Digital"/>
    <s v="Español"/>
    <s v="USB y PC Secretaria"/>
    <s v="N/A"/>
    <s v=".xlsl_x000a_.pdf"/>
    <s v="Disponible"/>
    <s v="N/A"/>
    <s v="Diario"/>
    <s v="Interno"/>
    <s v="N/A"/>
    <s v="No Aplica"/>
    <s v="No Aplica"/>
    <d v="2025-04-29T00:00:00"/>
    <s v="N/A"/>
    <s v="SI"/>
    <s v="SI"/>
    <s v="N/A"/>
    <s v="N/A"/>
    <s v="N/A"/>
    <s v="N/A"/>
    <s v="SI"/>
    <s v="21.N/A"/>
    <s v="4) secretos comerciales, industriales y profesionales"/>
    <s v="3) Procesos y dependencias"/>
    <s v="Alto"/>
    <s v="Información cuya pérdida de exactitud y completitud puede conllevar un impacto negativo severo."/>
    <s v="Alto"/>
    <s v="5) puede generar incumplimientos legales y reglamentarios"/>
    <s v="1) 4 horas"/>
    <s v="Alto"/>
    <s v="Alto"/>
    <n v="3"/>
    <s v="Alto"/>
    <n v="3"/>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0T00:00:00"/>
    <s v="N/A"/>
    <s v="Andrea Viviana Puerta Castro"/>
    <s v="Lilia Tatiana Roa Avendaño"/>
  </r>
  <r>
    <s v=""/>
    <x v="2"/>
    <s v="Viceministerio de Ordenamiento Ambiental del territorio."/>
    <s v="Viceministerio de Ordenamiento Ambiental del territorio."/>
    <s v="Seguimientos"/>
    <s v="1- Seguimiento equipo VOAT Excel con respuesta a los requerimientos que solicita el despacho de la Ministra._x000a_2- Seguimiento de Memorando Contiene el seguimiento a los ARCAS y seguimiento a temas del Despacho "/>
    <x v="0"/>
    <s v="Viceministro de Ordenamiento Ambiental del Territorio"/>
    <s v="Viceministro de Ordenamiento Ambiental"/>
    <s v="Digital"/>
    <s v="Español"/>
    <s v="N/A"/>
    <s v="Nube"/>
    <s v=".xlsl"/>
    <s v="Disponible"/>
    <s v="N/A"/>
    <s v="Semanal"/>
    <s v="Interno"/>
    <s v="N/A"/>
    <s v="No Aplica"/>
    <s v="No Aplica"/>
    <d v="2025-04-29T00:00:00"/>
    <s v="N/A"/>
    <s v="SI"/>
    <s v="SI"/>
    <s v="N/A"/>
    <s v="N/A"/>
    <s v="N/A"/>
    <s v="N/A"/>
    <s v="N/A"/>
    <s v="21.N/A"/>
    <s v="4) secretos comerciales, industriales y profesionales"/>
    <s v="3) Procesos y dependencias"/>
    <s v="Alto"/>
    <s v="Información cuya pérdida de exactitud y completitud puede conllevar un impacto negativo severo."/>
    <s v="Alto"/>
    <s v="2) es crítico para las operaciones internas"/>
    <s v="1) 4 horas"/>
    <s v="Alto"/>
    <s v="Alto"/>
    <n v="3"/>
    <s v="Alto"/>
    <n v="3"/>
    <n v="0.5"/>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20T00:00:00"/>
    <s v="N/A"/>
    <s v="Andrea Viviana Puerta Castro"/>
    <s v="Lilia Tatiana Roa Avendaño"/>
  </r>
  <r>
    <s v=""/>
    <x v="2"/>
    <s v="Oficina_de_Negocios_Verdes_Sostenbiles"/>
    <s v="Grupo de competitividad y Promoción de Negocios Sostenibles"/>
    <s v="Listado de Negocios Verdes"/>
    <s v="Información de los diferentes negocios verdes registrados ante el Ministerio"/>
    <x v="2"/>
    <s v="Grupo de Competitividad (ONV) / Grupo de análisis económicos para la sostenibilidad"/>
    <s v="Coordinador Grupo de competitividad y Promoción de Negocios Sostenibles"/>
    <s v="Digital"/>
    <s v="Español"/>
    <s v="N/A"/>
    <s v="Nube"/>
    <s v=".xlsx"/>
    <s v="Disponible y Publicado"/>
    <s v="https://www.datos.gov.co/Ambiente-y-Desarrollo-Sostenible/Lista-de-Negocios-Verdes-y-Sostenibles/rggv-qcwf"/>
    <s v="Diario"/>
    <s v="Mixto"/>
    <s v="No"/>
    <s v="No Aplica"/>
    <s v="No Aplica"/>
    <d v="2025-06-10T00:00:00"/>
    <s v="N/A"/>
    <s v="SI"/>
    <s v="SI"/>
    <s v="SI"/>
    <s v="N/A"/>
    <s v="N/A"/>
    <s v="N/A"/>
    <s v="SI"/>
    <s v="1._x0009_Recolección, almacenamiento, uso, circulación y supresión, para cumplimiento de las funciones de la Entidad."/>
    <s v="1) información pública"/>
    <s v="5) Partes interesadas fuera de la entidad"/>
    <s v="Alto"/>
    <s v="Información cuya pérdida de exactitud y completitud puede conllevar un impacto negativo severo."/>
    <s v="Alto"/>
    <s v="3) podría afectar la toma de decisiones"/>
    <s v="4) 48 horas"/>
    <s v="Medio"/>
    <s v="Medio"/>
    <n v="2"/>
    <b v="0"/>
    <n v="3"/>
    <n v="1"/>
    <n v="1.5"/>
    <s v="Alto"/>
    <s v="Alto"/>
    <s v="Medio"/>
    <x v="1"/>
    <x v="0"/>
    <s v="IPB"/>
    <s v="N/A"/>
    <s v="N/A"/>
    <s v="N/A"/>
    <s v="Sin Reserva"/>
    <d v="2024-05-08T00:00:00"/>
    <s v="N/A"/>
    <s v="Beatriz Acevedo"/>
    <s v="Juan Carlos Revelo"/>
  </r>
  <r>
    <s v=""/>
    <x v="1"/>
    <s v="Oficina_de_Negocios_Verdes_Sostenbiles"/>
    <s v="N/A"/>
    <s v="1- Base de datos de información de Funcionarios y Contratistas_x000a_2- Base de datos de Contratistas_x000a_"/>
    <s v="1- Información personal de los funcionarios y contratistas que pertenecen al equipo de trabajo de la Oficina de Negocios Verdes y Sostenibles_x000a_2- Información de los contratistas que pertenecen al equipo de trabajo de la Oficina de Negocios Verdes y Sostenibles para seguimiento financiero._x000a_"/>
    <x v="2"/>
    <s v="Jefe Oficina Negocios Verdes"/>
    <s v="Jefe Oficina Negocios Verdes"/>
    <s v="Digital"/>
    <s v="Español"/>
    <s v="N/A"/>
    <s v="Nube"/>
    <s v=".xlsx"/>
    <s v="Disponible"/>
    <s v="N/A"/>
    <s v="Mensual"/>
    <s v="Interno"/>
    <s v="N/A"/>
    <s v="No Aplica"/>
    <s v="No Aplica"/>
    <d v="2025-06-10T00:00:00"/>
    <s v="N/A"/>
    <s v="SI"/>
    <s v="SI"/>
    <s v="SI"/>
    <s v="SI"/>
    <s v="SI"/>
    <s v="NO"/>
    <s v="SI"/>
    <s v="3._x0009_Realizar la selección, contratación y/o vinculación de servidores públicos y contratistas de prestación de servicios de la entidad."/>
    <s v="2) datos personales"/>
    <s v="3) Procesos y dependencias"/>
    <s v="Alto"/>
    <s v="Información cuya pérdida de exactitud y completitud puede conllevar un impacto negativo."/>
    <s v="Medio"/>
    <s v="2) es crítico para las operaciones internas"/>
    <s v="7) 30 días"/>
    <s v="Bajo"/>
    <s v="Medio"/>
    <n v="2"/>
    <b v="0"/>
    <n v="3"/>
    <n v="0.5"/>
    <n v="0.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Total"/>
    <d v="2024-06-27T00:00:00"/>
    <s v="Permanente"/>
    <s v="Ana Karina Romero Bustos"/>
    <s v="Cristian David Díaz Bulla"/>
  </r>
  <r>
    <s v=""/>
    <x v="1"/>
    <s v="Oficina_de_Negocios_Verdes_Sostenbiles"/>
    <s v="N/A"/>
    <s v="Plan de Acción"/>
    <s v="Seguimiento al plan de acción y almacenamiento de información de la ejecución de los contratos vigentes de la ONVS"/>
    <x v="0"/>
    <s v="Jefe Oficina Negocios Verdes"/>
    <s v="Jefe Oficina Negocios Verdes"/>
    <s v="Digital"/>
    <s v="Español"/>
    <s v="N/A"/>
    <s v="Nube"/>
    <s v="pdf_x000a_xlsx_x000a_docx"/>
    <s v="Disponible"/>
    <s v="N/A"/>
    <s v="Mensual"/>
    <s v="Interno"/>
    <s v="N/A"/>
    <s v="No Aplica"/>
    <s v="No Aplica"/>
    <d v="2025-06-10T00:00:00"/>
    <s v="N/A"/>
    <s v="NO"/>
    <s v="N/A"/>
    <s v="N/A"/>
    <s v="N/A"/>
    <s v="N/A"/>
    <s v="N/A"/>
    <s v="N/A"/>
    <s v="21.N/A"/>
    <s v="1) información pública"/>
    <s v="2) Interno de la entidad"/>
    <s v="Alto"/>
    <s v="Información cuya pérdida de exactitud y completitud puede conllevar un impacto negativo severo."/>
    <s v="Alto"/>
    <s v="2) es crítico para las operaciones internas"/>
    <s v="5) 7 días"/>
    <s v="Bajo"/>
    <s v="Medio"/>
    <n v="2"/>
    <b v="0"/>
    <n v="3"/>
    <n v="0.5"/>
    <n v="1.25"/>
    <s v="Alto"/>
    <s v="Alto"/>
    <s v="Bajo"/>
    <x v="1"/>
    <x v="0"/>
    <s v="IPB"/>
    <s v="N/A"/>
    <s v="N/A"/>
    <s v="N/A"/>
    <s v="Sin Reserva"/>
    <d v="2024-06-27T00:00:00"/>
    <s v="N/A"/>
    <s v="Ana Karina Romero Bustos"/>
    <s v="Cristian David Díaz Bulla"/>
  </r>
  <r>
    <s v=""/>
    <x v="2"/>
    <s v="Oficina_de_Negocios_Verdes_Sostenbiles"/>
    <s v="Grupo de competitividad y Promoción de Negocios Sostenibles"/>
    <s v="Base de datos"/>
    <s v="Base de datos de enlaces con los técnicos de las ventanillas de negocios verdes."/>
    <x v="2"/>
    <s v="Grupo de competitividad y Promoción de Negocios Sostenibles"/>
    <s v="Coordinador Grupo de competitividad y Promoción de Negocios Sostenibles"/>
    <s v="Digital"/>
    <s v="Español"/>
    <s v="N/A"/>
    <s v="Nube"/>
    <s v=".xlsx"/>
    <s v="Disponible"/>
    <s v="N/A"/>
    <s v="Bajo Demanda"/>
    <s v="Interno"/>
    <s v="No"/>
    <s v="No Aplica"/>
    <s v="No Aplica"/>
    <d v="2025-06-10T00:00:00"/>
    <s v="N/A"/>
    <s v="SI"/>
    <s v="SI"/>
    <s v="SI"/>
    <s v="N/A"/>
    <s v="N/A"/>
    <s v="N/A"/>
    <s v="N/A"/>
    <s v="1._x0009_Recolección, almacenamiento, uso, circulación y supresión, para cumplimiento de las funciones de la Entidad."/>
    <s v="2) datos personales"/>
    <s v="3) Procesos y dependencias"/>
    <s v="Alto"/>
    <s v="Información cuya pérdida de exactitud y completitud conlleva un impacto no significativo para la entidad o entes externos. "/>
    <s v="Bajo"/>
    <s v="1) no aplica / no es relevante"/>
    <s v="5) 7 días"/>
    <s v="Bajo"/>
    <s v="Medio"/>
    <n v="2"/>
    <b v="0"/>
    <n v="3"/>
    <n v="0.1"/>
    <n v="1.25"/>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4-05-08T00:00:00"/>
    <s v="1 Año"/>
    <s v="Beatriz Acevedo"/>
    <s v="Juan Carlos Revelo"/>
  </r>
  <r>
    <s v=""/>
    <x v="2"/>
    <s v="Oficina_de_Negocios_Verdes_Sostenbiles"/>
    <s v="Grupo de competitividad y Promoción de Negocios Sostenibles"/>
    <s v="Actas"/>
    <s v="- Acompañamiento a ventanillas de negocios verdes._x000a_- Actores"/>
    <x v="0"/>
    <s v="Grupo de competitividad y Promoción de Negocios Sostenibles"/>
    <s v="Coordinador Grupo de competitividad y Promoción de Negocios Sostenibles"/>
    <s v="Digital"/>
    <s v="Español"/>
    <s v="N/A"/>
    <s v="Nube"/>
    <s v=".docx"/>
    <s v="Disponible"/>
    <s v="N/A"/>
    <s v="Permanente"/>
    <s v="Interno"/>
    <s v="No"/>
    <s v="No Aplica"/>
    <s v="No Aplica"/>
    <d v="2025-06-10T00:00:00"/>
    <s v="N/A"/>
    <s v="NO"/>
    <s v="N/A"/>
    <s v="N/A"/>
    <s v="N/A"/>
    <s v="N/A"/>
    <s v="N/A"/>
    <s v="N/A"/>
    <s v="21.N/A"/>
    <s v="4) secretos comerciales, industriales y profesionales"/>
    <s v="3) Procesos y dependencias"/>
    <s v="Alto"/>
    <s v="Información cuya pérdida de exactitud y completitud conlleva un impacto no significativo para la entidad o entes externos. "/>
    <s v="Bajo"/>
    <s v="2) es crítico para las operaciones internas"/>
    <s v="7) 30 días"/>
    <s v="Bajo"/>
    <s v="Alto"/>
    <n v="3"/>
    <s v="Alto"/>
    <n v="3"/>
    <n v="0.5"/>
    <n v="0.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08T00:00:00"/>
    <s v="1 Año"/>
    <s v="Beatriz Acevedo"/>
    <s v="Juan Carlos Revelo"/>
  </r>
  <r>
    <s v=""/>
    <x v="2"/>
    <s v="Oficina_de_Negocios_Verdes_Sostenbiles"/>
    <s v="Grupo de competitividad y Promoción de Negocios Sostenibles"/>
    <s v="Informes"/>
    <s v="- Acompañamiento a ventanillas de negocios verdes."/>
    <x v="0"/>
    <s v="Grupo de competitividad y Promoción de Negocios Sostenibles"/>
    <s v="Coordinador Grupo de competitividad y Promoción de Negocios Sostenibles"/>
    <s v="Digital"/>
    <s v="Español"/>
    <s v="N/A"/>
    <s v="Nube"/>
    <s v=".docx"/>
    <s v="Disponible"/>
    <s v="N/A"/>
    <s v="Permanente"/>
    <s v="Interno"/>
    <s v="No"/>
    <s v="No Aplica"/>
    <s v="No Aplica"/>
    <d v="2025-06-10T00:00:00"/>
    <s v="N/A"/>
    <s v="NO"/>
    <s v="N/A"/>
    <s v="N/A"/>
    <s v="N/A"/>
    <s v="N/A"/>
    <s v="N/A"/>
    <s v="N/A"/>
    <s v="21.N/A"/>
    <s v="4) secretos comerciales, industriales y profesionales"/>
    <s v="3) Procesos y dependencias"/>
    <s v="Alto"/>
    <s v="Información cuya pérdida de exactitud y completitud conlleva un impacto no significativo para la entidad o entes externos. "/>
    <s v="Bajo"/>
    <s v="2) es crítico para las operaciones internas"/>
    <s v="7) 30 días"/>
    <s v="Bajo"/>
    <s v="Alto"/>
    <n v="3"/>
    <s v="Alto"/>
    <n v="3"/>
    <n v="0.5"/>
    <n v="0.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4-05-08T00:00:00"/>
    <s v="1 Año"/>
    <s v="Beatriz Acevedo"/>
    <s v="Juan Carlos Revelo"/>
  </r>
  <r>
    <s v=""/>
    <x v="1"/>
    <s v="Oficina_de_Negocios_Verdes_Sostenbiles"/>
    <s v="Grupo de análisis económicos para la sostenibilidad"/>
    <s v="Reportes de implementación de los instrumentos económicos financieros y tributarios"/>
    <s v="Base de datos de reporte de información sobre la implementación de los instrumentos económicos financieros y tributarios_x000a_- Tasa compensatoria por aprovechamiento forestal maderable_x000a_- Tasa compensatoria por utilización permanente de la reserva forestal bosque oriental de Bogotá_x000a_- Tasa retributiva por vertimientos puntuales al agua._x000a_- Tasa por utilización del agua_x000a_- Tasa compensatoria por caza de fauna silvestre_x000a_- Pago por servicios ambientales"/>
    <x v="0"/>
    <s v="Coordinador Grupo de análisis económicos para la sostenibilidad"/>
    <s v="Coordinador Grupo de análisis económicos para la sostenibilidad"/>
    <s v="Ambos"/>
    <s v="Español"/>
    <s v="Bodega Archivo del Minambiente (Funza, C/marca)"/>
    <s v="Nube"/>
    <s v=".xlsx_x000a_.pdf_x000a_.docx"/>
    <s v="Disponible"/>
    <s v="N/A"/>
    <s v="Bajo Demanda"/>
    <s v="Externo"/>
    <s v="Si"/>
    <s v="Instrumentos Económicos, Financieros Y Tributarios"/>
    <s v="No Aplica"/>
    <d v="2025-06-10T00:00:00"/>
    <s v="N/A"/>
    <s v="SI"/>
    <s v="SI"/>
    <s v="NO"/>
    <s v="SI"/>
    <s v="NO"/>
    <s v="NO"/>
    <s v="NO"/>
    <s v="1._x0009_Recolección, almacenamiento, uso, circulación y supresión, para cumplimiento de las funciones de la Entidad."/>
    <s v="12) la estabilidad macroeconómica y financiera del país"/>
    <s v="3) Procesos y dependencias"/>
    <s v="Alto"/>
    <s v="Información cuya pérdida de exactitud y completitud puede conllevar un impacto negativo severo."/>
    <s v="Alto"/>
    <s v="3) podría afectar la toma de decisiones"/>
    <s v="5) 7 días"/>
    <s v="Medio"/>
    <s v="Medio"/>
    <n v="2"/>
    <s v="Alto"/>
    <n v="3"/>
    <n v="1"/>
    <n v="1.25"/>
    <s v="Alto"/>
    <s v="Alto"/>
    <s v="Medio"/>
    <x v="1"/>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4-05-14T00:00:00"/>
    <s v="1 Año"/>
    <s v="Ana Karina Romero Bustos"/>
    <s v="Oscar Javier Gaona"/>
  </r>
  <r>
    <s v=""/>
    <x v="1"/>
    <s v="Oficina_de_Negocios_Verdes_Sostenbiles"/>
    <s v="Grupo de análisis económicos para la sostenibilidad"/>
    <s v="Incentivos a la conservación"/>
    <s v="Sistema de reporte respecto a los proyectos que se implementan por parte de la personas de orden natural, jurídica, público o  privado."/>
    <x v="0"/>
    <s v="Coordinador Grupo de análisis económicos para la sostenibilidad"/>
    <s v="Grupo de análisis económicos para la sostenibilidad"/>
    <s v="Digital"/>
    <s v="Español"/>
    <s v="N/A"/>
    <s v="Nube"/>
    <s v="Paquete Office, videos y JPG"/>
    <s v="Disponible"/>
    <s v="N/A"/>
    <s v="Bajo Demanda"/>
    <s v="Externo"/>
    <s v="Si"/>
    <s v="Instrumentos Económicos, Financieros Y Tributarios"/>
    <s v="No Aplica"/>
    <d v="2025-06-10T00:00:00"/>
    <s v="N/A"/>
    <s v="SI"/>
    <s v="SI"/>
    <s v="SI"/>
    <s v="SI"/>
    <s v="SI"/>
    <s v="NO"/>
    <s v="SI"/>
    <s v="1._x0009_Recolección, almacenamiento, uso, circulación y supresión, para cumplimiento de las funciones de la Entidad."/>
    <s v="12) la estabilidad macroeconómica y financiera del país"/>
    <s v="5) Partes interesadas fuera de la entidad"/>
    <s v="Alto"/>
    <s v="Información cuya pérdida de exactitud y completitud puede conllevar un impacto negativo."/>
    <s v="Medio"/>
    <s v="3) podría afectar la toma de decisiones"/>
    <s v="4) 48 horas"/>
    <s v="Medio"/>
    <s v="Medio"/>
    <n v="2"/>
    <s v="Alto"/>
    <n v="3"/>
    <n v="1"/>
    <n v="1.5"/>
    <s v="Alto"/>
    <s v="Medio"/>
    <s v="Medi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4-05-14T00:00:00"/>
    <s v="1 Año"/>
    <s v="Ana Karina Romero Bustos"/>
    <s v="Oscar Javier Gaona"/>
  </r>
  <r>
    <s v=""/>
    <x v="1"/>
    <s v="Oficina_de_Negocios_Verdes_Sostenbiles"/>
    <s v="Grupo de análisis económicos para la sostenibilidad"/>
    <s v="Aplicativo para el reporte de la tasa de compensatoria por aprovechamiento forestal maderable "/>
    <s v="Aplicativo para el reporte de la implementación de la tasa compensatoria por aprovechamiento forestal maderable."/>
    <x v="3"/>
    <s v="Coordinador Grupo de análisis económicos para la sostenibilidad"/>
    <s v="Coordinador Grupo de análisis económicos para la sostenibilidad"/>
    <s v="Digital"/>
    <s v="Español"/>
    <s v="Servidores Entidad (On Premise)"/>
    <s v="N/A"/>
    <s v="N/A"/>
    <s v="Disponible y Publicado"/>
    <s v="https://tcafm.minambiente.gov.co/ingresar"/>
    <s v="Mensual"/>
    <s v="Externo"/>
    <s v="Si"/>
    <s v="Instrumentos Económicos, Financieros Y Tributarios"/>
    <s v="No Aplica"/>
    <d v="2025-06-10T00:00:00"/>
    <s v="N/A"/>
    <s v="SI"/>
    <s v="SI"/>
    <s v="NO"/>
    <s v="NO"/>
    <s v="NO"/>
    <s v="NO"/>
    <s v="NO"/>
    <s v="1._x0009_Recolección, almacenamiento, uso, circulación y supresión, para cumplimiento de las funciones de la Entidad."/>
    <s v="12) la estabilidad macroeconómica y financiera del país"/>
    <s v="3) Procesos y dependencias"/>
    <s v="Alto"/>
    <s v="Información cuya pérdida de exactitud y completitud puede conllevar un impacto negativo severo."/>
    <s v="Alto"/>
    <s v="3) podría afectar la toma de decisiones"/>
    <s v="4) 48 horas"/>
    <s v="Medio"/>
    <s v="Alto"/>
    <n v="3"/>
    <s v="Alto"/>
    <n v="3"/>
    <n v="1"/>
    <n v="1.5"/>
    <s v="Alto"/>
    <s v="Alto"/>
    <s v="Medio"/>
    <x v="1"/>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4-05-14T00:00:00"/>
    <s v="1 Año"/>
    <s v="Ana Karina Romero Bustos"/>
    <s v="Oscar Javier Gaona"/>
  </r>
  <r>
    <s v=""/>
    <x v="1"/>
    <s v="Oficina_de_Negocios_Verdes_Sostenbiles"/>
    <s v="Grupo de análisis económicos para la sostenibilidad"/>
    <s v="Directorio con la información de directores de autoridades ambientales"/>
    <s v="Bases de datos con información de contacto de los directores de las distintas autoridades ambientales."/>
    <x v="2"/>
    <s v="Coordinador Grupo de análisis económicos para la sostenibilidad"/>
    <s v="Coordinador Grupo de análisis económicos para la sostenibilidad"/>
    <s v="Digital"/>
    <s v="Español"/>
    <s v="N/A"/>
    <s v="Nube"/>
    <s v=".xlsx"/>
    <s v="Disponible"/>
    <s v="N/A"/>
    <s v="Mensual"/>
    <s v="Interno"/>
    <s v="No"/>
    <s v="No Aplica"/>
    <s v="No Aplica"/>
    <d v="2025-06-10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1) no aplica / no es relevante"/>
    <s v="7) 30 días"/>
    <s v="Bajo"/>
    <s v="Alto"/>
    <n v="3"/>
    <s v="Medio"/>
    <n v="2"/>
    <n v="0.1"/>
    <n v="0.5"/>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4-05-14T00:00:00"/>
    <s v="1 Año"/>
    <s v="Ana Karina Romero Bustos"/>
    <s v="Oscar Javier Gaona"/>
  </r>
  <r>
    <s v=""/>
    <x v="1"/>
    <s v="Oficina_de_Negocios_Verdes_Sostenbiles"/>
    <s v="Grupo de análisis económicos para la sostenibilidad"/>
    <s v="Actas"/>
    <s v="- Ayuda de memoria del acompañamiento por parte del Ministerio a las autoridades ambientales._x000a_"/>
    <x v="0"/>
    <s v="Coordinador Grupo de análisis económicos para la sostenibilidad"/>
    <s v="Coordinador Grupo de análisis económicos para la sostenibilidad"/>
    <s v="Digital"/>
    <s v="Español"/>
    <s v="N/A"/>
    <s v="Nube"/>
    <s v=".docx_x000a_.pdf"/>
    <s v="Disponible"/>
    <s v="N/A"/>
    <s v="Bajo Demanda"/>
    <s v="Interno"/>
    <s v="Si"/>
    <s v="Instrumentos Económicos, Financieros Y Tributarios"/>
    <s v="No Aplica"/>
    <d v="2025-06-10T00:00:00"/>
    <s v="N/A"/>
    <s v="NO"/>
    <s v="N/A"/>
    <s v="N/A"/>
    <s v="N/A"/>
    <s v="N/A"/>
    <s v="N/A"/>
    <s v="N/A"/>
    <s v="21.N/A"/>
    <s v="12) la estabilidad macroeconómica y financiera del país"/>
    <s v="5) Partes interesadas fuera de la entidad"/>
    <s v="Alto"/>
    <s v="Información cuya pérdida de exactitud y completitud conlleva un impacto no significativo para la entidad o entes externos. "/>
    <s v="Bajo"/>
    <s v="1) no aplica / no es relevante"/>
    <s v="7) 30 días"/>
    <s v="Bajo"/>
    <s v="Alto"/>
    <n v="3"/>
    <s v="Alto"/>
    <n v="3"/>
    <n v="0.1"/>
    <n v="0.5"/>
    <s v="Alto"/>
    <s v="Baj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4-05-14T00:00:00"/>
    <s v="1 Año"/>
    <s v="Ana Karina Romero Bustos"/>
    <s v="Oscar Javier Gaona"/>
  </r>
  <r>
    <s v=""/>
    <x v="1"/>
    <s v="Oficina_de_Negocios_Verdes_Sostenbiles"/>
    <s v="Grupo de análisis económicos para la sostenibilidad"/>
    <s v="Informes"/>
    <s v="- Informe de seguimiento de los instrumentos económicos."/>
    <x v="0"/>
    <s v="Coordinador Grupo de análisis económicos para la sostenibilidad"/>
    <s v="Coordinador Grupo de análisis económicos para la sostenibilidad"/>
    <s v="Digital"/>
    <s v="Español"/>
    <s v="N/A"/>
    <s v="Nube"/>
    <s v=".docx_x000a_.pdf"/>
    <s v="Disponible"/>
    <s v="N/A"/>
    <s v="Anual"/>
    <s v="Interno"/>
    <s v="No"/>
    <s v="No Aplica"/>
    <s v="No Aplica"/>
    <d v="2025-06-10T00:00:00"/>
    <s v="N/A"/>
    <s v="NO"/>
    <s v="N/A"/>
    <s v="N/A"/>
    <s v="N/A"/>
    <s v="N/A"/>
    <s v="N/A"/>
    <s v="N/A"/>
    <s v="21.N/A"/>
    <s v="12) la estabilidad macroeconómica y financiera del país"/>
    <s v="5) Partes interesadas fuera de la entidad"/>
    <s v="Alto"/>
    <s v="Información cuya pérdida de exactitud y completitud puede conllevar un impacto negativo."/>
    <s v="Medio"/>
    <s v="3) podría afectar la toma de decisiones"/>
    <s v="8) &gt;30 días"/>
    <s v="Bajo"/>
    <s v="Alto"/>
    <n v="3"/>
    <s v="Alto"/>
    <n v="3"/>
    <n v="1"/>
    <n v="0.25"/>
    <s v="Alto"/>
    <s v="Medi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4-05-14T00:00:00"/>
    <s v="1 Año"/>
    <s v="Ana Karina Romero Bustos"/>
    <s v="Oscar Javier Gaona"/>
  </r>
  <r>
    <s v=""/>
    <x v="4"/>
    <s v="Oficina_Asesora_de_Planeación"/>
    <s v="Grupo de Apoyo Técnico, Evaluación y Seguimiento a Proyectos de Inversión del Sector Ambiental"/>
    <s v="Resultado de las evaluaciones técnicas a proyectos de inversión e informes de seguimiento."/>
    <s v="Resultado Favorable, No Favorable o con Observaciones de la evaluación técnica de las iniciativas presentadas al Ministerio de Ambiente con intención de ser financiados con recursos de los diferentes fondos que administra el Ministerio y resultado de informes de seguimiento Favorable o No Favorable  financiados con recursos del FCA y del FONAM."/>
    <x v="0"/>
    <s v="Grupo de apoyo técnico, evaluación y seguimiento a proyectos de inversión del Sector Ambiental"/>
    <s v="Grupo de apoyo técnico, evaluación y seguimiento a proyectos de inversión del Sector Ambiental"/>
    <s v="Ambos"/>
    <s v="Español"/>
    <s v="Archivo de Gestión_x000a_Archivo Central"/>
    <s v="Nube OneDrive_x000a_Sistema de Gestión Documental"/>
    <s v="Papel, pdf"/>
    <s v="Disponible"/>
    <s v="No aplica"/>
    <s v="Diario"/>
    <s v="Externo"/>
    <s v="Si"/>
    <s v="* Informes_x000a_* Pronunciamientos Técnicos"/>
    <s v="* Informes De Seguimiento A Proyectos De Inversión Del Fondo De Compensación Ambiental_x000a_* Informes De Seguimiento A Proyectos De Distribución Del Fondo Nacional Ambiental_x000a_* Pronunciamientos Técnicos A Proyectos De Inversión Del Sistema General De Regalías"/>
    <d v="2025-04-24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2) es crítico para las operaciones internas"/>
    <s v="5) 7 días"/>
    <s v="Bajo"/>
    <s v="Alto"/>
    <n v="3"/>
    <s v="Alto"/>
    <n v="3"/>
    <n v="0.5"/>
    <n v="1.2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4T00:00:00"/>
    <s v="3 Años"/>
    <s v="Nancy Milena Martín Martínez_x000a_Leidy Alejandra Morales Eslava"/>
    <s v="Ingrid Johana Neira Barrero / Juan Sebastian Lopez Cruz"/>
  </r>
  <r>
    <s v=""/>
    <x v="11"/>
    <s v="Oficina_Asesora_de_Planeación"/>
    <s v="Grupo de Gestión y Desempeño Institucional"/>
    <s v="SOMOSIG"/>
    <s v="Aplicativo que permite controlar, modificar y consultar la documentación de los distintos procesos del ministerio."/>
    <x v="3"/>
    <s v="Grupo de Gestión y Desempeño Institucional"/>
    <s v="Grupo de Gestión y Desempeño Institucional"/>
    <s v="Digital"/>
    <s v="Español"/>
    <s v="No Aplica"/>
    <s v="https://somosig.minambiente.gov.co/index.php#! - Calidad "/>
    <s v=".doc, .xls, .pdf, PowerPoint y .jpg"/>
    <s v="Disponible y Publicado"/>
    <s v="https://somosig.minambiente.gov.co/portal/"/>
    <s v="Permanente"/>
    <s v="Interno"/>
    <s v="No"/>
    <s v="No Aplica"/>
    <s v="No Aplica"/>
    <d v="2025-04-25T00:00:00"/>
    <s v="N/A"/>
    <s v="SI"/>
    <s v="SI"/>
    <s v="NO"/>
    <s v="NO"/>
    <s v="NO"/>
    <s v="NO"/>
    <s v="N/A"/>
    <s v="18._x0009_Alimentar los Sistemas de Información con que cuenta la Entidad."/>
    <s v="4) secretos comerciales, industriales y profesionales"/>
    <s v="3) Procesos y dependencias"/>
    <s v="Alto"/>
    <s v="Información cuya pérdida de exactitud y completitud puede conllevar un impacto negativo."/>
    <s v="Medio"/>
    <s v="5) puede generar incumplimientos legales y reglamentarios"/>
    <s v="5) 7 días"/>
    <s v="Alto"/>
    <s v="Alto"/>
    <n v="3"/>
    <s v="Alto"/>
    <n v="3"/>
    <n v="2"/>
    <n v="1.25"/>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5T00:00:00"/>
    <s v="3 Años"/>
    <s v="Jose Rene Alvarado Amador_x000a_Nancy Milena Martín Martínez"/>
    <s v="Daissy Carolina Peralta Cruz - Coordinadora Grupo _x000a__x000a_ Líder del proceso Ingrid Johana Neira Barrero"/>
  </r>
  <r>
    <s v=""/>
    <x v="11"/>
    <s v="Oficina_Asesora_de_Planeación"/>
    <s v="Grupo de Gestión y Desempeño Institucional"/>
    <s v="Planes, programas o políticas "/>
    <s v="Todos los Planes, programas y políticas del ministerio que se ejecuten desde el grupo de Gestión y desempeño institucional, Incluye: Plan de Acción del Modelo Integrado de Planeación y Gestión, Programa de trasparencia y Ética Pública, Programas de Gestión Ambiental, y Políticas de Administración del Riesgo; entre otras."/>
    <x v="0"/>
    <s v="Grupo de Gestión y Desempeño Institucional"/>
    <s v="Grupo de Gestión y Desempeño Institucional"/>
    <s v="Ambos"/>
    <s v="Español"/>
    <s v="_x000a_Archivo de gestión de la OAP"/>
    <s v="Nube-OneDrive_x000a_Sistema de Gestión Documental"/>
    <s v=".xls, .pdf"/>
    <s v="Disponible y Publicado"/>
    <s v="https://www.minambiente.gov.co/planeacion-y-seguimiento/modelo-integrado-de-planeacion-y-gestion/#_x000a__x000a_https://www.minambiente.gov.co/documento-entidad/programa-de-transparencia-y-etica-publica-2024/_x000a__x000a_https://www.minambiente.gov.co/planeacion-y-seguimiento/administracion-del-riesgo/"/>
    <s v="Bajo Demanda"/>
    <s v="Interno"/>
    <s v="Si"/>
    <s v=" Planes _x000a_Políticas_x000a_Programas"/>
    <s v="Planes Anticorrupción Y De Atención Al Ciudadano_x000a_Políticas De Administración Del Riesgo_x000a_Programas De Gestión Ambiental"/>
    <d v="2025-04-25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5) puede generar incumplimientos legales y reglamentarios"/>
    <s v="7) 30 días"/>
    <s v="Medio"/>
    <s v="Bajo"/>
    <n v="1"/>
    <s v="Bajo"/>
    <n v="1"/>
    <n v="2"/>
    <n v="0.5"/>
    <s v="Bajo"/>
    <s v="Medio"/>
    <s v="Medio"/>
    <x v="0"/>
    <x v="0"/>
    <s v="IPB"/>
    <s v="N/A"/>
    <s v="N/A"/>
    <s v="N/A"/>
    <s v="Sin Reserva"/>
    <d v="2025-04-25T00:00:00"/>
    <s v="N/A"/>
    <s v="Jose Rene Alvarado Amador_x000a_Nancy Milena Martín Martínez"/>
    <s v="Daissy Carolina Peralta Cruz - Coordinadora Grupo _x000a__x000a_ Líder del proceso Ingrid Johana Neira Barrero"/>
  </r>
  <r>
    <s v=""/>
    <x v="11"/>
    <s v="Oficina_Asesora_de_Planeación"/>
    <s v="Grupo de Gestión y Desempeño Institucional"/>
    <s v="Instrumentos del Sistema Integrado de Gestión "/>
    <s v="Documentos que hacen parte del SIG y que tienen que ver con todos los procesos de la entidad, como: Mapa de procesos, Caracterización de procesos, Procedimientos, Protocolos, Manuales, Instructivos, Guías, Formatos e Indicadores, entre otros. "/>
    <x v="0"/>
    <s v="Grupo de Gestión y Desempeño Institucional"/>
    <s v="Grupo de Gestión y Desempeño Institucional"/>
    <s v="Digital"/>
    <s v="Español"/>
    <s v="No Aplica"/>
    <s v="https://somosig.minambiente.gov.co/index.php#!"/>
    <s v=".doc, .xls, .pdf, PowerPoint y .jpg"/>
    <s v="Publicado"/>
    <s v="https://somosig.minambiente.gov.co/index.php#!"/>
    <s v="Bajo Demanda"/>
    <s v="Interno"/>
    <s v="Si"/>
    <s v="Instrumentos Del Sistema Integrado De Gestión"/>
    <s v="No Aplica"/>
    <d v="2025-04-25T00:00:00"/>
    <s v="N/A"/>
    <s v="SI"/>
    <s v="SI"/>
    <s v="NO"/>
    <s v="NO"/>
    <s v="NO"/>
    <s v="NO"/>
    <s v="N/A"/>
    <s v="1._x0009_Recolección, almacenamiento, uso, circulación y supresión, para cumplimiento de las funciones de la Entidad."/>
    <s v="4) secretos comerciales, industriales y profesionales"/>
    <s v="3) Procesos y dependencias"/>
    <s v="Alto"/>
    <s v="Información cuya pérdida de exactitud y completitud puede conllevar un impacto negativo."/>
    <s v="Medio"/>
    <s v="5) puede generar incumplimientos legales y reglamentarios"/>
    <s v="5) 7 días"/>
    <s v="Alto"/>
    <s v="Alto"/>
    <n v="3"/>
    <s v="Alto"/>
    <n v="3"/>
    <n v="2"/>
    <n v="1.25"/>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5T00:00:00"/>
    <s v="3 Años"/>
    <s v="Jose Rene Alvarado Amador_x000a_Nancy Milena Martín Martínez"/>
    <s v="Daissy Carolina Peralta Cruz - Coordinadora Grupo _x000a__x000a_ Líder del proceso Ingrid Johana Neira Barrero"/>
  </r>
  <r>
    <s v=""/>
    <x v="4"/>
    <s v="Oficina_Asesora_de_Planeación"/>
    <s v="Grupo de Gestión y Desempeño Institucional"/>
    <s v="Informes "/>
    <s v="Contiene los distintos informes derivados del cumplimiento de las funciones del grupo; como:  Informes de Administración del Sistema Integrado de Gestión, Informes de Auditoría del Sistema Integrado de Gestión y demás informes."/>
    <x v="0"/>
    <s v="Grupo de Gestión y Desempeño Institucional"/>
    <s v="Grupo de Gestión y Desempeño Institucional"/>
    <s v="Digital"/>
    <s v="Español"/>
    <s v="No Aplica"/>
    <s v="Nube-OneDrive_x000a_https://somosig.minambiente.gov.co/index.php#! - Calidad "/>
    <s v=".pdf"/>
    <s v="Disponible y Publicado"/>
    <s v="https://somosig.minambiente.gov.co/index.php#!  - Calidad "/>
    <s v="Bajo Demanda"/>
    <s v="Mixto"/>
    <s v="Si"/>
    <s v="Informes"/>
    <s v="Informes De Administración Del Sistema Integrado De Gestión_x000a_Informes De Auditoría Del Sistema Integrado De Gestión"/>
    <d v="2025-04-25T00:00:00"/>
    <s v="N/A"/>
    <s v="SI"/>
    <s v="SI"/>
    <s v="NO"/>
    <s v="NO"/>
    <s v="NO"/>
    <s v="NO"/>
    <s v="N/A"/>
    <s v="1._x0009_Recolección, almacenamiento, uso, circulación y supresión, para cumplimiento de las funciones de la Entidad."/>
    <s v="4) secretos comerciales, industriales y profesionales"/>
    <s v="3) Procesos y dependencias"/>
    <s v="Alto"/>
    <s v="Información cuya pérdida de exactitud y completitud puede conllevar un impacto negativo severo."/>
    <s v="Alto"/>
    <s v="5) puede generar incumplimientos legales y reglamentarios"/>
    <s v="7) 30 días"/>
    <s v="Medio"/>
    <s v="Alto"/>
    <n v="3"/>
    <s v="Alto"/>
    <n v="3"/>
    <n v="2"/>
    <n v="0.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5T00:00:00"/>
    <s v="3 Años"/>
    <s v="Jose Rene Alvarado Amador_x000a_Nancy Milena Martín Martínez"/>
    <s v="Daissy Carolina Peralta Cruz - Coordinadora Grupo _x000a__x000a_ Líder del proceso Ingrid Johana Neira Barrero"/>
  </r>
  <r>
    <s v=""/>
    <x v="4"/>
    <s v="Oficina_Asesora_de_Planeación"/>
    <s v="Grupo de Políticas, Planeación y Seguimiento"/>
    <s v="Informes de gestión"/>
    <s v="Son documentos que contienen los informes de gestión anual, informes de gestión al Congreso de la República e Informes de rendición de cuentas. ( estos documentos se realizan con insumos de las dependencias del Ministerio )."/>
    <x v="0"/>
    <s v="Grupo de Políticas, Planeación y Seguimiento"/>
    <s v="Grupo de Políticas, Planeación y Seguimiento"/>
    <s v="Digital"/>
    <s v="Español"/>
    <s v="No Aplica"/>
    <s v="Nube One Drive"/>
    <s v="PDF"/>
    <s v="Disponible y Publicado"/>
    <s v="https://www.minambiente.gov.co/planeacion-y-seguimiento/informes-de-gestion-anual/_x000a__x000a_https://www.minambiente.gov.co/planeacion-y-seguimiento/informe-de-gestion-al-congreso-de-la-republica/_x000a__x000a_https://www.minambiente.gov.co/rendicion-de-cuentas/"/>
    <s v="Anual"/>
    <s v="Interno"/>
    <s v="Si"/>
    <s v="Informes"/>
    <s v="Informes De Gestión"/>
    <d v="2025-04-28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5) puede generar incumplimientos legales y reglamentarios"/>
    <s v="8) &gt;30 días"/>
    <s v="Medio"/>
    <s v="Bajo"/>
    <n v="1"/>
    <s v="Bajo"/>
    <n v="1"/>
    <n v="2"/>
    <n v="0.25"/>
    <s v="Bajo"/>
    <s v="Medio"/>
    <s v="Medio"/>
    <x v="0"/>
    <x v="0"/>
    <s v="IPB"/>
    <s v="N/A"/>
    <s v="N/A"/>
    <s v="N/A"/>
    <s v="Sin Reserva"/>
    <d v="2025-04-28T00:00:00"/>
    <s v="N/A"/>
    <s v="Nancy Milena Martín Martínez"/>
    <s v="Ingrid Johana Neira Barrero/Dorian Alberto Muñoz Rodas_x000a_"/>
  </r>
  <r>
    <s v=""/>
    <x v="4"/>
    <s v="Oficina_Asesora_de_Planeación"/>
    <s v="Grupo de Políticas, Planeación y Seguimiento"/>
    <s v="Planes "/>
    <s v="Son los documentos que contienen  las estrategias de mediano y corto plazo en el periodo de gobierno que define las metas, objetivos, estrategias y acciones priorizadas  para el cumplimiento de los retos del Sector de Ambiente y Desarrollo Sostenible, de los cuales se destacan:  _x000a__x000a_- Planes Estratégicos Sectorial   e Institucional: Son los instrumentos de Planeación que destaca el componente estratégico Sectorial e Institucional  (misión, visión, objetivos o transformaciones planteadas, las metas de gobierno, los compromisos regionales y  diferenciales, las estrategias, los programas prioritarios y líneas de gestión, así como las metas de gestión y desempeño del MIPG). _x000a_- Planes de acción Institucional: Es el instrumento de planeación institucional que integra la relación entre el PND, los proyectos de inversión del sector con sus productos , la actividades principales y desagregadas, las metas e indicadores, presupuesto y programación de entregables durante la vigencia, que permiten cumplir con las prioridades de gobierno y las funciones institucionales. "/>
    <x v="0"/>
    <s v="Grupo de Políticas, Planeación y Seguimiento"/>
    <s v="Grupo de Políticas, Planeación y Seguimiento"/>
    <s v="Ambos"/>
    <s v="Español"/>
    <s v="Archivo de Gestión de OAP"/>
    <s v="Nube One Drive"/>
    <s v="Excel y PDF"/>
    <s v="Disponible y Publicado"/>
    <s v="https://www.minambiente.gov.co/planeacion-y-seguimiento/plan-de-accion-institucional/_x000a__x000a_https://www.minambiente.gov.co/planeacion-y-seguimiento/plan-estrategico-sectorial/_x000a__x000a_https://www.minambiente.gov.co/planeacion-y-seguimiento/plan-estrategico-institucional/"/>
    <s v="Anual"/>
    <s v="Mixto"/>
    <s v="Si"/>
    <s v="Planes"/>
    <s v="Planes Estratégicos Sectoriales_x000a__x000a_Planes Estratégicos Institucionales_x000a__x000a_Planes De Acción Institucional"/>
    <d v="2025-04-28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puede conllevar un impacto negativo severo."/>
    <s v="Alto"/>
    <s v="5) puede generar incumplimientos legales y reglamentarios"/>
    <s v="5) 7 días"/>
    <s v="Alto"/>
    <s v="Bajo"/>
    <n v="1"/>
    <s v="Bajo"/>
    <n v="1"/>
    <n v="2"/>
    <n v="1.25"/>
    <s v="Bajo"/>
    <s v="Alto"/>
    <s v="Alto"/>
    <x v="1"/>
    <x v="0"/>
    <s v="IPB"/>
    <s v="N/A"/>
    <s v="N/A"/>
    <s v="N/A"/>
    <s v="Sin Reserva"/>
    <d v="2025-04-28T00:00:00"/>
    <s v="N/A"/>
    <s v="Nancy Milena Martín Martínez"/>
    <s v="Ingrid Johana Neira Barrero/Dorian Alberto Muñoz Rodas_x000a_"/>
  </r>
  <r>
    <s v=""/>
    <x v="4"/>
    <s v="Oficina_Asesora_de_Planeación"/>
    <s v="Grupo de Políticas, Planeación y Seguimiento"/>
    <s v="Metas PND y otras metas del gobierno (indicadores principales e indicadores étnicos, macro metas, metas acuerdo final para la paz y metas agenda social): fichas, soportes, reportes e informes."/>
    <s v="Son documentos que contienen la información de los indicadores del PND y otros indicadores estratégicos por los cuales responde Minambiente, incluidas las fichas técnicas de su formulación, los soportes que dan cuenta del cumplimiento, el resumen de los reportes mensuales y los informes consolidados periódicos. "/>
    <x v="0"/>
    <s v="Grupo de Políticas, Planeación y Seguimiento"/>
    <s v="Grupo de Políticas, Planeación y Seguimiento"/>
    <s v="Ambos"/>
    <s v="Español"/>
    <s v="Archivo de Gestión de OAP"/>
    <s v="Nube One Drive"/>
    <s v="Papel, Excel y PDF"/>
    <s v="Disponible"/>
    <s v="No Aplica"/>
    <s v="Mensual"/>
    <s v="Mixto"/>
    <s v="Si"/>
    <s v="Planes"/>
    <s v="Planes Nacionales De Desarrollo Componente Ambiental"/>
    <d v="2025-04-28T00:00:00"/>
    <s v="N/A"/>
    <s v="SI"/>
    <s v="SI"/>
    <s v="NO"/>
    <s v="NO"/>
    <s v="NO"/>
    <s v="NO"/>
    <s v="N/A"/>
    <s v="19._x0009_Alimentar Sistemas de Información Nacionales y Territoriales como SIGEP, SIDEAP, SECOP, SECOPII, Hacendarios, etc."/>
    <s v="1) información pública"/>
    <s v="2) Interno de la entidad"/>
    <s v="Medio"/>
    <s v="Información cuya pérdida de exactitud y completitud puede conllevar un impacto negativo severo."/>
    <s v="Alto"/>
    <s v="5) puede generar incumplimientos legales y reglamentarios"/>
    <s v="5) 7 días"/>
    <s v="Alto"/>
    <s v="Bajo"/>
    <n v="1"/>
    <s v="Medio"/>
    <n v="2"/>
    <n v="2"/>
    <n v="1.25"/>
    <s v="Medio"/>
    <s v="Alto"/>
    <s v="Alto"/>
    <x v="1"/>
    <x v="0"/>
    <s v="IPB"/>
    <s v="N/A"/>
    <s v="N/A"/>
    <s v="N/A"/>
    <s v="Sin Reserva"/>
    <d v="2025-04-28T00:00:00"/>
    <s v="N/A"/>
    <s v="Nancy Milena Martín Martínez"/>
    <s v="Ingrid Johana Neira Barrero/Dorian Alberto Muñoz Rodas_x000a_"/>
  </r>
  <r>
    <s v=""/>
    <x v="0"/>
    <s v="Oficina_Asesora_de_Planeación"/>
    <s v="Grupo de Políticas, Planeación y Seguimiento"/>
    <s v="Documentos de Políticas Públicas Ambientales"/>
    <s v="1. Agenda y seguimiento a la formulación de las políticas públicas ambientales: Documento que consolida las políticas que se encuentran en el proceso de formulación y el seguimiento a estas actividades. _x000a_2. Formato de iniciativa de política diligenciado: Documento que consolida la información de la justificación de la formulación o reformulación de una política firmado._x000a_3. Plan operativo para la formulación: Documento diligenciado que contiene la información respecto al cronograma y actividades para la formulación de la política pública. _x000a_4. Documento de política elaborado: Documento que contiene información consolidada de la formulación de la política para su posterior aprobación. _x000a_5. Informe de seguimiento: contiene el seguimiento a la implementación de las políticas publicas ambientales vigentes."/>
    <x v="0"/>
    <s v="Grupo de Políticas, Planeación y Seguimiento"/>
    <s v="Grupo de Políticas, Planeación y Seguimiento"/>
    <s v="Ambos"/>
    <s v="Español"/>
    <s v="Archivo de gestión de la OAP"/>
    <s v="Nube One Drive_x000a_Sistema de Gestión Documental"/>
    <s v="Papel, pdf, xls y .doc"/>
    <s v="Disponible y Publicado"/>
    <s v="https://www.minambiente.gov.co/planeacion-y-seguimiento/politicas-publicas-ambientales/"/>
    <s v="Permanente"/>
    <s v="Interno"/>
    <s v="Si"/>
    <s v="Políticas"/>
    <s v="Políticas Publicas Del Sector Ambiente Y Desarrollo Sostenible"/>
    <d v="2025-04-29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 v="Medio"/>
    <s v="3) podría afectar la toma de decisiones"/>
    <s v="6) 14 días"/>
    <s v="Medio"/>
    <s v="Alto"/>
    <n v="3"/>
    <s v="Alto"/>
    <n v="3"/>
    <n v="1"/>
    <n v="1"/>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9T00:00:00"/>
    <s v="3 Años"/>
    <s v="Laura Ximena Gonzalez Ramirez_x000a_Nancy Milena Martín Martínez_x000a_Lydia Milena Sanchez Neiva_x000a_"/>
    <s v="Ingrid Johana Neira Barrero/Dorian Alberto Muñoz Rodas_x000a_"/>
  </r>
  <r>
    <s v=""/>
    <x v="4"/>
    <s v="Oficina_Asesora_de_Planeación"/>
    <s v="Grupo de Programación y Gestión Presupuestal"/>
    <s v="Anteproyecto de presupuesto "/>
    <s v="Documento que registra la información correspondiente al análisis de los recursos financieros necesarios (ingresos y gastos) para el óptimo cumplimiento de los objetivos misionales, a través de una adecuada planeación y ejecución de los programas."/>
    <x v="0"/>
    <s v="Grupo de Programación y Gestión Presupuestal"/>
    <s v="Grupo de Programación y Gestión de Presupuestal-OAP "/>
    <s v="Digital"/>
    <s v="Español"/>
    <s v="No Aplica"/>
    <s v="Sistema de Gestión Documental_x000a_Nube - One Drive"/>
    <s v="PDF con anexos en Excel"/>
    <s v="Disponible"/>
    <s v="No Aplica"/>
    <s v="Anual"/>
    <s v="Mixto"/>
    <s v="Si"/>
    <s v="Anteproyecto De Presupuesto"/>
    <s v="No Aplica"/>
    <d v="2025-04-22T00:00:00"/>
    <s v="N/A"/>
    <s v="NO"/>
    <s v="N/A"/>
    <s v="N/A"/>
    <s v="N/A"/>
    <s v="N/A"/>
    <s v="N/A"/>
    <s v="N/A"/>
    <s v="21.N/A"/>
    <s v="4) secretos comerciales, industriales y profesionales"/>
    <s v="3) Procesos y dependencias"/>
    <s v="Alto"/>
    <s v="Información cuya pérdida de exactitud y completitud puede conllevar un impacto negativo."/>
    <s v="Medio"/>
    <s v="3) podría afectar la toma de decisiones"/>
    <s v="4) 48 horas"/>
    <s v="Medio"/>
    <s v="Alto"/>
    <n v="3"/>
    <s v="Alto"/>
    <n v="3"/>
    <n v="1"/>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2T00:00:00"/>
    <s v="3 Años"/>
    <s v="Nancy Milena Martín Martínez_x000a_Cristhian Andres De Hoyos Domínguez"/>
    <s v="Ingrid Johana Neira Barrero_x000a_Farley Clara Milena Sandoval Romero"/>
  </r>
  <r>
    <s v=""/>
    <x v="4"/>
    <s v="Oficina_Asesora_de_Planeación"/>
    <s v="Grupo de Programación y Gestión Presupuestal"/>
    <s v="Marco de Gasto de Mediano Plazo"/>
    <s v="Instrumento público de programación financiera que permite articular el diseño de políticas, la planeación macroeconómica y fiscal en el mediano plazo y la programación presupuestal anual."/>
    <x v="0"/>
    <s v="Grupo de Programación y Gestión Presupuestal"/>
    <s v="Grupo de Programación y Gestión de Presupuestal-OAP "/>
    <s v="Digital"/>
    <s v="Español"/>
    <s v="No Aplica"/>
    <s v="Nube - One Drive"/>
    <s v="Formularios en Excel y presentaciones en Power Point"/>
    <s v="Disponible y Publicado"/>
    <s v="https://www.minambiente.gov.co/planeacion-y-seguimiento/marco-de-gasto-a-mediano-plazo-sectorial-e-institucional/#:~:text=El%20Marco%20de%20Gasto%20de,y%20la%20programaci%C3%B3n%20presupuestal%20anual."/>
    <s v="Anual"/>
    <s v="Mixto"/>
    <s v="Si"/>
    <s v="Marco De Gastos De Mediano Plazo"/>
    <s v="No Aplica"/>
    <d v="2025-04-22T00:00:00"/>
    <s v="N/A"/>
    <s v="NO"/>
    <s v="N/A"/>
    <s v="N/A"/>
    <s v="N/A"/>
    <s v="N/A"/>
    <s v="N/A"/>
    <s v="N/A"/>
    <s v="21.N/A"/>
    <s v="1) información pública"/>
    <s v="1) Público en general"/>
    <s v="Bajo"/>
    <s v="Información cuya pérdida de exactitud y completitud puede conllevar un impacto negativo severo."/>
    <s v="Alto"/>
    <s v="3) podría afectar la toma de decisiones"/>
    <s v="4) 48 horas"/>
    <s v="Medio"/>
    <s v="Bajo"/>
    <n v="1"/>
    <s v="Bajo"/>
    <n v="1"/>
    <n v="1"/>
    <n v="1.5"/>
    <s v="Bajo"/>
    <s v="Alto"/>
    <s v="Medio"/>
    <x v="0"/>
    <x v="0"/>
    <s v="IPB"/>
    <s v="N/A"/>
    <s v="N/A"/>
    <s v="N/A"/>
    <s v="Sin Reserva"/>
    <d v="2025-04-22T00:00:00"/>
    <s v="N/A"/>
    <s v="Nancy Milena Martín Martínez_x000a_Cristhian Andres De Hoyos Domínguez"/>
    <s v="Ingrid Johana Neira Barrero_x000a_Farley Clara Milena Sandoval Romero"/>
  </r>
  <r>
    <s v=""/>
    <x v="12"/>
    <s v="Secretaría_General"/>
    <s v="Grupo de Control Interno Disciplinario"/>
    <s v="Procesos Disciplinarios"/>
    <s v="Carpeta contentiva de todos los trámites y procedimientos asociados al proceso disciplinario."/>
    <x v="0"/>
    <s v="Operador disciplinario"/>
    <s v="Gestión Disciplinaria"/>
    <s v="Físico"/>
    <s v="Español"/>
    <s v="Archivo de Gestión Grupo Disciplinario"/>
    <s v="N/A"/>
    <s v="Impreso, Audio, Video"/>
    <s v="Disponible"/>
    <s v="N/A"/>
    <s v="Bajo Demanda"/>
    <s v="Interno"/>
    <s v="Si"/>
    <s v="Procesos"/>
    <s v="Procesos Disciplinarios"/>
    <d v="2025-05-07T00:00:00"/>
    <s v="N/A"/>
    <s v="SI"/>
    <s v="SI"/>
    <s v="SI"/>
    <s v="NO"/>
    <s v="NO"/>
    <s v="NO"/>
    <s v="NO"/>
    <s v="1._x0009_Recolección, almacenamiento, uso, circulación y supresión, para cumplimiento de las funciones de la Entidad."/>
    <s v="8) la prevención, investigación y persecución de los delitos y las faltas disciplinarias"/>
    <s v="3) Procesos y dependencias"/>
    <s v="Alto"/>
    <s v="Información cuya pérdida de exactitud y completitud puede conllevar un impacto negativo severo."/>
    <s v="Alto"/>
    <s v="5) puede generar incumplimientos legales y reglamentarios"/>
    <s v="4) 48 horas"/>
    <s v="Alto"/>
    <s v="Alto"/>
    <n v="3"/>
    <s v="Alto"/>
    <n v="3"/>
    <n v="2"/>
    <n v="1.5"/>
    <s v="Alto"/>
    <s v="Alto"/>
    <s v="Alto"/>
    <x v="1"/>
    <x v="2"/>
    <s v="IPR"/>
    <s v="Ley 1712 artículo 19 literal d &quot;la prevención, investigación y persecución de los delitos y las faltas disciplinarias, mientras que no se haga efectiva la medida de aseguramiento o se formule pliego de cargos, según el caso.&quot;"/>
    <s v="Ley 1952 de 2019 (CGD),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_x000a_El disciplinado estará obligado a guardar la reserva de las pruebas que por disposición de la Constitución o la ley tengan dicha condición."/>
    <s v="Ley 1712 de 2011 y Ley 1952 de 2019"/>
    <s v="Reserva Total"/>
    <d v="2023-05-31T00:00:00"/>
    <s v="5 Años"/>
    <s v="Luz Amanda Buitrago"/>
    <s v="Diana Paola Perilla Mojica"/>
  </r>
  <r>
    <s v=""/>
    <x v="12"/>
    <s v="Secretaría_General"/>
    <s v="Grupo de Control Interno Disciplinario"/>
    <s v="Base de Datos Día a Día Expedientes"/>
    <s v="Base de Datos en Excel que registra las gestiones procesales surtidas en cada proceso disciplinario"/>
    <x v="2"/>
    <s v="Operador disciplinario"/>
    <s v="Gestión Disciplinaria"/>
    <s v="Digital"/>
    <s v="Español"/>
    <s v="Centro de Computo"/>
    <s v="File Server"/>
    <s v="hoja de cálculo"/>
    <s v="Disponible"/>
    <s v="N/A"/>
    <s v="Bajo Demanda"/>
    <s v="Interno"/>
    <s v="No"/>
    <s v="No Aplica"/>
    <s v="No Aplica"/>
    <d v="2025-05-07T00:00:00"/>
    <s v="N/A"/>
    <s v="SI"/>
    <s v="SI"/>
    <s v="SI"/>
    <s v="NO"/>
    <s v="NO"/>
    <s v="NO"/>
    <s v="NO"/>
    <s v="1._x0009_Recolección, almacenamiento, uso, circulación y supresión, para cumplimiento de las funciones de la Entidad."/>
    <s v="8) la prevención, investigación y persecución de los delitos y las faltas disciplinarias"/>
    <s v="3) Procesos y dependencias"/>
    <s v="Alto"/>
    <s v="Información cuya pérdida de exactitud y completitud puede conllevar un impacto negativo."/>
    <s v="Medio"/>
    <s v="1) no aplica / no es relevante"/>
    <s v="5) 7 días"/>
    <s v="Bajo"/>
    <s v="Alto"/>
    <n v="3"/>
    <s v="Alto"/>
    <n v="3"/>
    <n v="0.1"/>
    <n v="1.25"/>
    <s v="Alto"/>
    <s v="Medio"/>
    <s v="Bajo"/>
    <x v="0"/>
    <x v="2"/>
    <s v="IPR"/>
    <s v="Ley 1712 artículo 19 literal d &quot;la prevención, investigación y persecución de los delitos y las faltas disciplinarias, mientras que no se haga efectiva la medida de aseguramiento o se formule pliego de cargos, según el caso.&quot;"/>
    <s v="Ley 1952 de 2019 (CGD),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_x000a_El disciplinado estará obligado a guardar la reserva de las pruebas que por disposición de la Constitución o la ley tengan dicha condición."/>
    <s v="Ley 1712 de 2011 y Ley 1952 de 2019"/>
    <s v="Reserva Total"/>
    <d v="2023-05-31T00:00:00"/>
    <s v="5 Años"/>
    <s v="Luz Amanda Buitrago"/>
    <s v="Diana Paola Perilla Mojica"/>
  </r>
  <r>
    <s v=""/>
    <x v="12"/>
    <s v="Secretaría_General"/>
    <s v="Grupo de Control Interno Disciplinario"/>
    <s v="Informes a Organismos de control y otras entidades"/>
    <s v="Información solicitada y/o remitida de oficio a los organismos de control nacional, mayormente a la PGN y a la CGR._x000a_Información solicitada y/o remitida de oficio a otras entidades públicas, privadas o personas particulares."/>
    <x v="0"/>
    <s v="Operador disciplinario"/>
    <s v="Gestión Disciplinaria"/>
    <s v="Físico"/>
    <s v="Español"/>
    <s v="Archivo de Gestión Grupo Disciplinario"/>
    <s v="N/A"/>
    <s v="Impreso"/>
    <s v="Disponible"/>
    <s v="N/A"/>
    <s v="Bajo Demanda"/>
    <s v="Mixto"/>
    <s v="Si"/>
    <s v="Informes"/>
    <s v="1- Informes A Organismos De Control_x000a_2- Informes A Otras Entidades"/>
    <d v="2025-05-07T00:00:00"/>
    <s v="N/A"/>
    <s v="SI"/>
    <s v="SI"/>
    <s v="SI"/>
    <s v="NO"/>
    <s v="NO"/>
    <s v="NO"/>
    <s v="NO"/>
    <s v="1._x0009_Recolección, almacenamiento, uso, circulación y supresión, para cumplimiento de las funciones de la Entidad."/>
    <s v="8) la prevención, investigación y persecución de los delitos y las faltas disciplinarias"/>
    <s v="3) Procesos y dependencias"/>
    <s v="Alto"/>
    <s v="Información cuya pérdida de exactitud y completitud puede conllevar un impacto negativo."/>
    <s v="Medio"/>
    <s v="1) no aplica / no es relevante"/>
    <s v="5) 7 días"/>
    <s v="Bajo"/>
    <s v="Alto"/>
    <n v="3"/>
    <s v="Alto"/>
    <n v="3"/>
    <n v="0.1"/>
    <n v="1.25"/>
    <s v="Alto"/>
    <s v="Medio"/>
    <s v="Bajo"/>
    <x v="0"/>
    <x v="2"/>
    <s v="IPR"/>
    <s v="Ley 1712 artículo 19 literal d &quot;la prevención, investigación y persecución de los delitos y las faltas disciplinarias, mientras que no se haga efectiva la medida de aseguramiento o se formule pliego de cargos, según el caso.&quot;"/>
    <s v="Ley 1952 de 2019 (CGD),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_x000a_El disciplinado estará obligado a guardar la reserva de las pruebas que por disposición de la Constitución o la ley tengan dicha condición."/>
    <s v="Ley 1712 de 2011 y Ley 1952 de 2019"/>
    <s v="Reserva Total"/>
    <d v="2023-05-31T00:00:00"/>
    <s v="5 Años"/>
    <s v="Luz Amanda Buitrago"/>
    <s v="Diana Paola Perilla Mojica"/>
  </r>
  <r>
    <s v=""/>
    <x v="13"/>
    <s v="Subdirección_Administrativa_y_Financiera"/>
    <s v="Grupo de Servicios Administrativos"/>
    <s v="Mesa de ayuda - (Módulo) Servicios Administrativos "/>
    <s v="Servicio implementado para que los usuarios internos del Ministerio soliciten el carné institucional, mantenimientos locativos, estación de café, servicios de almacén,  servicio de transporte, préstamo de salas y espacios."/>
    <x v="1"/>
    <s v="Grupo de Servicios Administrativos"/>
    <s v="Oficina de  Tecnologías de la Información y las Comunicaciones"/>
    <s v="Digital"/>
    <s v="Español"/>
    <s v="Datacenter"/>
    <s v="Servidores"/>
    <s v=".XLS"/>
    <s v="Publicado"/>
    <s v="http://mesadeayuda.minambiente.gov.co/USDKV8//#!/login/"/>
    <s v="Bajo Demanda"/>
    <s v="Interno"/>
    <s v="No"/>
    <s v="No Aplica"/>
    <s v="No Aplica"/>
    <d v="2025-05-08T00:00:00"/>
    <s v="N/A"/>
    <s v="SI"/>
    <s v="SI"/>
    <s v="NO"/>
    <s v="NO"/>
    <s v="NO"/>
    <s v="NO"/>
    <s v="N/A"/>
    <s v="14._x0009_Atención de servicios prestados por la entidad"/>
    <s v="2) datos personales"/>
    <s v="3) Procesos y dependencias"/>
    <s v="Alto"/>
    <s v="Información cuya pérdida de exactitud y completitud puede conllevar un impacto negativo."/>
    <s v="Medio"/>
    <s v="2) es crítico para las operaciones internas"/>
    <s v="4) 48 horas"/>
    <s v="Medio"/>
    <s v="Alto"/>
    <n v="3"/>
    <s v="Alto"/>
    <n v="3"/>
    <n v="0.5"/>
    <n v="1.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08T00:00:00"/>
    <s v="5 Años"/>
    <s v="Yuly Stefanny Bogoya Herrera"/>
    <s v="Luz Stella García Salcedo"/>
  </r>
  <r>
    <s v=""/>
    <x v="13"/>
    <s v="Subdirección_Administrativa_y_Financiera"/>
    <s v="Grupo de Servicios Administrativos"/>
    <s v="Software de inventarios"/>
    <s v="Herramienta implementada para la gestión de movimientos de entrada, salida, traspasos de bienes devolutivos y de consumo en formato físico y digital, así como el reporte de inventarios que se genera de forma digital."/>
    <x v="3"/>
    <s v="Grupo de Servicios Administrativos"/>
    <s v="Grupo de Servicios Administrativos"/>
    <s v="Ambos"/>
    <s v="Español"/>
    <s v="Archivo de gestión Grupo de Servicios Administrativos"/>
    <s v="Servidores"/>
    <s v="PDF,XLS,CSV"/>
    <s v="Disponible"/>
    <s v="N/A"/>
    <s v="Bajo Demanda"/>
    <s v="Interno"/>
    <s v="No"/>
    <s v="No Aplica"/>
    <s v="No Aplica"/>
    <d v="2025-05-08T00:00:00"/>
    <s v="N/A"/>
    <s v="SI"/>
    <s v="SI"/>
    <s v="NO"/>
    <s v="NO"/>
    <s v="NO"/>
    <s v="NO"/>
    <s v="N/A"/>
    <s v="18._x0009_Alimentar los Sistemas de Información con que cuenta la Entidad."/>
    <s v="4) secretos comerciales, industriales y profesionales"/>
    <s v="3) Procesos y dependencias"/>
    <s v="Alto"/>
    <s v="Información cuya pérdida de exactitud y completitud puede conllevar un impacto negativo."/>
    <s v="Medio"/>
    <s v="3) podría afectar la toma de decisiones"/>
    <s v="5) 7 días"/>
    <s v="Medio"/>
    <s v="Alto"/>
    <n v="3"/>
    <s v="Alto"/>
    <n v="3"/>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08T00:00:00"/>
    <s v="Permanente"/>
    <s v="Yuly Stefanny Bogoya Herrera"/>
    <s v="Luz Stella García Salcedo"/>
  </r>
  <r>
    <s v=""/>
    <x v="13"/>
    <s v="Subdirección_Administrativa_y_Financiera"/>
    <s v="Grupo de Servicios Administrativos"/>
    <s v="Computador para elaboración de carné institucional y equipo de activación"/>
    <s v="Equipo de cómputo que cuenta con la herramienta para la elaboración, impresión y activación de carné institucional."/>
    <x v="6"/>
    <s v="Grupo de Servicios Administrativos"/>
    <s v="Grupo de Servicios Administrativos"/>
    <s v="Físico"/>
    <s v="Español"/>
    <s v="Oficina del Grupo de Servicios Administrativos"/>
    <s v="N/A"/>
    <s v="N/A"/>
    <s v="N/A"/>
    <s v="N/A"/>
    <s v="N/A"/>
    <s v="Interno"/>
    <m/>
    <s v="No Aplica"/>
    <s v="No Aplica"/>
    <d v="2025-05-08T00:00:00"/>
    <s v="N/A"/>
    <s v="SI"/>
    <s v="SI"/>
    <s v="SI"/>
    <s v="NO"/>
    <s v="SI"/>
    <s v="NO"/>
    <s v="SI"/>
    <s v="18._x0009_Alimentar los Sistemas de Información con que cuenta la Entidad."/>
    <s v="2) datos personales"/>
    <s v="2) Interno de la entidad"/>
    <s v="Alto"/>
    <s v="Información cuya pérdida de exactitud y completitud puede conllevar un impacto negativo."/>
    <s v="Medio"/>
    <s v="2) es crítico para las operaciones internas"/>
    <s v="5) 7 días"/>
    <s v="Bajo"/>
    <s v="Alto"/>
    <n v="3"/>
    <s v="Medio"/>
    <n v="2"/>
    <n v="0.5"/>
    <n v="1.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Total"/>
    <d v="2025-05-08T00:00:00"/>
    <s v="Permanente"/>
    <s v="Yuly Stefanny Bogoya Herrera"/>
    <s v="Luz Stella García Salcedo"/>
  </r>
  <r>
    <s v=""/>
    <x v="13"/>
    <s v="Subdirección_Administrativa_y_Financiera"/>
    <s v="Grupo de Servicios Administrativos"/>
    <s v="Información de los movimientos de inventarios de almacén"/>
    <s v="Información y reportes generados por la herramienta de inventarios, según las entradas, salidas, reintegros de elementos devolutivos  y de consumo, así como el traspaso de bienes entre los colaboradores de la Entidad, reporte de depreciación de bienes, histórico de cuentas, reporte de inventarios, e inventario de bienes por funcionario."/>
    <x v="0"/>
    <s v="Grupo de Servicios Administrativos"/>
    <s v="Grupo de Servicios Administrativos"/>
    <s v="Ambos"/>
    <s v="Español"/>
    <s v="Almacén - Grupo de Servicios Administrativos"/>
    <s v="CARPETA COMPARTIDA (NUBE) GSA"/>
    <s v="PDF, XLS,CSV"/>
    <s v="Disponible"/>
    <s v="N/A"/>
    <s v="Bajo Demanda"/>
    <s v="Interno"/>
    <s v="Si"/>
    <s v="Informes"/>
    <s v="Informes De Movimientos De Almacén"/>
    <d v="2025-05-08T00:00:00"/>
    <s v="N/A"/>
    <s v="SI"/>
    <s v="SI"/>
    <s v="NO"/>
    <s v="NO"/>
    <s v="NO"/>
    <s v="NO"/>
    <s v="N/A"/>
    <s v="18._x0009_Alimentar los Sistemas de Información con que cuenta la Entidad."/>
    <s v="12) la estabilidad macroeconómica y financiera del país"/>
    <s v="3) Procesos y dependencias"/>
    <s v="Alto"/>
    <s v="Información cuya pérdida de exactitud y completitud puede conllevar un impacto negativo."/>
    <s v="Medio"/>
    <s v="3) podría afectar la toma de decisiones"/>
    <s v="5) 7 días"/>
    <s v="Medio"/>
    <s v="Alto"/>
    <n v="3"/>
    <s v="Alto"/>
    <n v="3"/>
    <n v="1"/>
    <n v="1.25"/>
    <s v="Alto"/>
    <s v="Medio"/>
    <s v="Medi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Total"/>
    <d v="2025-05-08T00:00:00"/>
    <s v="Permanente"/>
    <s v="Yuly Stefanny Bogoya Herrera"/>
    <s v="Luz Stella García Salcedo"/>
  </r>
  <r>
    <s v=""/>
    <x v="13"/>
    <s v="Subdirección_Administrativa_y_Financiera"/>
    <s v="Grupo de Servicios Administrativos"/>
    <s v="Bases de datos personales administradas por GSA"/>
    <s v="Este activo de información contiene las siguientes bases de datos personales: control de bienes, carnetización, cámaras de seguridad, ingreso de colaboradores. Las cuales pueden contener entre otros los siguientes tipos de datos: Nombre, Identificación, Tipo de RH, fotografías, videos, teléfono, correo electrónico personal o institucional, descripción morfológica, otros documentos de identificación."/>
    <x v="2"/>
    <s v="Grupo de Servicios Administrativos"/>
    <s v="Grupo de Servicios Administrativos"/>
    <s v="Ambos"/>
    <s v="Español"/>
    <s v="Oficina del Grupo de Servicios Administrativos _x000a_Central de monitoreo de las instalaciones del Ministerio"/>
    <s v="CARPETA COMPARTIDA (NUBE) GSA_x000a_Mesa de ayuda - (módulo) Servicios Administrativos_x000a_Herramienta de Almacén"/>
    <s v="XLS,CSV, PAPEL, JPG, MP3, MPG"/>
    <s v="Disponible"/>
    <s v="N/A"/>
    <s v="Bajo Demanda"/>
    <s v="Mixto"/>
    <s v="No"/>
    <s v="No Aplica"/>
    <s v="No Aplica"/>
    <d v="2025-05-08T00:00:00"/>
    <s v="N/A"/>
    <s v="SI"/>
    <s v="SI"/>
    <s v="SI"/>
    <s v="NO"/>
    <s v="SI"/>
    <s v="SI"/>
    <s v="SI"/>
    <s v="14._x0009_Atención de servicios prestados por la entidad"/>
    <s v="2) datos personales"/>
    <s v="2) Interno de la entidad"/>
    <s v="Alto"/>
    <s v="Información cuya pérdida de exactitud y completitud puede conllevar un impacto negativo."/>
    <s v="Medio"/>
    <s v="2) es crítico para las operaciones internas"/>
    <s v="6) 14 días"/>
    <s v="Bajo"/>
    <s v="Alto"/>
    <n v="3"/>
    <s v="Medio"/>
    <n v="2"/>
    <n v="0.5"/>
    <n v="1"/>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Total"/>
    <d v="2025-05-08T00:00:00"/>
    <s v="Permanente"/>
    <s v="Yuly Stefanny Bogoya Herrera"/>
    <s v="Luz Stella García Salcedo"/>
  </r>
  <r>
    <s v=""/>
    <x v="13"/>
    <s v="Subdirección_Administrativa_y_Financiera"/>
    <s v="Grupo de Servicios Administrativos"/>
    <s v="Grabaciones de CCTV"/>
    <s v="Archivos de video de seguridad que permiten evidenciar y controlar posibles incidentes en las instalaciones del Ministerio."/>
    <x v="0"/>
    <s v="Grupo de Servicios Administrativos"/>
    <s v="Grupo de Servicios Administrativos"/>
    <s v="Digital"/>
    <s v="Español"/>
    <s v="Central de monitoreo de las instalaciones del Ministerio"/>
    <s v="Almacenamiento interno de los DVR"/>
    <s v="MP3, MPG"/>
    <s v="Disponible"/>
    <s v="N/A"/>
    <s v="Diario"/>
    <s v="Interno"/>
    <s v="No"/>
    <s v="No Aplica"/>
    <s v="No Aplica"/>
    <d v="2025-05-08T00:00:00"/>
    <s v="N/A"/>
    <s v="SI"/>
    <s v="NO"/>
    <s v="SI"/>
    <s v="NO"/>
    <s v="SI"/>
    <s v="SI"/>
    <s v="SI"/>
    <s v="10._x0009_Registrar o autorizar el ingreso a las instalaciones de la entidad o cualquier dependencia interna que así lo requiera."/>
    <s v="6) la seguridad pública"/>
    <s v="2) Interno de la entidad"/>
    <s v="Alto"/>
    <s v="Información cuya pérdida de exactitud y completitud puede conllevar un impacto negativo severo."/>
    <s v="Alto"/>
    <s v="3) podría afectar la toma de decisiones"/>
    <s v="4) 48 horas"/>
    <s v="Medio"/>
    <s v="Alto"/>
    <n v="3"/>
    <s v="Medio"/>
    <n v="2"/>
    <n v="1"/>
    <n v="1.5"/>
    <s v="Alto"/>
    <s v="Alto"/>
    <s v="Medio"/>
    <x v="1"/>
    <x v="2"/>
    <s v="IPR"/>
    <s v="Ley 1712 artículo 19 literal a &quot;la defensa y seguridad nacional.&quot;"/>
    <s v="ley 1712 artículo 19 literal b &quot;la seguridad pública.&quot;"/>
    <s v="ley 1712 de 2014"/>
    <s v="Reserva Total"/>
    <d v="2025-05-08T00:00:00"/>
    <s v="Permanente"/>
    <s v="Yuly Stefanny Bogoya Herrera"/>
    <s v="Luz Stella García Salcedo"/>
  </r>
  <r>
    <s v=""/>
    <x v="13"/>
    <s v="Subdirección_Administrativa_y_Financiera"/>
    <s v="Grupo de Servicios Administrativos"/>
    <s v="Edificación del Ministerio"/>
    <s v="Sede del Ministerio de Ambiente y Desarrollo Sostenible"/>
    <x v="7"/>
    <s v="Grupo de Servicios Administrativos"/>
    <s v="Grupo de Servicios Administrativos"/>
    <s v="Físico"/>
    <s v="N/A"/>
    <s v="Calle 37 No 8 - 40, Bogotá"/>
    <s v="N/A"/>
    <s v="N/A"/>
    <s v="N/A"/>
    <s v="N/A"/>
    <s v="N/A"/>
    <s v="N/A"/>
    <m/>
    <s v="No Aplica"/>
    <s v="No Aplica"/>
    <d v="2025-05-08T00:00:00"/>
    <s v="N/A"/>
    <s v="N/A"/>
    <s v="N/A"/>
    <s v="N/A"/>
    <s v="N/A"/>
    <s v="N/A"/>
    <s v="N/A"/>
    <s v="N/A"/>
    <s v="21.N/A"/>
    <s v="4) secretos comerciales, industriales y profesionales"/>
    <s v="1) Público en general"/>
    <s v="Alto"/>
    <s v="Información cuya pérdida de exactitud y completitud puede conllevar un impacto negativo severo."/>
    <s v="Alto"/>
    <s v="4) es crítico para el servicio hacia terceros"/>
    <s v="6) 14 días"/>
    <s v="Medio"/>
    <s v="Alto"/>
    <n v="3"/>
    <s v="Bajo"/>
    <n v="1"/>
    <n v="1.5"/>
    <n v="1"/>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08T00:00:00"/>
    <s v="Permanente"/>
    <s v="Yuly Stefanny Bogoya Herrera"/>
    <s v="Luz Stella García Salcedo"/>
  </r>
  <r>
    <s v=""/>
    <x v="13"/>
    <s v="Subdirección_Administrativa_y_Financiera"/>
    <s v="Grupo de Servicios Administrativos"/>
    <s v="Hoja de vida de equipos/vehículos"/>
    <s v="Hojas de vida en las cuales reposa la trazabilidad de intervenciones de vehículos y equipos para el funcionamiento básico de la entidad como ascensores, plantas eléctricas, sistemas de bombeo hidráulico, sistema solar fotovoltaico, entre otros. "/>
    <x v="0"/>
    <s v="Grupo de Servicios Administrativos"/>
    <s v="Grupo de Servicios Administrativos"/>
    <s v="Digital"/>
    <s v="Español"/>
    <s v="N/A"/>
    <s v="CARPETA COMPARTIDA (NUBE) GSA"/>
    <s v="PDF,XLS"/>
    <s v="Disponible"/>
    <s v="N/A"/>
    <s v="Bajo Demanda"/>
    <s v="Interno"/>
    <s v="Si"/>
    <s v="Historiales"/>
    <s v="Historiales De Equipos/Vehículos"/>
    <d v="2025-05-08T00:00:00"/>
    <s v="N/A"/>
    <s v="SI"/>
    <s v="SI"/>
    <s v="N/A"/>
    <s v="N/A"/>
    <s v="N/A"/>
    <s v="N/A"/>
    <s v="N/A"/>
    <s v="21.N/A"/>
    <s v="4) secretos comerciales, industriales y profesionales"/>
    <s v="2) Interno de la entidad"/>
    <s v="Alto"/>
    <s v="Información cuya pérdida de exactitud y completitud puede conllevar un impacto negativo."/>
    <s v="Medio"/>
    <s v="2) es crítico para las operaciones internas"/>
    <s v="6) 14 días"/>
    <s v="Bajo"/>
    <s v="Alto"/>
    <n v="3"/>
    <s v="Medio"/>
    <n v="2"/>
    <n v="0.5"/>
    <n v="1"/>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08T00:00:00"/>
    <s v="Permanente"/>
    <s v="Yuly Stefanny Bogoya Herrera"/>
    <s v="Luz Stella García Salcedo"/>
  </r>
  <r>
    <s v=""/>
    <x v="13"/>
    <s v="Subdirección_Administrativa_y_Financiera"/>
    <s v="Grupo de Servicios Administrativos"/>
    <s v="Informe de servicios administrativos "/>
    <s v="Informes de gestión relacionados con el Grupo de Servicios Administrativos entre los cuales se encuentran: Austeridad del gasto, indicadores, solicitudes y peticiones, entes de control, entre otros."/>
    <x v="0"/>
    <s v="Grupo de Servicios Administrativos"/>
    <s v="Grupo de Servicios Administrativos"/>
    <s v="Digital"/>
    <s v="Español"/>
    <s v="N/A"/>
    <s v="CARPETA COMPARTIDA (NUBE) GSA"/>
    <s v="PDF"/>
    <s v="Disponible"/>
    <s v="N/A"/>
    <s v="Bajo Demanda"/>
    <s v="Interno"/>
    <s v="No"/>
    <s v="No Aplica"/>
    <s v="No Aplica"/>
    <d v="2025-05-08T00:00:00"/>
    <s v="N/A"/>
    <s v="SI"/>
    <s v="SI"/>
    <s v="N/A"/>
    <s v="N/A"/>
    <s v="N/A"/>
    <s v="N/A"/>
    <s v="N/A"/>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2) es crítico para las operaciones internas"/>
    <s v="8) &gt;30 días"/>
    <s v="Bajo"/>
    <s v="Bajo"/>
    <n v="1"/>
    <s v="Bajo"/>
    <n v="1"/>
    <n v="0.5"/>
    <n v="0.25"/>
    <s v="Bajo"/>
    <s v="Medio"/>
    <s v="Bajo"/>
    <x v="0"/>
    <x v="0"/>
    <s v="IPB"/>
    <s v="N/A"/>
    <s v="N/A"/>
    <s v="N/A"/>
    <s v="Sin Reserva"/>
    <d v="2025-05-08T00:00:00"/>
    <s v="N/A"/>
    <s v="Yuly Stefanny Bogoya Herrera"/>
    <s v="Luz Stella García Salcedo"/>
  </r>
  <r>
    <s v=""/>
    <x v="0"/>
    <s v="Subdirección_de_Educación_y_Participación"/>
    <s v="Subdirección_de_Educación_y_Participación"/>
    <s v="Información de Proyectos Normativos a Cargo de la Subdirección de Educación y Participación"/>
    <s v="Este activo de información contiene documentos de los proyectos normativos de interés general, relacionados directamente con la Subdirección de Educación y Participación de acuerdo con los procesos de instrumentación ambiental (P-M-INA-09 V12),  así:_x000a_- Solicitud de iniciativa de norma_x000a_- Proyecto definitivo de norma_x000a_- Memoria justificativa (si aplica) _x000a_- Acto administrativo de proyecto de norma"/>
    <x v="0"/>
    <s v="Subdirección de Educación y Participación"/>
    <s v="Subdirección de Educación y Participación_x000a__x000a_Secretaría General"/>
    <s v="Ambos"/>
    <s v="Español"/>
    <s v="SharePoint de Secretaría General"/>
    <s v="Sistema de Gestión Documental"/>
    <s v="PDF"/>
    <s v="Disponible y Publicado"/>
    <s v="https://www.minambiente.gov.co/normativa/agenda-regulatoria/_x000a__x000a_https://svrpubindc.imprenta.gov.co/diario/"/>
    <s v="Bajo Demanda"/>
    <s v="Interno"/>
    <s v="Si"/>
    <s v="Proyectos Normativos"/>
    <s v="Proyectos Normativos A Cargo De La Subdirección De Educación Y Participación"/>
    <d v="2025-05-27T00:00:00"/>
    <s v="N/A"/>
    <s v="NO"/>
    <s v="NO"/>
    <s v="NO"/>
    <s v="NO"/>
    <s v="NO"/>
    <s v="NO"/>
    <s v="N/A"/>
    <s v="21.N/A"/>
    <s v="1) información pública"/>
    <s v="1) Público en general"/>
    <s v="Bajo"/>
    <s v="Información cuya pérdida de exactitud y completitud conlleva un impacto no significativo para la entidad o entes externos. "/>
    <s v="Bajo"/>
    <s v="5) puede generar incumplimientos legales y reglamentarios"/>
    <s v="3) 24 horas"/>
    <s v="Alto"/>
    <s v="Bajo"/>
    <n v="1"/>
    <s v="Bajo"/>
    <n v="1"/>
    <n v="2"/>
    <n v="2"/>
    <s v="Bajo"/>
    <s v="Bajo"/>
    <s v="Alto"/>
    <x v="0"/>
    <x v="0"/>
    <s v="IPB"/>
    <s v="N/A"/>
    <s v="N/A"/>
    <s v="N/A"/>
    <s v="Sin Reserva"/>
    <d v="2025-05-27T00:00:00"/>
    <s v="N/A"/>
    <s v="LENIEE MOSQUERA"/>
    <s v="SIXTO ALEXANDER QUINTERO ORTEGA"/>
  </r>
  <r>
    <s v=""/>
    <x v="1"/>
    <s v="Subdirección_de_Educación_y_Participación"/>
    <s v="Grupo de Divulgación de Conocimiento y Cultura Ambiental"/>
    <s v="Catálogo público de la biblioteca virtual del ministerio de ambiente y desarrollo sostenible"/>
    <s v="El catálogo es la descripción y clasificación bibliográfica de los diferentes recursos que conforman el acervo físico de la Biblioteca del Ministerio. Puede ser consultado en el sitio web: https://bibliovirtual.minambiente.gov.co  _x000a_el cual permite realizar la búsqueda y recuperación de la información en temas ambientales. Algunos de los documentos publicados por las diferentes áreas del Ministerio se encuentran  en texto completo y en su versión final. Los visitantes interesados pueden realizar consulta de dicho material en sala."/>
    <x v="0"/>
    <s v="GRUPO DE DIVULGACIÓN DEL CONOCIMIENTO Y CULTURA AMBIENTAL"/>
    <s v="OFICINA DE TECNOLOGÍAS DE LA INFORMACIÓN Y COMUNICACIONES"/>
    <s v="Digital"/>
    <s v="Español"/>
    <s v="DATACENTER"/>
    <s v="SERVIDORES"/>
    <s v="PDF"/>
    <s v="Disponible y Publicado"/>
    <s v="https://bibliovirtual.minambiente.gov.co"/>
    <s v="Diario"/>
    <s v="Mixto"/>
    <s v="No"/>
    <s v="No Aplica"/>
    <s v="No Aplica"/>
    <d v="2025-05-26T00:00:00"/>
    <s v="N/A"/>
    <s v="SI"/>
    <s v="SI"/>
    <s v="NO"/>
    <s v="NO"/>
    <s v="NO"/>
    <s v="NO"/>
    <s v="N/A"/>
    <s v="21.N/A"/>
    <s v="1) información pública"/>
    <s v="1) Público en general"/>
    <s v="Bajo"/>
    <s v="Información cuya pérdida de exactitud y completitud puede conllevar un impacto negativo."/>
    <s v="Medio"/>
    <s v="4) es crítico para el servicio hacia terceros"/>
    <s v="4) 48 horas"/>
    <s v="Alto"/>
    <s v="Bajo"/>
    <n v="1"/>
    <s v="Bajo"/>
    <n v="1"/>
    <n v="1.5"/>
    <n v="1.5"/>
    <s v="Bajo"/>
    <s v="Medio"/>
    <s v="Alto"/>
    <x v="0"/>
    <x v="0"/>
    <s v="IPB"/>
    <s v="N/A"/>
    <s v="N/A"/>
    <s v="N/A"/>
    <m/>
    <d v="2025-05-26T00:00:00"/>
    <s v="N/A"/>
    <s v="NIDIA CONSTANZA GIL _x000a__x000a_John Fredy Garzón Caicedo"/>
    <s v="SIXTO ALEXANDER QUINTERO ORTEGA"/>
  </r>
  <r>
    <s v=""/>
    <x v="1"/>
    <s v="Subdirección_de_Educación_y_Participación"/>
    <s v="Grupo de Divulgación de Conocimiento y Cultura Ambiental"/>
    <s v="F-M-INA-19 Concepto Editorial"/>
    <s v="Evidencia e información  del  procedimiento de corrección de estilo, realizadas a las publicaciones técnicas e investigativas remitidas de las diferentes áreas del Ministerio, contiene el título de la publicación, los elementos de catalogación en la publicación, reserva de derechos, reconocimiento de derechos de autor; registro (estándar internacional que corresponda ISBN / ISSN /OTRO)."/>
    <x v="0"/>
    <s v="GRUPO DE DIVULGACIÓN DEL CONOCIMIENTO Y CULTURA AMBIENTAL"/>
    <s v="GRUPO DE DIVULGACIÓN DEL CONOCIMIENTO Y CULTURA AMBIENTAL"/>
    <s v="Digital"/>
    <s v="Español"/>
    <s v="N/A"/>
    <s v="Carpeta compartida (nube) de la Subdirección de Educación y Participación"/>
    <s v="PDF"/>
    <s v="Disponible"/>
    <s v="N/A"/>
    <s v="Bajo Demanda"/>
    <s v="Interno"/>
    <s v="Si"/>
    <s v="Registros De Publicaciones_x000a_Internas"/>
    <s v="Registros De Publicaciones Internas-Instrumentos De Promoción Y Acompañamiento A La Implementación De Políticas_x000a_"/>
    <d v="2025-05-26T00:00:00"/>
    <s v="N/A"/>
    <s v="SI"/>
    <s v="SI"/>
    <s v="NO"/>
    <s v="NO"/>
    <s v="NO"/>
    <s v="NO"/>
    <s v="N/A"/>
    <s v="21.N/A"/>
    <s v="4) secretos comerciales, industriales y profesionales"/>
    <s v="2) Interno de la entidad"/>
    <s v="Alto"/>
    <s v="Información cuya pérdida de exactitud y completitud puede conllevar un impacto negativo."/>
    <s v="Medio"/>
    <s v="1) no aplica / no es relevante"/>
    <s v="6) 14 días"/>
    <s v="Bajo"/>
    <s v="Alto"/>
    <n v="3"/>
    <s v="Medio"/>
    <n v="2"/>
    <n v="0.1"/>
    <n v="1"/>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26T00:00:00"/>
    <s v="3 Años"/>
    <s v="NIDIA CONSTANZA GIL _x000a__x000a_John Fredy Garzón Caicedo"/>
    <s v="SIXTO ALEXANDER QUINTERO ORTEGA"/>
  </r>
  <r>
    <s v=""/>
    <x v="1"/>
    <s v="Subdirección_de_Educación_y_Participación"/>
    <s v="Grupo de Divulgación de Conocimiento y Cultura Ambiental"/>
    <s v="F-M-INA-04 Ficha de Préstamo"/>
    <s v="Relaciona la información del préstamo externo de los recursos bibliográficos de la biblioteca del Ministerio, evidenciando los datos básicos del usuario y del recurso solicitado."/>
    <x v="0"/>
    <s v="GRUPO DE DIVULGACIÓN DEL CONOCIMIENTO Y CULTURA AMBIENTAL"/>
    <s v="GRUPO DE DIVULGACIÓN DEL CONOCIMIENTO Y CULTURA AMBIENTAL"/>
    <s v="Físico"/>
    <s v="Español"/>
    <s v="ARCHIVO DE GESTIÓN DEL GRUPO DE DIVULGACIÓN DEL CONOCIMIENTO Y CULTURA AMBIENTAL"/>
    <s v="N/A"/>
    <s v="PAPEL / ANÁLOGA"/>
    <s v="Disponible"/>
    <s v="N/A"/>
    <s v="Bajo Demanda"/>
    <s v="Interno"/>
    <s v="Si"/>
    <s v="Instrumentos De_x000a_Control_x000d_"/>
    <s v="Instrumentos De Control Para La Gestión De La Biblioteca"/>
    <d v="2025-05-26T00:00:00"/>
    <s v="N/A"/>
    <s v="SI"/>
    <s v="SI"/>
    <s v="SI"/>
    <s v="NO"/>
    <s v="NO"/>
    <s v="NO"/>
    <s v="NO"/>
    <s v="14._x0009_Atención de servicios prestados por la entidad"/>
    <s v="2) datos personales"/>
    <s v="3) Procesos y dependencias"/>
    <s v="Alto"/>
    <s v="Información cuya pérdida de exactitud y completitud puede conllevar un impacto negativo."/>
    <s v="Medio"/>
    <s v="4) es crítico para el servicio hacia terceros"/>
    <s v="6) 14 días"/>
    <s v="Medio"/>
    <s v="Alto"/>
    <n v="3"/>
    <s v="Alto"/>
    <n v="3"/>
    <n v="1.5"/>
    <n v="1"/>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6T00:00:00"/>
    <s v="5 Años"/>
    <s v="NIDIA CONSTANZA GIL _x000a__x000a_John Fredy Garzón Caicedo"/>
    <s v="SIXTO ALEXANDER QUINTERO ORTEGA"/>
  </r>
  <r>
    <s v=""/>
    <x v="1"/>
    <s v="Subdirección_de_Educación_y_Participación"/>
    <s v="Grupo de Divulgación de Conocimiento y Cultura Ambiental"/>
    <s v="Base de datos de usuarios de la biblioteca"/>
    <s v="Registro de usuarios internos y externos,  que hacen uso de la biblioteca o que son atendidos en los diferentes eventos de divulgación que realiza la Subdirección de Educación y Participación."/>
    <x v="2"/>
    <s v="GRUPO DE DIVULGACIÓN DEL CONOCIMIENTO Y CULTURA AMBIENTAL"/>
    <s v="GRUPO DE DIVULGACIÓN DEL CONOCIMIENTO Y CULTURA AMBIENTAL"/>
    <s v="Digital"/>
    <s v="Español"/>
    <s v="N/A"/>
    <s v="Carpeta compartida (nube) de la Subdirección de Educación y Participación"/>
    <s v=".xls"/>
    <s v="Disponible"/>
    <s v="N/A"/>
    <s v="Bajo Demanda"/>
    <s v="Mixto"/>
    <s v="No"/>
    <s v="No Aplica"/>
    <s v="No Aplica"/>
    <d v="2025-05-26T00:00:00"/>
    <s v="N/A"/>
    <s v="SI"/>
    <s v="SI"/>
    <s v="SI"/>
    <s v="NO"/>
    <s v="NO"/>
    <s v="NO"/>
    <s v="NO"/>
    <s v="14._x0009_Atención de servicios prestados por la entidad"/>
    <s v="2) datos personales"/>
    <s v="3) Procesos y dependencias"/>
    <s v="Alto"/>
    <s v="Información cuya pérdida de exactitud y completitud puede conllevar un impacto negativo."/>
    <s v="Medio"/>
    <s v="4) es crítico para el servicio hacia terceros"/>
    <s v="6) 14 días"/>
    <s v="Medio"/>
    <s v="Alto"/>
    <n v="3"/>
    <s v="Alto"/>
    <n v="3"/>
    <n v="1.5"/>
    <n v="1"/>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6T00:00:00"/>
    <s v="5 Años"/>
    <s v="NIDIA CONSTANZA GIL _x000a__x000a_John Fredy Garzón Caicedo"/>
    <s v="SIXTO ALEXANDER QUINTERO ORTEGA"/>
  </r>
  <r>
    <s v=""/>
    <x v="1"/>
    <s v="Subdirección_de_Educación_y_Participación"/>
    <s v="Grupo de Divulgación de Conocimiento y Cultura Ambiental"/>
    <s v="Sistema de administración e información bibliográfica"/>
    <s v="Es un software implementado por el Ministerio para la administración y gestión de la información ambiental contenida en diferentes recursos bibliográficos. Por medio de los módulos del sistema de administración se puede gestionar el catálogo, la descripción y clasificación bibliográfica del acervo físico de la Biblioteca. "/>
    <x v="1"/>
    <s v="GRUPO DE DIVULGACIÓN DEL CONOCIMIENTO Y CULTURA AMBIENTAL"/>
    <s v="OFICINA DE TECNOLOGÍAS DE LA INFORMACIÓN Y COMUNICACIONES"/>
    <s v="Digital"/>
    <s v="Español"/>
    <s v="DATACENTER_x000a_"/>
    <s v="SERVIDORES"/>
    <s v="WEB"/>
    <s v="Disponible"/>
    <s v="https://bibliovirtual.minambiente.gov.co"/>
    <s v="Bajo Demanda"/>
    <s v="Mixto"/>
    <s v="No"/>
    <s v="No Aplica"/>
    <s v="No Aplica"/>
    <d v="2025-05-26T00:00:00"/>
    <s v="N/A"/>
    <s v="SI"/>
    <s v="SI"/>
    <s v="NO"/>
    <s v="NO"/>
    <s v="NO"/>
    <s v="NO"/>
    <s v="N/A"/>
    <s v="14._x0009_Atención de servicios prestados por la entidad"/>
    <s v="1) información pública"/>
    <s v="2) Interno de la entidad"/>
    <s v="Medio"/>
    <s v="Información cuya pérdida de exactitud y completitud conlleva un impacto no significativo para la entidad o entes externos. "/>
    <s v="Bajo"/>
    <s v="1) no aplica / no es relevante"/>
    <s v="5) 7 días"/>
    <s v="Bajo"/>
    <s v="Bajo"/>
    <n v="1"/>
    <s v="Medio"/>
    <n v="2"/>
    <n v="0.1"/>
    <n v="1.25"/>
    <s v="Medio"/>
    <s v="Bajo"/>
    <s v="Bajo"/>
    <x v="0"/>
    <x v="0"/>
    <s v="IPB"/>
    <s v="N/A"/>
    <s v="N/A"/>
    <s v="N/A"/>
    <m/>
    <d v="2025-05-26T00:00:00"/>
    <s v="N/A"/>
    <s v="NIDIA CONSTANZA GIL _x000a__x000a_John Fredy Garzón Caicedo"/>
    <s v="SIXTO ALEXANDER QUINTERO ORTEGA"/>
  </r>
  <r>
    <s v=""/>
    <x v="0"/>
    <s v="Subdirección_de_Educación_y_Participación"/>
    <s v="Grupo de Educación"/>
    <s v="Seguimiento y monitoreo a las acciones educativo ambientales desde la Política Nacional de Educación Ambiental- PNEA."/>
    <s v="Informe de resultados de las acciones educativo ambientales desarrollados por el Ministerio de Ambiente y Desarrollo Sostenible, en el marco de la PNEA por vigencia. (CIDEA, PROCEDA, PRAE)_x000a_Informe plan de acción (procesos de asistencia en educación ambienta) - Informe macro meta - informes de gestión del grupo"/>
    <x v="0"/>
    <s v="SUBDIRECCIÓN DE EDUCACIÓN Y PARTICIPACIÓN"/>
    <s v="GRUPO DE EDUCACIÓN AMBIENTAL "/>
    <s v="Digital"/>
    <s v="Español"/>
    <s v="N/A"/>
    <s v="Carpeta compartida (File Server) de la Subdirección de Educación y Participación_x000a__x000a_Carpeta compartida (Nube) del grupo de Educación "/>
    <s v="Texto (incluye las extensiones .txt, .rtf, .pdf, entre otras)._x000a_• Hoja de cálculo (incluye las extensiones.xls, .xlt, .csv)."/>
    <s v="Disponible"/>
    <s v="N/A"/>
    <s v="Anual"/>
    <s v="Mixto"/>
    <s v="Si"/>
    <s v="Programas"/>
    <s v="Programas De La Política  De Educación Ambiental Y Formación Integral Ambiental"/>
    <d v="2025-05-16T00:00:00"/>
    <s v="N/A"/>
    <s v="N/A"/>
    <s v="N/A"/>
    <s v="N/A"/>
    <s v="N/A"/>
    <s v="N/A"/>
    <s v="N/A"/>
    <s v="N/A"/>
    <s v="21.N/A"/>
    <s v="1) información pública"/>
    <s v="1) Público en general"/>
    <s v="Bajo"/>
    <s v="Información cuya pérdida de exactitud y completitud conlleva un impacto no significativo para la entidad o entes externos. "/>
    <s v="Bajo"/>
    <s v="3) podría afectar la toma de decisiones"/>
    <s v="8) &gt;30 días"/>
    <s v="Bajo"/>
    <s v="Bajo"/>
    <n v="1"/>
    <s v="Bajo"/>
    <n v="1"/>
    <n v="1"/>
    <n v="0.25"/>
    <s v="Bajo"/>
    <s v="Bajo"/>
    <s v="Bajo"/>
    <x v="2"/>
    <x v="0"/>
    <s v="IPB"/>
    <s v="N/A"/>
    <s v="N/A"/>
    <s v="N/A"/>
    <s v="Sin Reserva"/>
    <d v="2025-05-16T00:00:00"/>
    <s v="N/A"/>
    <s v="WILLIAM PÉREZ QUESADA"/>
    <s v="SIXTO ALEXANDER QUINTERO ORTEGA"/>
  </r>
  <r>
    <s v=""/>
    <x v="0"/>
    <s v="Subdirección_de_Educación_y_Participación"/>
    <s v="Grupo de Educación"/>
    <s v="Plataforma interactiva de formación en temáticas ambientales "/>
    <s v="Sitio web que contiene cursos de formación en educación ambiental, mapa de educación ambiental, eventos y publicaciones desde la SEP"/>
    <x v="3"/>
    <s v="SUBDIRECCIÓN DE EDUCACIÓN Y PARTICIPACIÓN"/>
    <s v="OFICINA DE COMUNICACIONES"/>
    <s v="Digital"/>
    <s v="Español"/>
    <s v="DATACENTER"/>
    <s v="DATACENTER SERVIDORES"/>
    <s v="Texto (incluye las extensiones .txt, .rtf, .pdf, entre otras)._x000a_• Hoja de cálculo (incluye las extensiones.xls, .xlt, .csv)._x000a_• Presentación (i incluye las extensiones ppt, .pps)._x000a_• Documento gráfico (incluye las extensiones.jpg, .gif, .png, .tif, .tiff, .ttf)._x000a_• Audio (incluye las extensiones.wav, .mid, .mp3, .ogg)._x000a_• Video (incluye las extensiones mpeg, .avi, .mov)._x000a_• Animación (incluye las extensiones.swf)._x000a_• Compresión (incluye las extensiones.zip, .rar) _x000a_• Web (incluye las extensiones HTML, PHP)."/>
    <s v="Disponible y Publicado"/>
    <s v="www.aulamads.minambiente.gov.co_x000a__x000a_https://www.minambiente.gov.co/cumbre-nacional-educacion-ambiental/_x000a__x000a_www.savia.minambiente.gov.co (en desuso y transformación) "/>
    <s v="Bajo Demanda"/>
    <s v="Mixto"/>
    <s v="No"/>
    <s v="No Aplica"/>
    <s v="No Aplica"/>
    <d v="2025-05-16T00:00:00"/>
    <s v="N/A"/>
    <s v="SI"/>
    <s v="SI"/>
    <s v="SI"/>
    <s v="NO"/>
    <s v="NO"/>
    <s v="NO"/>
    <s v="SI"/>
    <s v="14._x0009_Atención de servicios prestados por la entidad"/>
    <s v="1) información pública"/>
    <s v="1) Público en general"/>
    <s v="Bajo"/>
    <s v="Información cuya pérdida de exactitud y completitud puede conllevar un impacto negativo."/>
    <s v="Medio"/>
    <s v="4) es crítico para el servicio hacia terceros"/>
    <s v="5) 7 días"/>
    <s v="Medio"/>
    <s v="Bajo"/>
    <n v="1"/>
    <s v="Bajo"/>
    <n v="1"/>
    <n v="1.5"/>
    <n v="1.25"/>
    <s v="Bajo"/>
    <s v="Medio"/>
    <s v="Medio"/>
    <x v="0"/>
    <x v="0"/>
    <s v="IPB"/>
    <s v="N/A"/>
    <s v="N/A"/>
    <s v="N/A"/>
    <s v="Sin Reserva"/>
    <d v="2025-05-16T00:00:00"/>
    <s v="N/A"/>
    <s v="WILLIAM PÉREZ QUESADA"/>
    <s v="SIXTO ALEXANDER QUINTERO ORTEGA"/>
  </r>
  <r>
    <s v=""/>
    <x v="0"/>
    <s v="Subdirección_de_Educación_y_Participación"/>
    <s v="Grupo de Educación"/>
    <s v="Bases de Datos Personales: _x000a_BD Institucional 2023-2024_x000a_BD Encuentros 2024"/>
    <s v="Bases de datos que se usan para convocatoria y participación ciudadana. Mantener la evidencia de las reuniones realizadas como parte de la gestión del Ministerio. Caracterización de ciudadanos y grupos de interés."/>
    <x v="2"/>
    <s v="SUBDIRECCIÓN DE EDUCACIÓN Y PARTICIPACIÓN"/>
    <s v="GRUPO DE EDUCACIÓN AMBIENTAL "/>
    <s v="Digital"/>
    <s v="Español"/>
    <s v="N/A"/>
    <s v="Carpeta compartida (File Server) de la Subdirección de Educación y Participación_x000a__x000a_Carpeta compartida (Nube) del grupo de Educación "/>
    <s v="Hoja de cálculo (incluye las extensiones.xls, .xlt, .csv)."/>
    <s v="Disponible"/>
    <s v="N/A"/>
    <s v="Bajo Demanda"/>
    <s v="Interno"/>
    <s v="No"/>
    <s v="No Aplica"/>
    <s v="No Aplica"/>
    <d v="2025-05-16T00:00:00"/>
    <s v="N/A"/>
    <s v="SI"/>
    <s v="SI"/>
    <s v="SI"/>
    <s v="SI"/>
    <s v="SI"/>
    <s v="NO"/>
    <s v="SI"/>
    <s v="8._x0009_Efectuar la convocatoria y generar evidencia de la realización de sesiones de rendición de cuentas y participación ciudadana"/>
    <s v="2) datos personales"/>
    <s v="3) Procesos y dependencias"/>
    <s v="Alto"/>
    <s v="Información cuya pérdida de exactitud y completitud puede conllevar un impacto negativo."/>
    <s v="Medio"/>
    <s v="2) es crítico para las operaciones internas"/>
    <s v="5) 7 días"/>
    <s v="Bajo"/>
    <s v="Alto"/>
    <n v="3"/>
    <s v="Alto"/>
    <n v="3"/>
    <n v="0.5"/>
    <n v="1.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6T00:00:00"/>
    <s v="N/A"/>
    <s v="WILLIAM PÉREZ QUESADA"/>
    <s v="SIXTO ALEXANDER QUINTERO ORTEGA"/>
  </r>
  <r>
    <s v=""/>
    <x v="1"/>
    <s v="Subdirección_de_Educación_y_Participación"/>
    <s v="Grupo de Participación"/>
    <s v="Seguimiento a Espacios de Participación Abiertos al Ciudadano- PAAC "/>
    <s v="Presentar los resultados del seguimiento a los espacios de participación abiertos al ciudadano, gestionados y desarrollados por la Subdirección de Educación y Participación del Ministerio de Ambiente y Desarrollo Sostenible durante cada vigencia."/>
    <x v="0"/>
    <s v="SUBDIRECCIÓN DE EDUCACIÓN Y PARTICIPACIÓN"/>
    <s v="GRUPO DE PARTICIPACIÓN"/>
    <s v="Digital"/>
    <s v="Español"/>
    <s v="N/A"/>
    <s v="Carpeta compartida de la Subdirección de Educación y Participación"/>
    <s v="PDF"/>
    <s v="Disponible"/>
    <s v="N/A"/>
    <s v="Anual"/>
    <s v="Interno"/>
    <s v="No"/>
    <s v="No Aplica"/>
    <s v="No Aplica"/>
    <d v="2025-05-16T00:00:00"/>
    <s v="N/A"/>
    <s v="SI"/>
    <s v="SI"/>
    <s v="SI"/>
    <s v="NO"/>
    <s v="N/A"/>
    <s v="N/A"/>
    <s v="SI"/>
    <s v="7._x0009_Mantener la evidencia de los eventos y sensibilización realizados, audiencias de adjudicación de contratos, reuniones internas y externas"/>
    <s v="1) información pública"/>
    <s v="3) Procesos y dependencias"/>
    <s v="Alto"/>
    <s v="Información cuya pérdida de exactitud y completitud puede conllevar un impacto negativo."/>
    <s v="Medio"/>
    <s v="3) podría afectar la toma de decisiones"/>
    <s v="4) 48 horas"/>
    <s v="Medio"/>
    <s v="Bajo"/>
    <n v="1"/>
    <s v="Alto"/>
    <n v="3"/>
    <n v="1"/>
    <n v="1.5"/>
    <s v="Alto"/>
    <s v="Medio"/>
    <s v="Medio"/>
    <x v="0"/>
    <x v="0"/>
    <s v="IPB"/>
    <s v="N/A"/>
    <s v="N/A"/>
    <s v="N/A"/>
    <s v="Sin Reserva"/>
    <d v="2025-05-16T00:00:00"/>
    <s v="N/A"/>
    <s v="LUZ ANDREA MENESES ORTEGON"/>
    <s v="SIXTO ALEXANDER QUINTERO ORTEGA"/>
  </r>
  <r>
    <s v=""/>
    <x v="1"/>
    <s v="Subdirección_de_Educación_y_Participación"/>
    <s v="Grupo de Participación"/>
    <s v="Convenios"/>
    <s v="Este activo contiene información relacionada con los convenios que realiza el Ministerio con otras entidades públicas y privadas, con grupos étnicos, ONGs, de tipo cooperación, asociación e interadministrativos, en dónde se relaciona directamente la Subdirección de Educación y Participación."/>
    <x v="0"/>
    <s v="SUBDIRECCIÓN DE EDUCACIÓN Y PARTICIPACIÓN"/>
    <s v="GRUPO DE CONTRATOS"/>
    <s v="Digital"/>
    <s v="Español"/>
    <s v="N/A"/>
    <s v="Sistema de Gestión Documental"/>
    <s v="PDF"/>
    <s v="Disponible"/>
    <s v="N/A"/>
    <s v="Bajo Demanda"/>
    <s v="Mixto"/>
    <s v="Si"/>
    <s v="Convenios"/>
    <s v="Convenio Interadministrativo"/>
    <d v="2025-05-16T00:00:00"/>
    <s v="N/A"/>
    <s v="SI"/>
    <s v="SI"/>
    <s v="SI"/>
    <s v="SI"/>
    <s v="SI"/>
    <s v="NO"/>
    <s v="N/A"/>
    <s v="1._x0009_Recolección, almacenamiento, uso, circulación y supresión, para cumplimiento de las funciones de la Entidad."/>
    <s v="7) las relaciones internacionales"/>
    <s v="5) Partes interesadas fuera de la entidad"/>
    <s v="Alto"/>
    <s v="Información cuya pérdida de exactitud y completitud puede conllevar un impacto negativo."/>
    <s v="Medio"/>
    <s v="5) puede generar incumplimientos legales y reglamentarios"/>
    <s v="5) 7 días"/>
    <s v="Alto"/>
    <s v="Alto"/>
    <n v="3"/>
    <s v="Alto"/>
    <n v="3"/>
    <n v="2"/>
    <n v="1.25"/>
    <s v="Alto"/>
    <s v="Medio"/>
    <s v="Alto"/>
    <x v="1"/>
    <x v="2"/>
    <s v="IPR"/>
    <s v="Ley 1712 artículo 19 literal c &quot;las relaciones internacionales.&quot;"/>
    <s v="ley 1755 artículo 24 literal 2: tendrán carácter reservado las informaciones y documentos expresamente sometidos a reserva por la constitución política y en especial las instrucciones en materia diplomática"/>
    <s v="ley 1712 de 2014"/>
    <s v="Reserva Parcial"/>
    <d v="2025-05-16T00:00:00"/>
    <s v="5 Años"/>
    <s v="LUZ ANDREA MENESES ORTEGON"/>
    <s v="SIXTO ALEXANDER QUINTERO ORTEGA"/>
  </r>
  <r>
    <s v=""/>
    <x v="14"/>
    <s v="Subdirección_Administrativa_y_Financiera"/>
    <s v="Grupo de Comisiones y Apoyo Logístico"/>
    <s v="Actos administrativos de comisiones de servicio y autorizaciones de viaje de los servidores públicos del ministerio y de las entidades adscritas"/>
    <s v="Documento por el cual se confiere comisiones de servicio y autorizaciones de viaje, que contiene la relación de los desplazamientos nacionales e internacionales que realizan los servidores públicos y colaboradores del ministerio y de los viajes internacionales que realizan los funcionarios de las entidades adscritas (IDEAM, ANLA, PARQUES NACIONALES)."/>
    <x v="0"/>
    <s v="Grupo de Comisiones y Apoyo Logístico"/>
    <s v="Grupo de Comisiones y Apoyo Logístico"/>
    <s v="Digital"/>
    <s v="Español"/>
    <s v="N/A"/>
    <s v="Carpeta compartida (File Server - Nube) del Grupo de Comisiones y Apoyo Logístico"/>
    <s v=".PDF"/>
    <s v="Disponible"/>
    <s v="N/A"/>
    <s v="Bajo Demanda"/>
    <s v="Interno"/>
    <s v="Si"/>
    <s v="Procesos"/>
    <s v="Procesos Administrativos De Comisiones Al Exterior Y Procesos Administrativos De Comisiones Nacionales"/>
    <d v="2025-05-12T00:00:00"/>
    <s v="N/A"/>
    <s v="SI"/>
    <s v="SI"/>
    <s v="NO"/>
    <s v="SI"/>
    <s v="NO"/>
    <s v="NO"/>
    <s v="N/A"/>
    <s v="13._x0009_Gestión de comisiones de los funcionarios y contratistas de la entidad."/>
    <s v="2) datos personales"/>
    <s v="2) Interno de la entidad"/>
    <s v="Alto"/>
    <s v="Información cuya pérdida de exactitud y completitud conlleva un impacto no significativo para la entidad o entes externos. "/>
    <s v="Bajo"/>
    <s v="5) puede generar incumplimientos legales y reglamentarios"/>
    <s v="6) 14 días"/>
    <s v="Alto"/>
    <s v="Alto"/>
    <n v="3"/>
    <s v="Medio"/>
    <n v="2"/>
    <n v="2"/>
    <n v="1"/>
    <s v="Alto"/>
    <s v="Baj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2T00:00:00"/>
    <s v="10 Años"/>
    <s v="Ángela Lisseth Díaz Tarquino"/>
    <s v="Diana Marcela Trujillo Ortiz"/>
  </r>
  <r>
    <s v=""/>
    <x v="14"/>
    <s v="Subdirección_Administrativa_y_Financiera"/>
    <s v="Grupo de Comisiones y Apoyo Logístico"/>
    <s v="Información de eventos y capacitaciones"/>
    <s v="Documento que contiene  solicitudes, requerimientos y soportes de cierre y legalización de las  actividades programadas y ejecutadas para el cumplimento de los objetivos de cada una de las dependencias."/>
    <x v="0"/>
    <s v="Grupo de Comisiones y Apoyo Logístico"/>
    <s v="Grupo de Contratos/ Grupo de Comisiones y Apoyo Logístico/ externo**"/>
    <s v="Ambos"/>
    <s v="Español"/>
    <s v="Archivo de Gestión Grupo de Comisiones y Apoyo Logístico"/>
    <s v="Carpeta compartida (Nube) del Grupo de Comisiones y Apoyo Logístico/Expediente contractual Grupo de Contratos"/>
    <s v=".PDF y Papel"/>
    <s v="Disponible"/>
    <s v="N/A"/>
    <s v="Bajo Demanda"/>
    <s v="Mixto"/>
    <s v="No"/>
    <s v="No Aplica"/>
    <s v="No Aplica"/>
    <d v="2025-05-12T00:00:00"/>
    <s v="N/A"/>
    <s v="SI"/>
    <s v="SI"/>
    <s v="NO"/>
    <s v="NO"/>
    <s v="SI"/>
    <s v="NO"/>
    <s v="N/A"/>
    <s v="14._x0009_Atención de servicios prestados por la entidad"/>
    <s v="4) secretos comerciales, industriales y profesionales"/>
    <s v="3) Procesos y dependencias"/>
    <s v="Alto"/>
    <s v="Información cuya pérdida de exactitud y completitud puede conllevar un impacto negativo."/>
    <s v="Medio"/>
    <s v="4) es crítico para el servicio hacia terceros"/>
    <s v="5) 7 días"/>
    <s v="Medio"/>
    <s v="Alto"/>
    <n v="3"/>
    <s v="Alto"/>
    <n v="3"/>
    <n v="1.5"/>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2T00:00:00"/>
    <s v="10 Años"/>
    <s v="Ángela Lisseth Díaz Tarquino"/>
    <s v="Diana Marcela Trujillo Ortiz"/>
  </r>
  <r>
    <s v=""/>
    <x v="14"/>
    <s v="Subdirección_Administrativa_y_Financiera"/>
    <s v="Grupo de Comisiones y Apoyo Logístico"/>
    <s v="Herramienta informática (Comisiones y Autorizaciones de Viaje)"/>
    <s v="Herramienta informática para el registro y control de las comisiones o autorizaciones de viaje dentro y fuera del país, pago de viáticos, gastos de desplazamiento, gastos de viaje y legalizaciones de comisiones o autorizaciones de viaje del Ministerio"/>
    <x v="3"/>
    <s v="Grupo de Comisiones y Apoyo Logístico "/>
    <s v="Oficina de Tecnologías de la Información y las Comunicaciones y Grupo de Comisiones y Apoyo Logístico"/>
    <s v="Digital"/>
    <s v="Español"/>
    <s v="N/A"/>
    <s v="Servidores"/>
    <s v=".PDF y .xlsx"/>
    <s v="Disponible"/>
    <s v="N/A"/>
    <s v="Diario"/>
    <s v="Interno"/>
    <s v="No"/>
    <s v="No Aplica"/>
    <s v="No Aplica"/>
    <d v="2025-05-12T00:00:00"/>
    <s v="N/A"/>
    <s v="SI"/>
    <s v="SI"/>
    <s v="SI"/>
    <s v="SI"/>
    <s v="NO"/>
    <s v="NO"/>
    <s v="N/A"/>
    <s v="13._x0009_Gestión de comisiones de los funcionarios y contratistas de la entidad."/>
    <s v="4) secretos comerciales, industriales y profesionales"/>
    <s v="2) Interno de la entidad"/>
    <s v="Alto"/>
    <s v="Información cuya pérdida de exactitud y completitud puede conllevar un impacto negativo."/>
    <s v="Medio"/>
    <s v="2) es crítico para las operaciones internas"/>
    <s v="3) 24 horas"/>
    <s v="Medio"/>
    <s v="Alto"/>
    <n v="3"/>
    <s v="Medio"/>
    <n v="2"/>
    <n v="0.5"/>
    <n v="2"/>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2T00:00:00"/>
    <s v="Permanente"/>
    <s v="Ángela Lisseth Díaz Tarquino"/>
    <s v="Diana Marcela Trujillo Ortiz"/>
  </r>
  <r>
    <s v=""/>
    <x v="14"/>
    <s v="Subdirección_Administrativa_y_Financiera"/>
    <s v="Grupo de Comisiones y Apoyo Logístico"/>
    <s v="Certificación autorización presidencia"/>
    <s v="Certificaciones de autorización del Departamento Administrativo de la Presidencia de la República para los viajes al exterior de los funcionarios del ministerio y de las entidades adscritas (IDEAM, ANLA, PARQUES NACIONALES)."/>
    <x v="0"/>
    <s v="Grupo de Comisiones y Apoyo Logístico"/>
    <s v="Grupo de Comisiones y Apoyo Logístico"/>
    <s v="Digital"/>
    <s v="Español"/>
    <s v="Datacenter"/>
    <s v="Carpeta compartida (File Server) del Grupo de Comisiones y Apoyo Logístico"/>
    <s v=".PDF  "/>
    <s v="Disponible"/>
    <s v="N/A"/>
    <s v="Bajo Demanda"/>
    <s v="Externo"/>
    <s v="Si"/>
    <s v="Procesos"/>
    <s v="Procesos Administrativos De Comisiones Al Exterior"/>
    <d v="2025-05-12T00:00:00"/>
    <s v="N/A"/>
    <s v="SI"/>
    <s v="SI"/>
    <s v="NO"/>
    <s v="NO"/>
    <s v="NO"/>
    <s v="NO"/>
    <s v="N/A"/>
    <s v="13._x0009_Gestión de comisiones de los funcionarios y contratistas de la entidad."/>
    <s v="2) datos personales"/>
    <s v="3) Procesos y dependencias"/>
    <s v="Alto"/>
    <s v="Información cuya pérdida de exactitud y completitud puede conllevar un impacto negativo."/>
    <s v="Medio"/>
    <s v="2) es crítico para las operaciones internas"/>
    <s v="7) 30 días"/>
    <s v="Bajo"/>
    <s v="Alto"/>
    <n v="3"/>
    <s v="Alto"/>
    <n v="3"/>
    <n v="0.5"/>
    <n v="0.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2T00:00:00"/>
    <s v="10 Años"/>
    <s v="Ángela Lisseth Díaz Tarquino"/>
    <s v="Diana Marcela Trujillo Ortiz"/>
  </r>
  <r>
    <s v=""/>
    <x v="1"/>
    <s v="Dirección_de_Ordenamiento_Ambiental_Territorial_y_Sistema_Nacional_Ambiental_SINA"/>
    <s v="Dirección_de_Ordenamiento_Ambiental_Territorial_y_Sistema_Nacional_Ambiental_SINA"/>
    <s v="Proyectos Normativos en Ordenamiento Ambiental Territorial y Funcionamiento del SINA"/>
    <s v="Propuestas de desarrollo normativo en materia de ordenamiento ambiental del territorio y del funcionamiento y coordinación del Sistema Nacional Ambiental, con el fin de operativizar la política ambiental en el territorio y orientar el cumplimiento de las funciones misionales de las entidades del SINA."/>
    <x v="0"/>
    <s v="Director de Ordenamiento Ambiental Territorial y Sistema Nacional Ambiental SINA"/>
    <s v="Director de Ordenamiento Ambiental Territorial y Sistema Nacional Ambiental SINA"/>
    <s v="Ambos"/>
    <s v="Español"/>
    <s v="La documentación física se encuentra en la estantería rodante del cuarto piso y en el Archivo Central de la entidad ubicado en Funza "/>
    <s v="Nube"/>
    <s v="DOCX, PDF"/>
    <s v="Disponible"/>
    <s v="N/A"/>
    <s v="Bajo Demanda"/>
    <s v="Interno"/>
    <s v="Si"/>
    <s v="Proyectos Normativos"/>
    <s v="Proyectos Normativos En Ordenamiento Ambiental Territorial Y Funcionamiento Del Sina"/>
    <d v="2025-04-30T00:00:00"/>
    <s v="N/A"/>
    <s v="NO"/>
    <s v="NO"/>
    <s v="NO"/>
    <s v="NO"/>
    <s v="NO"/>
    <s v="NO"/>
    <s v="N/A"/>
    <s v="21.N/A"/>
    <s v="1) información pública"/>
    <s v="3) Procesos y dependencias"/>
    <s v="Alto"/>
    <s v="Información cuya pérdida de exactitud y completitud puede conllevar un impacto negativo severo."/>
    <s v="Alto"/>
    <s v="5) puede generar incumplimientos legales y reglamentarios"/>
    <s v="7) 30 días"/>
    <s v="Medio"/>
    <s v="Bajo"/>
    <n v="1"/>
    <s v="Alto"/>
    <n v="3"/>
    <n v="2"/>
    <n v="0.5"/>
    <s v="Alto"/>
    <s v="Alto"/>
    <s v="Medio"/>
    <x v="1"/>
    <x v="0"/>
    <s v="IPB"/>
    <s v="N/A"/>
    <s v="N/A"/>
    <s v="N/A"/>
    <s v="Sin Reserva"/>
    <d v="2025-04-30T00:00:00"/>
    <s v="N/A"/>
    <s v="Diego Fernando Bocanegra Sacristán_x000a__x000a_Lucy Andrea Saba Durán_x000a__x000a_Dayana Fernanda Lozano Ortíz_x000a__x000a_Laura Valentina Tovar Oliveros"/>
    <s v="Alejandro Chaves Villamizar"/>
  </r>
  <r>
    <s v=""/>
    <x v="1"/>
    <s v="Dirección_de_Ordenamiento_Ambiental_Territorial_y_Sistema_Nacional_Ambiental_SINA"/>
    <s v="Dirección_de_Ordenamiento_Ambiental_Territorial_y_Sistema_Nacional_Ambiental_SINA"/>
    <s v="Base de datos "/>
    <s v="Directorio institucional de las entidades del SINA: 1. Recolección y almacenamiento de la información de contacto de los Directores de las entidades ambientales del SINA: (CAR, AAU, Institutos de investigación, ANLA, PNN y algunos órganos de control)."/>
    <x v="2"/>
    <s v="Director de Ordenamiento Ambiental Territorial y Sistema Nacional Ambiental SINA"/>
    <s v="Director de Ordenamiento Ambiental Territorial y Sistema Nacional Ambiental SINA"/>
    <s v="Digital"/>
    <s v="Español"/>
    <s v="N/A"/>
    <s v="Nube"/>
    <s v="XLSX"/>
    <s v="Disponible"/>
    <s v="N/A"/>
    <s v="Bajo Demanda"/>
    <s v="Interno"/>
    <s v="No"/>
    <s v="No Aplica"/>
    <s v="No Aplica"/>
    <d v="2025-04-30T00:00:00"/>
    <s v="N/A"/>
    <s v="SI"/>
    <s v="SI"/>
    <s v="SI"/>
    <s v="SI"/>
    <s v="NO"/>
    <s v="NO"/>
    <s v="NO"/>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2) es crítico para las operaciones internas"/>
    <s v="6) 14 días"/>
    <s v="Bajo"/>
    <s v="Alto"/>
    <n v="3"/>
    <s v="Medio"/>
    <n v="2"/>
    <n v="0.5"/>
    <n v="1"/>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4-30T00:00:00"/>
    <s v="Permanente"/>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Dirección_de_Ordenamiento_Ambiental_Territorial_y_Sistema_Nacional_Ambiental_SINA"/>
    <s v="Reportes de Gestión."/>
    <s v="Reportes del plan de acción de la DOAT - SINA, productos que dan cumplimiento a la ejecución del mismo, y reportes que la Dirección debe rendir en materia de gestión institucional. Estos contienen la información relacionada con la gestión que realiza la Dirección y sus grupos de trabajo en el cumplimiento de sus funciones._x000a_1- Informe  de Gestión DOAT - SINA._x000a_2- Informe de gestión para el H Congreso de la República_x000a_3- Informe de rendición de cuentas._x000a_4- Reporte SINERGIA (I Acuerdos territoriales alrededor del agua, II) Planes de ordenamiento ambiental de los resguardos indígenas de la Amazonia,)_x000a_5- Reporte de la macro meta._x000a_6- Reporte en SISCONPES: (Conpes 3915 - Fondo Colombia en Paz, II Conpes 4050 - Áreas protegidas)_x000a_7-Reporte en SIIPO: I) Planes Nacionales Sectoriales &quot;Zonificación ambiental&quot;_x000a_8- Reporte de los indicadores de gestión IT4-120 “Reforma al SINA”, NT4-134 “Tema NARP”._x000a_9- Reporte de seguimiento del plan de transparencia y ética pública – PTEP._x000a_10- Reporte de seguimiento de riesgos por procesos, Reporte de seguimiento de acciones de mejora y reporte de partidas presupuestales.(reportes internos)_x000a_11- Documentos Producto del Plan de Acción."/>
    <x v="0"/>
    <s v="Director de Ordenamiento Ambiental Territorial y Sistema Nacional Ambiental SINA"/>
    <s v="Director de Ordenamiento Ambiental Territorial y Sistema Nacional Ambiental SINA"/>
    <s v="Digital"/>
    <s v="Español"/>
    <s v="N/A"/>
    <s v="Nube"/>
    <s v="DOCX, PDF, XLSX"/>
    <s v="Disponible"/>
    <s v="N/A"/>
    <s v="Bajo Demanda"/>
    <s v="Interno"/>
    <s v="Si"/>
    <s v="Informes"/>
    <s v="Informes De Gestión"/>
    <d v="2025-04-30T00:00:00"/>
    <s v="N/A"/>
    <s v="NO"/>
    <s v="NO"/>
    <s v="NO"/>
    <s v="NO"/>
    <s v="NO"/>
    <s v="NO"/>
    <s v="NO"/>
    <s v="21.N/A"/>
    <s v="1) información pública"/>
    <s v="2) Interno de la entidad"/>
    <s v="Medio"/>
    <s v="Información cuya pérdida de exactitud y completitud puede conllevar un impacto negativo."/>
    <s v="Medio"/>
    <s v="2) es crítico para las operaciones internas"/>
    <s v="5) 7 días"/>
    <s v="Bajo"/>
    <s v="Bajo"/>
    <n v="1"/>
    <s v="Medio"/>
    <n v="2"/>
    <n v="0.5"/>
    <n v="1.25"/>
    <s v="Medio"/>
    <s v="Medio"/>
    <s v="Bajo"/>
    <x v="0"/>
    <x v="0"/>
    <s v="IPB"/>
    <s v="N/A"/>
    <s v="N/A"/>
    <s v="N/A"/>
    <s v="Sin Reserva"/>
    <d v="2025-04-30T00:00:00"/>
    <s v="N/A"/>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de Ordenamiento Ambiental"/>
    <s v="Conceptos o asistencias técnicas en el marco de la formulación, concertación, adopción y revisión de Planes de Ordenamiento Territorial (POT, EOT. PBOT), y conceptos de certificación del cumplimiento ecológico de la propiedad en resguardos indígenas que estén en proceso de ampliación, reestructuración y saneamiento "/>
    <s v="1- Conceptos técnicos para la certificación de cumplimiento de  la función ecológica de la propiedad en resguardos indígenas que estén en proceso de ampliación, reestructuración y saneamiento (Procedimiento de tipo administrativo, en el cual se realiza una evaluación o diagnóstico ambiental que verifica la situación ambiental del resguardo, además de las diferentes dimensiones y factores que influyen o determinan dicha situación)._x000a_2- Conceptos y asistencias técnicas ambientales en el marco de la formulación, adopción, actualización e incorporación de la dimensión ambiental en el ordenamiento territorial (Documentos para el ordenamiento ambiental territorial; producida por el Grupo de Ordenamiento Ambiental para orientar la adopción, el monitoreo y evaluación de la dimensión ambiental en la planificación de los territorios.)_x000a_3- Conceptos de intervención y decisión emitidos por el Ministerio en su calidad de segunda instancia, en los casos en que no se logre la concertación entre la autoridad ambiental competente y la entidad territorial sobre los asuntos exclusivamente ambientales de los Planes de Ordenamiento Territorial (POT, EOT, PBOT) "/>
    <x v="0"/>
    <s v="Director de Ordenamiento Ambiental Territorial y Coordinación del Sistema Nacional Ambiental SINA"/>
    <s v="Director de Ordenamiento Ambiental Territorial y Coordinación del Sistema Nacional Ambiental SINA"/>
    <s v="Ambos"/>
    <s v="Español"/>
    <s v="La documentación física se encuentra en la estantería rodante del cuarto piso y en el Archivo Central de la entidad ubicado en Funza "/>
    <s v="Nube"/>
    <s v="DOCX, PDF, XLS"/>
    <s v="Disponible"/>
    <s v="N/A"/>
    <s v="Bajo Demanda"/>
    <s v="Interno"/>
    <s v="Si"/>
    <s v="Conceptos"/>
    <s v="Conceptos Y Asistencias Técnicas Ambientales Sobre Viabilidad, Formulación, Adopción, Actualización E Incorporación De La Dimensión Ambiental En El Ordenamiento Del Territorio."/>
    <d v="2025-05-02T00:00:00"/>
    <s v="N/A"/>
    <s v="NO"/>
    <s v="N/A"/>
    <s v="N/A"/>
    <s v="N/A"/>
    <s v="N/A"/>
    <s v="N/A"/>
    <s v="N/A"/>
    <s v="21.N/A"/>
    <s v="1) información pública"/>
    <s v="5) Partes interesadas fuera de la entidad"/>
    <s v="Alto"/>
    <s v="Información cuya pérdida de exactitud y completitud puede conllevar un impacto negativo severo."/>
    <s v="Alto"/>
    <s v="4) es crítico para el servicio hacia terceros"/>
    <s v="5) 7 días"/>
    <s v="Medio"/>
    <s v="Bajo"/>
    <n v="1"/>
    <s v="Alto"/>
    <n v="3"/>
    <n v="1.5"/>
    <n v="1.25"/>
    <s v="Alto"/>
    <s v="Alto"/>
    <s v="Medio"/>
    <x v="1"/>
    <x v="0"/>
    <s v="IPB"/>
    <s v="N/A"/>
    <s v="N/A"/>
    <s v="N/A"/>
    <s v="Sin Reserva"/>
    <d v="2025-05-02T00:00:00"/>
    <s v="5 Años"/>
    <s v="Diego Fernando Bocanegra Sacristán_x000a__x000a_Julieth Paola Bernal Castellanos_x000a__x000a_"/>
    <s v="Alejandro Chaves Villamizar"/>
  </r>
  <r>
    <s v=""/>
    <x v="2"/>
    <s v="Dirección_de_Ordenamiento_Ambiental_Territorial_y_Sistema_Nacional_Ambiental_SINA"/>
    <s v="Grupo de Ordenamiento Ambiental"/>
    <s v="Derechos de petición "/>
    <s v="1- Derechos de petición al Grupo de Ordenamiento Ambiental en el que se conservan los documentos por los cuales un ciudadano presenta solicitudes verbales o escritas, ante las autoridades o ante los particulares que prestan servicios públicos o ejercen funciones públicas, para obtener respuestas prontas y oportunas_x000a_"/>
    <x v="0"/>
    <s v="Director de Ordenamiento Ambiental Territorial y Coordinación del Sistema Nacional Ambiental SINA"/>
    <s v="Director de Ordenamiento Ambiental Territorial y Coordinación del Sistema Nacional Ambiental SINA"/>
    <s v="Ambos"/>
    <s v="Español"/>
    <s v="La documentación física se encuentra en la estantería rodante del cuarto piso y en el Archivo Central de la entidad ubicado en Funza "/>
    <s v="Nube"/>
    <s v="DOCX, PDF"/>
    <s v="Disponible"/>
    <s v="N/A"/>
    <s v="Bajo Demanda"/>
    <s v="Mixto"/>
    <s v="Si"/>
    <s v="Derechos De Petición"/>
    <s v="No Aplica"/>
    <d v="2025-05-02T00:00:00"/>
    <s v="N/A"/>
    <s v="SI"/>
    <s v="NO"/>
    <s v="SI"/>
    <s v="NO"/>
    <s v="SI"/>
    <s v="NO"/>
    <s v="SI"/>
    <s v="6._x0009_Atender y resolver peticiones, quejas, reclamos y sugerencias."/>
    <s v="9) el debido proceso y la igualdad de las partes en los procesos judiciales"/>
    <s v="3) Procesos y dependencias"/>
    <s v="Alto"/>
    <s v="Información cuya pérdida de exactitud y completitud puede conllevar un impacto negativo."/>
    <s v="Medio"/>
    <s v="4) es crítico para el servicio hacia terceros"/>
    <s v="6) 14 días"/>
    <s v="Medio"/>
    <s v="Alto"/>
    <n v="3"/>
    <s v="Alto"/>
    <n v="3"/>
    <n v="1.5"/>
    <n v="1"/>
    <s v="Alto"/>
    <s v="Medio"/>
    <s v="Medio"/>
    <x v="0"/>
    <x v="2"/>
    <s v="IPR"/>
    <s v="Ley 1712 artículo 19 literal e &quot;el debido proceso y la igualdad de las partes en los procesos judiciales.&quot;"/>
    <s v="ley 1564 de 2012 artículo 3 / ley 1437 de 2011 artículo 3 numeral 8_x000a_ley 1564 artículo 3: las actuaciones se cumplirán en forma oral, pública y en audiencias, salvo las que expresamente se autorice realizar por escrito o estén amparadas por reserva."/>
    <s v="ley 1712 de 2014"/>
    <s v="Reserva Parcial"/>
    <d v="2025-05-02T00:00:00"/>
    <s v="5 Años"/>
    <s v="Diego Fernando Bocanegra Sacristán_x000a__x000a_Laura Valentina Tovar Oliveros_x000a__x000a_Julieth Paola Bernal Castellanos"/>
    <s v="Alejandro Chaves Villamizar"/>
  </r>
  <r>
    <s v=""/>
    <x v="2"/>
    <s v="Dirección_de_Ordenamiento_Ambiental_Territorial_y_Sistema_Nacional_Ambiental_SINA"/>
    <s v="Grupo de Ordenamiento Ambiental"/>
    <s v="Plan de Zonificación Ambiental"/>
    <s v="Es un instrumento de planificación y gestión territorial derivado del Acuerdo Final de Paz. Es de carácter indicativo, progresivo y participativo. El Plan contiene una zonificación ambiental indicativa del territorio y establece un marco estratégico de acción para armonizar y orientar los programas, planes y acciones para el desarrollo sostenible en los territorios priorizados para la implementación de los acuerdos con programas de desarrollo con enfoque territorial – PDET."/>
    <x v="0"/>
    <s v="Director de Ordenamiento Ambiental Territorial y Coordinación del Sistema Nacional Ambiental SINA"/>
    <s v="Director de Ordenamiento Ambiental Territorial y Coordinación del Sistema Nacional Ambiental SINA"/>
    <s v="Digital"/>
    <s v="Español"/>
    <s v="N/A"/>
    <s v="Nube"/>
    <s v="DOCX, PDF, XLS, Shp"/>
    <s v="Disponible"/>
    <s v="N/A"/>
    <s v="Bajo Demanda"/>
    <s v="Mixto"/>
    <s v="No"/>
    <s v="No Aplica"/>
    <s v="No Aplica"/>
    <d v="2025-05-02T00:00:00"/>
    <s v="N/A"/>
    <s v="NO"/>
    <s v="N/A"/>
    <s v="N/A"/>
    <s v="N/A"/>
    <s v="N/A"/>
    <s v="N/A"/>
    <s v="N/A"/>
    <s v="21.N/A"/>
    <s v="1) información pública"/>
    <s v="5) Partes interesadas fuera de la entidad"/>
    <s v="Alto"/>
    <s v="Información cuya pérdida de exactitud y completitud puede conllevar un impacto negativo."/>
    <s v="Medio"/>
    <s v="3) podría afectar la toma de decisiones"/>
    <s v="7) 30 días"/>
    <s v="Bajo"/>
    <s v="Bajo"/>
    <n v="1"/>
    <s v="Alto"/>
    <n v="3"/>
    <n v="1"/>
    <n v="0.5"/>
    <s v="Alto"/>
    <s v="Medio"/>
    <s v="Bajo"/>
    <x v="0"/>
    <x v="0"/>
    <s v="IPB"/>
    <s v="N/A"/>
    <s v="N/A"/>
    <s v="N/A"/>
    <s v="Sin Reserva"/>
    <d v="2025-05-02T00:00:00"/>
    <s v="5 Años"/>
    <s v="Diego Fernando Bocanegra Sacristán_x000a__x000a_Julieth Paola Bernal Castellanos_x000a__x000a_"/>
    <s v="Alejandro Chaves Villamizar"/>
  </r>
  <r>
    <s v=""/>
    <x v="2"/>
    <s v="Dirección_de_Ordenamiento_Ambiental_Territorial_y_Sistema_Nacional_Ambiental_SINA"/>
    <s v="Grupo SINA"/>
    <s v="Bases de datos personales de las  Corporaciones Autónomas Regionales y de Desarrollo Sostenible y Autoridades Ambientales Urbanas "/>
    <s v="Conformación de los Consejos Directivos de las 33 Corporaciones Autónomas Regionales y de Desarrollo Sostenible y 4 Autoridades Ambientales Urbanas en donde el Ministerio de Ambiente y Desarrollo Sostenible tiene participación."/>
    <x v="2"/>
    <s v="Dirección de Ordenamiento Ambiental Territorial y Sistema Nacional Ambiental SINA"/>
    <s v="Dirección de Ordenamiento Ambiental Territorial y Sistema Nacional Ambiental SINA _x000a__x000a_Grupo SINA_x000a_"/>
    <s v="Digital"/>
    <s v="Español"/>
    <s v="N/A"/>
    <s v="Nube - OneDrive"/>
    <s v="XLSX"/>
    <s v="Disponible"/>
    <s v="N/A"/>
    <s v="Bajo Demanda"/>
    <s v="Mixto"/>
    <s v="No"/>
    <s v="No Aplica"/>
    <s v="No Aplica"/>
    <d v="2025-05-21T00:00:00"/>
    <s v="N/A"/>
    <s v="SI"/>
    <s v="SI"/>
    <s v="SI"/>
    <s v="NO"/>
    <s v="NO"/>
    <s v="NO"/>
    <s v="N/A"/>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2) es crítico para las operaciones internas"/>
    <s v="6) 14 días"/>
    <s v="Bajo"/>
    <s v="Alto"/>
    <n v="3"/>
    <s v="Medio"/>
    <n v="2"/>
    <n v="0.5"/>
    <n v="1"/>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1T00:00:00"/>
    <s v="Permanente"/>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Bases de datos de los delegados (as) del Ministerio ante los consejos y/o juntas directivas de las Autoridades Ambientales"/>
    <s v="Delegados (as) del Ministerio ante los consejos y/o juntas directivas de las Autoridades Ambientales en donde el Ministerio de Ambiente y Desarrollo Sostenible tiene participación."/>
    <x v="2"/>
    <s v="Dirección de Ordenamiento Ambiental Territorial y Sistema Nacional Ambiental SINA"/>
    <s v="Dirección de Ordenamiento Ambiental Territorial y Sistema Nacional Ambiental SINA _x000a__x000a_Grupo SINA_x000a_"/>
    <s v="Digital"/>
    <s v="Español"/>
    <s v="N/A"/>
    <s v="Nube - OneDrive"/>
    <s v="XLSX"/>
    <s v="Disponible"/>
    <s v="N/A"/>
    <s v="Bajo Demanda"/>
    <s v="Interno"/>
    <s v="No"/>
    <s v="No Aplica"/>
    <s v="No Aplica"/>
    <d v="2025-05-21T00:00:00"/>
    <s v="N/A"/>
    <s v="SI"/>
    <s v="SI"/>
    <s v="SI"/>
    <s v="NO"/>
    <s v="NO"/>
    <s v="NO"/>
    <s v="N/A"/>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2) es crítico para las operaciones internas"/>
    <s v="6) 14 días"/>
    <s v="Bajo"/>
    <s v="Alto"/>
    <n v="3"/>
    <s v="Medio"/>
    <n v="2"/>
    <n v="0.5"/>
    <n v="1"/>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1T00:00:00"/>
    <s v="Permanente"/>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Base de datos representantes del Presidente de la República ante los consejos directivos de las Corporaciones Autónomas Regionales y de Desarrollo Sostenible"/>
    <s v="Base de datos representantes del Señor Presidente de la República ante los consejos directivos de las Corporaciones Autónomas Regionales y de Desarrollo Sostenible donde el Señor presidente de la república tiene participación."/>
    <x v="2"/>
    <s v="Dirección de Ordenamiento Ambiental Territorial y Sistema Nacional Ambiental SINA"/>
    <s v="Dirección de Ordenamiento Ambiental Territorial y Sistema Nacional Ambiental SINA _x000a__x000a_Grupo SINA_x000a_"/>
    <s v="Digital"/>
    <s v="Español"/>
    <s v="N/A"/>
    <s v="Nube - OneDrive"/>
    <s v="XLSX"/>
    <s v="Disponible"/>
    <s v="N/A"/>
    <s v="Bajo Demanda"/>
    <s v="Interno"/>
    <s v="No"/>
    <s v="No Aplica"/>
    <s v="No Aplica"/>
    <d v="2025-05-21T00:00:00"/>
    <s v="N/A"/>
    <s v="SI"/>
    <s v="SI"/>
    <s v="SI"/>
    <s v="NO"/>
    <s v="NO"/>
    <s v="NO"/>
    <s v="N/A"/>
    <s v="1._x0009_Recolección, almacenamiento, uso, circulación y supresión, para cumplimiento de las funciones de la Entidad."/>
    <s v="2) datos personales"/>
    <s v="2) Interno de la entidad"/>
    <s v="Alto"/>
    <s v="Información cuya pérdida de exactitud y completitud conlleva un impacto no significativo para la entidad o entes externos. "/>
    <s v="Bajo"/>
    <s v="2) es crítico para las operaciones internas"/>
    <s v="6) 14 días"/>
    <s v="Bajo"/>
    <s v="Alto"/>
    <n v="3"/>
    <s v="Medio"/>
    <n v="2"/>
    <n v="0.5"/>
    <n v="1"/>
    <s v="Alto"/>
    <s v="Baj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1T00:00:00"/>
    <s v="Permanente"/>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Índice de Evaluación del Desempeño Institucional de las CAR -IEDI"/>
    <s v="Documento que contiene el análisis del resultado de la evaluación del desempeño institucional de las Corporaciones Autónomas Regionales y las de Desarrollo Sostenible, a  partir de la valoración de los indicadores relacionados y ponderados por componentes misional, presupuestal, y administrativo, que fueron estimados a partir de la información de los indicadores mínimos de gestión-IMG, los reportes anuales de ingresos y gastos y la evaluación independiente que realiza la Función Pública y la Contraloría General de la República de cada Corporación."/>
    <x v="0"/>
    <s v="Dirección de Ordenamiento Ambiental Territorial y Sistema Nacional Ambiental SINA"/>
    <s v="Dirección de Ordenamiento Ambiental Territorial y Sistema Nacional Ambiental SINA _x000a__x000a_Grupo SINA_x000a_"/>
    <s v="Digital"/>
    <s v="Español"/>
    <s v="N/A"/>
    <s v="Nube - OneDrive"/>
    <s v="PDF"/>
    <s v="Disponible y Publicado"/>
    <s v="https://www.minambiente.gov.co/ordenamiento-ambiental-territorial-y-sistema-nacional-ambiental-sina/indice-de-evaluacion-del-desempeno-institucional-iedi/"/>
    <s v="Anual"/>
    <s v="Interno"/>
    <s v="Si"/>
    <s v="Informes"/>
    <s v="Informes De Las_x000a_Corporaciones_x000a_Autónomas_x000a_Regionales "/>
    <d v="2025-05-21T00:00:00"/>
    <s v="N/A"/>
    <s v="NO"/>
    <s v="NO"/>
    <s v="NO"/>
    <s v="NO"/>
    <s v="NO"/>
    <s v="NO"/>
    <s v="N/A"/>
    <s v="21.N/A"/>
    <s v="1) información pública"/>
    <s v="1) Público en general"/>
    <s v="Bajo"/>
    <s v="Información cuya pérdida de exactitud y completitud conlleva un impacto no significativo para la entidad o entes externos. "/>
    <s v="Bajo"/>
    <s v="1) no aplica / no es relevante"/>
    <s v="7) 30 días"/>
    <s v="Bajo"/>
    <s v="Bajo"/>
    <n v="1"/>
    <s v="Bajo"/>
    <n v="1"/>
    <n v="0.1"/>
    <n v="0.5"/>
    <s v="Bajo"/>
    <s v="Bajo"/>
    <s v="Bajo"/>
    <x v="2"/>
    <x v="0"/>
    <s v="IPB"/>
    <s v="N/A"/>
    <s v="N/A"/>
    <s v="N/A"/>
    <s v="Sin Reserva"/>
    <d v="2025-05-21T00:00:00"/>
    <s v="N/A"/>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Reportes de las Corporaciones Autónomas Regionales y de Desarrollo Sostenible"/>
    <s v="1- Reportes de Indicadores del Índice de Evaluación del Desempeño Institucional - IEDI._x000a_2- Reportes de la ejecución del PAC: _x000a_- Informe de avance en la ejecución física y financiera del plan de acción cuatrienal. _x000a_- Informe de ejecución presupuestal de ingresos y gastos._x000a_- Indicadores Mínimos de Gestión - IMG"/>
    <x v="0"/>
    <s v="Dirección de Ordenamiento Ambiental Territorial y Sistema Nacional Ambiental SINA"/>
    <s v="Dirección de Ordenamiento Ambiental Territorial y Sistema Nacional Ambiental SINA _x000a__x000a_Grupo SINA_x000a_"/>
    <s v="Digital"/>
    <s v="Español"/>
    <s v="N/A"/>
    <s v="Nube - OneDrive"/>
    <s v="XLSX, PDF, DOCX"/>
    <s v="Disponible"/>
    <s v="N/A"/>
    <s v="Semestral"/>
    <s v="Externo"/>
    <s v="Si"/>
    <s v="Informes"/>
    <s v="Informes De Las_x000a_Corporaciones_x000a_Autónomas_x000a_Regionales"/>
    <d v="2025-05-21T00:00:00"/>
    <s v="N/A"/>
    <s v="SI"/>
    <s v="SI"/>
    <s v="NO"/>
    <s v="NO"/>
    <s v="NO"/>
    <s v="NO"/>
    <s v="N/A"/>
    <s v="21.N/A"/>
    <s v="1) información pública"/>
    <s v="1) Público en general"/>
    <s v="Bajo"/>
    <s v="Información cuya pérdida de exactitud y completitud conlleva un impacto no significativo para la entidad o entes externos. "/>
    <s v="Bajo"/>
    <s v="2) es crítico para las operaciones internas"/>
    <s v="7) 30 días"/>
    <s v="Bajo"/>
    <s v="Bajo"/>
    <n v="1"/>
    <s v="Bajo"/>
    <n v="1"/>
    <n v="0.5"/>
    <n v="0.5"/>
    <s v="Bajo"/>
    <s v="Bajo"/>
    <s v="Bajo"/>
    <x v="2"/>
    <x v="0"/>
    <s v="IPB"/>
    <s v="N/A"/>
    <s v="N/A"/>
    <s v="N/A"/>
    <s v="Reserva Parcial"/>
    <d v="2025-05-21T00:00:00"/>
    <s v="7 Años"/>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Informe Integral de Avance de Ejecución del Plan de Acción Corporaciones Autónomas Regionales y de Desarrollo Sostenible"/>
    <s v="Documento que contiene el consolidado de los principales avances en la ejecución física y financiera de los Planes de Acción Cuatrienal de las Corporaciones Autónomas Regionales y las de Desarrollo Sostenible, de cada vigencia, con base en los informes periódicos remitidos por dichas entidades."/>
    <x v="0"/>
    <s v="Dirección de Ordenamiento Ambiental Territorial y Sistema Nacional Ambiental SINA"/>
    <s v="Dirección de Ordenamiento Ambiental Territorial y Sistema Nacional Ambiental SINA _x000a__x000a_Grupo SINA_x000a_"/>
    <s v="Digital"/>
    <s v="Español"/>
    <s v="N/A"/>
    <s v="Nube - OneDrive"/>
    <s v="PDF"/>
    <s v="Disponible y Publicado"/>
    <s v="https://www.minambiente.gov.co/ordenamiento-ambiental-territorial-y-sistema-nacional-ambiental-sina/informes-de-avance-de-ejecucion-del-plan-de-accion-de-las-corporaciones-autonomas-regionales/"/>
    <s v="Anual"/>
    <s v="Interno"/>
    <s v="Si"/>
    <s v="Informes"/>
    <s v="Informes De Seguimiento Y Evolución Plan De Acción De Las Corporaciones Autónomas Regionales "/>
    <d v="2025-05-21T00:00:00"/>
    <s v="N/A"/>
    <s v="NO"/>
    <s v="NO"/>
    <s v="NO"/>
    <s v="NO"/>
    <s v="NO"/>
    <s v="NO"/>
    <s v="N/A"/>
    <s v="21.N/A"/>
    <s v="1) información pública"/>
    <s v="1) Público en general"/>
    <s v="Bajo"/>
    <s v="Información cuya pérdida de exactitud y completitud conlleva un impacto no significativo para la entidad o entes externos. "/>
    <s v="Bajo"/>
    <s v="1) no aplica / no es relevante"/>
    <s v="7) 30 días"/>
    <s v="Bajo"/>
    <s v="Bajo"/>
    <n v="1"/>
    <s v="Bajo"/>
    <n v="1"/>
    <n v="0.1"/>
    <n v="0.5"/>
    <s v="Bajo"/>
    <s v="Bajo"/>
    <s v="Bajo"/>
    <x v="2"/>
    <x v="0"/>
    <s v="IPB"/>
    <s v="N/A"/>
    <s v="N/A"/>
    <s v="N/A"/>
    <s v="Sin Reserva"/>
    <d v="2025-05-21T00:00:00"/>
    <s v="N/A"/>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SIPGA-CAR (CARdinal)"/>
    <s v="Sistema de Información para la Planificación de la Gestión Ambiental de las Corporaciones Autónomas Regionales y de Desarrollo Sostenible SIPGA - CARdinal, el cual facilita el almacenamiento, visualización, consulta y generación de reportes de la información del Plan de Acción Cuatrienal de las Corporaciones y de los informes de avance en su ejecución física y financiera reportados por las Corporaciones."/>
    <x v="0"/>
    <s v="Ministerio de Ambiente y Desarrollo Sostenible "/>
    <s v="Director de Ordenamiento Ambiental Territorial y Sistema Nacional Ambiental SINA_x000a_Jefe de la oficina de Tecnologías de Información y las Comunicaciones (OTIC)"/>
    <s v="Digital"/>
    <s v="Español"/>
    <s v="N/A"/>
    <s v="File Server"/>
    <s v="WEB"/>
    <s v="Publicado"/>
    <s v="https://cardinal.minambiente.gov.co/ingresar"/>
    <s v="N/A"/>
    <s v="Interno"/>
    <s v="No"/>
    <s v="No Aplica"/>
    <s v="No Aplica"/>
    <d v="2025-05-21T00:00:00"/>
    <s v="N/A"/>
    <s v="SI"/>
    <s v="NO"/>
    <s v="NO"/>
    <s v="SI"/>
    <s v="NO"/>
    <s v="NO"/>
    <s v="N/A"/>
    <s v="21.N/A"/>
    <s v="1) información pública"/>
    <s v="5) Partes interesadas fuera de la entidad"/>
    <s v="Alto"/>
    <s v="Información cuya pérdida de exactitud y completitud puede conllevar un impacto negativo."/>
    <s v="Medio"/>
    <s v="4) es crítico para el servicio hacia terceros"/>
    <s v="8) &gt;30 días"/>
    <s v="Bajo"/>
    <s v="Bajo"/>
    <n v="1"/>
    <s v="Alto"/>
    <n v="3"/>
    <n v="1.5"/>
    <n v="0.25"/>
    <s v="Alto"/>
    <s v="Medio"/>
    <s v="Bajo"/>
    <x v="0"/>
    <x v="0"/>
    <s v="IPB"/>
    <s v="N/A"/>
    <s v="N/A"/>
    <s v="N/A"/>
    <s v="Sin Reserva"/>
    <d v="2025-05-21T00:00:00"/>
    <s v="N/A"/>
    <s v="Diego Fernando Bocanegra Sacristán_x000a__x000a_Lucy Andrea Saba Durán_x000a__x000a_Dayana Fernanda Lozano Ortíz_x000a__x000a_Laura Valentina Tovar Oliveros"/>
    <s v="Alejandro Chaves Villamizar"/>
  </r>
  <r>
    <s v=""/>
    <x v="2"/>
    <s v="Dirección_de_Ordenamiento_Ambiental_Territorial_y_Sistema_Nacional_Ambiental_SINA"/>
    <s v="Grupo SINA"/>
    <s v="Matriz de registro y seguimiento de los expedientes de inspección y vigilancia"/>
    <s v="Matriz de registro de actuaciones en el ejercicio de la función de inspección y vigilancia"/>
    <x v="0"/>
    <s v="Dirección de Ordenamiento Ambiental Territorial y Sistema Nacional Ambiental SINA"/>
    <s v="Dirección de Ordenamiento Ambiental Territorial y Sistema Nacional Ambiental SINA _x000a__x000a_Grupo SINA_x000a_"/>
    <s v="Digital"/>
    <s v="Español"/>
    <s v="N/A"/>
    <s v="Nube - OneDrive"/>
    <s v="XLSX"/>
    <s v="Disponible"/>
    <s v="N/A"/>
    <s v="Diario"/>
    <s v="Mixto"/>
    <s v="No"/>
    <s v="No Aplica"/>
    <s v="No Aplica"/>
    <d v="2025-05-21T00:00:00"/>
    <s v="N/A"/>
    <s v="SI"/>
    <s v="SI"/>
    <s v="SI"/>
    <s v="NO"/>
    <s v="NO"/>
    <s v="NO"/>
    <s v="N/A"/>
    <s v="1._x0009_Recolección, almacenamiento, uso, circulación y supresión, para cumplimiento de las funciones de la Entidad."/>
    <s v="1) información pública"/>
    <s v="2) Interno de la entidad"/>
    <s v="Medio"/>
    <s v="Información cuya pérdida de exactitud y completitud puede conllevar un impacto negativo."/>
    <s v="Medio"/>
    <s v="3) podría afectar la toma de decisiones"/>
    <s v="6) 14 días"/>
    <s v="Medio"/>
    <s v="Bajo"/>
    <n v="1"/>
    <s v="Medio"/>
    <n v="2"/>
    <n v="1"/>
    <n v="1"/>
    <s v="Medio"/>
    <s v="Medio"/>
    <s v="Medio"/>
    <x v="0"/>
    <x v="0"/>
    <s v="IPB"/>
    <s v="N/A"/>
    <s v="N/A"/>
    <s v="N/A"/>
    <s v="Reserva Parcial"/>
    <d v="2025-05-21T00:00:00"/>
    <s v="N/A"/>
    <s v="Diego Fernando Bocanegra Sacristán_x000a__x000a_Lucy Andrea Saba Durán_x000a__x000a_Dayana Fernanda Lozano Ortíz_x000a__x000a_Laura Valentina Tovar Oliveros"/>
    <s v="Alejandro Chaves Villamizar"/>
  </r>
  <r>
    <s v=""/>
    <x v="6"/>
    <s v="Secretaría_General"/>
    <s v="Secretaría General"/>
    <s v="Bases de datos personales de ciudadanos inscritos al sorteo para el proceso de rendición de cuentas"/>
    <s v="Es la información de datos personales recogidas por medio de un formulario para participar al proceso de rendición de cuentas. contiene datos personales como: Nombre completo, documento de identidad, edad, correo electrónico, teléfono, WhatsApp, género, orientación sexual, población específica, profesión, nivel de estudios, entre otros."/>
    <x v="2"/>
    <s v="Secretaría General"/>
    <s v="Unidad Coordinadora para el Gobierno Abierto"/>
    <s v="Digital"/>
    <s v="Español"/>
    <s v="N/A"/>
    <s v="Nube"/>
    <s v="xls"/>
    <s v="Disponible"/>
    <s v="N/A"/>
    <s v="Anual"/>
    <s v="Externo"/>
    <s v="No"/>
    <s v="No Aplica"/>
    <s v="No Aplica"/>
    <d v="2025-04-21T00:00:00"/>
    <s v="N/A"/>
    <s v="SI"/>
    <s v="SI"/>
    <s v="SI"/>
    <s v="NO"/>
    <s v="SI"/>
    <s v="SI"/>
    <s v="SI"/>
    <s v="8._x0009_Efectuar la convocatoria y generar evidencia de la realización de sesiones de rendición de cuentas y participación ciudadana"/>
    <s v="2) datos personales"/>
    <s v="2) Interno de la entidad"/>
    <s v="Alto"/>
    <s v="Información cuya pérdida de exactitud y completitud puede conllevar un impacto negativo."/>
    <s v="Medio"/>
    <s v="3) podría afectar la toma de decisiones"/>
    <s v="8) &gt;30 días"/>
    <s v="Bajo"/>
    <s v="Alto"/>
    <n v="3"/>
    <s v="Medio"/>
    <n v="2"/>
    <n v="1"/>
    <n v="0.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4-21T00:00:00"/>
    <s v="Permanente"/>
    <s v="DIEGO MAURICIO PARDO CABRERA"/>
    <s v="DIANA MARCELA ALBARRACÍN (e)"/>
  </r>
  <r>
    <s v=""/>
    <x v="6"/>
    <s v="Secretaría_General"/>
    <s v="Secretaría General"/>
    <s v="Tablero de Control de PQRSD (Reporte)"/>
    <s v="Es un instrumento que genera un reporte gráfico e interactivo con las estadísticas de la gestión interna realizada por el Ministerio de frente a las PQRSD a nivel general. Permite observar el avance en indicadores como oportunidad, promedio de gestión y PQRSD vencidas, las cuales corresponden a las PQRSD no respondidas en términos de Ley"/>
    <x v="0"/>
    <s v="Secretaría General"/>
    <s v="Secretaría General"/>
    <s v="Digital"/>
    <s v="Español"/>
    <s v="N/A"/>
    <s v="Nube"/>
    <s v="xls, pdf"/>
    <s v="Disponible"/>
    <s v="N/A"/>
    <s v="Mensual"/>
    <s v="Interno"/>
    <s v="No"/>
    <s v="No Aplica"/>
    <s v="No Aplica"/>
    <d v="2025-04-21T00:00:00"/>
    <s v="N/A"/>
    <s v="SI"/>
    <s v="SI"/>
    <s v="NO"/>
    <s v="NO"/>
    <s v="NO"/>
    <s v="NO"/>
    <s v="N/A"/>
    <s v="17._x0009_Adelantar estrategias de mejoramiento en la prestación del servicio"/>
    <s v="4) secretos comerciales, industriales y profesionales"/>
    <s v="2) Interno de la entidad"/>
    <s v="Alto"/>
    <s v="Información cuya pérdida de exactitud y completitud conlleva un impacto no significativo para la entidad o entes externos. "/>
    <s v="Bajo"/>
    <s v="3) podría afectar la toma de decisiones"/>
    <s v="7) 30 días"/>
    <s v="Bajo"/>
    <s v="Alto"/>
    <n v="3"/>
    <s v="Medio"/>
    <n v="2"/>
    <n v="1"/>
    <n v="0.5"/>
    <s v="Alto"/>
    <s v="Baj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4-21T00:00:00"/>
    <s v="1 Año"/>
    <s v="DIEGO MAURICIO PARDO CABRERA"/>
    <s v="DIANA MARCELA ALBARRACÍN (e)"/>
  </r>
  <r>
    <s v=""/>
    <x v="6"/>
    <s v="Secretaría_General"/>
    <s v="Secretaría General"/>
    <s v="Base de datos_formularios_ARCGIS"/>
    <s v="La base corresponde a las propuestas que se postularon para recibir apoyo técnico y económico para realizar control social ambiental en el marco de la convocatoria #AlertaPorMiAmbiente 2023-2024"/>
    <x v="0"/>
    <s v="Secretaría General"/>
    <s v="Secretaría General_x000a_OTIC"/>
    <s v="Digital"/>
    <s v="Español"/>
    <s v="N/A"/>
    <s v="Nube"/>
    <s v="xls"/>
    <s v="Disponible"/>
    <s v="N/A"/>
    <s v="Anual"/>
    <s v="Externo"/>
    <s v="No"/>
    <s v="No Aplica"/>
    <s v="No Aplica"/>
    <d v="2025-04-21T00:00:00"/>
    <s v="N/A"/>
    <s v="SI"/>
    <s v="SI"/>
    <s v="SI"/>
    <s v="NO"/>
    <s v="SI"/>
    <s v="SI"/>
    <s v="SI"/>
    <s v="8._x0009_Efectuar la convocatoria y generar evidencia de la realización de sesiones de rendición de cuentas y participación ciudadana"/>
    <s v="2) datos personales"/>
    <s v="2) Interno de la entidad"/>
    <s v="Alto"/>
    <s v="Información cuya pérdida de exactitud y completitud puede conllevar un impacto negativo."/>
    <s v="Medio"/>
    <s v="4) es crítico para el servicio hacia terceros"/>
    <s v="7) 30 días"/>
    <s v="Medio"/>
    <s v="Alto"/>
    <n v="3"/>
    <s v="Medio"/>
    <n v="2"/>
    <n v="1.5"/>
    <n v="0.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Total"/>
    <d v="2025-04-21T00:00:00"/>
    <s v="Permanente"/>
    <s v="DIEGO MAURICIO PARDO CABRERA"/>
    <s v="DIANA MARCELA ALBARRACÍN (e)"/>
  </r>
  <r>
    <s v=""/>
    <x v="15"/>
    <s v="Oficina_de_Tecnologías_de_la_Información_y_las_Comunicaciones"/>
    <s v="Oficina de Tecnologías de la Información y las Comunicaciones"/>
    <s v="Correo Electrónico y herramientas colaborativas y ofimática"/>
    <s v="Este activo de información se refiere a los recursos tecnológicos relacionados con la comunicación electrónica, intercambio de mensajes institucionales, herramientas colaborativas y suite de ofimática implementadas en la entidad "/>
    <x v="1"/>
    <s v="Oficina de Tecnologías de la Información y las Comunicaciones"/>
    <s v="Administrador de herramientas de correo"/>
    <s v="Digital"/>
    <s v="Español"/>
    <s v="N/A"/>
    <s v="Nube proveedor "/>
    <s v="N/A"/>
    <s v="Disponible"/>
    <s v="N/A"/>
    <s v="Bajo Demanda"/>
    <s v="Mixto"/>
    <s v="No"/>
    <s v="No Aplica"/>
    <s v="No Aplica"/>
    <d v="2025-05-19T00:00:00"/>
    <s v="N/A"/>
    <s v="SI"/>
    <s v="SI"/>
    <s v="SI"/>
    <s v="N/A"/>
    <s v="SI"/>
    <s v="N/A"/>
    <s v="SI"/>
    <s v="14._x0009_Atención de servicios prestados por la entidad"/>
    <s v="4) secretos comerciales, industriales y profesionales"/>
    <s v="2) Interno de la entidad"/>
    <s v="Alto"/>
    <s v="Información cuya pérdida de exactitud y completitud puede conllevar un impacto negativo severo."/>
    <s v="Alto"/>
    <s v="5) puede generar incumplimientos legales y reglamentarios"/>
    <s v="3) 24 horas"/>
    <s v="Alto"/>
    <s v="Alto"/>
    <n v="3"/>
    <s v="Medio"/>
    <n v="2"/>
    <n v="2"/>
    <n v="2"/>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ulián Alonso Nieto"/>
    <s v="Álvaro Caro Toloza"/>
  </r>
  <r>
    <s v=""/>
    <x v="15"/>
    <s v="Oficina_de_Tecnologías_de_la_Información_y_las_Comunicaciones"/>
    <s v="Oficina de Tecnologías de la Información y las Comunicaciones"/>
    <s v="Reporte de cuentas de correo y servicios colaborativos activos o inactivos"/>
    <s v="Documento de Excel generado por la consola de administración de correo y ofimática para llevar el registro de activación, desactivación, creación, eliminación, respaldos de cuentas de correo, ofimática y control de licencias usadas o liberadas. "/>
    <x v="0"/>
    <s v="Oficina de Tecnologías de la Información y las Comunicaciones"/>
    <s v="Administrador de herramientas de correo"/>
    <s v="Digital"/>
    <s v="Español"/>
    <s v="N/A"/>
    <s v="Nube proveedor "/>
    <s v="xls"/>
    <s v="Disponible"/>
    <s v="N/A"/>
    <s v="Mensual"/>
    <s v="Interno"/>
    <s v="No"/>
    <s v="No Aplica"/>
    <s v="No Aplica"/>
    <d v="2025-05-19T00:00:00"/>
    <s v="N/A"/>
    <s v="SI"/>
    <s v="SI"/>
    <s v="SI"/>
    <s v="SI"/>
    <s v="SI"/>
    <s v="N/A"/>
    <s v="SI"/>
    <s v="18._x0009_Alimentar los Sistemas de Información con que cuenta la Entidad."/>
    <s v="4) secretos comerciales, industriales y profesionales"/>
    <s v="2) Interno de la entidad"/>
    <s v="Alto"/>
    <s v="Información cuya pérdida de exactitud y completitud conlleva un impacto no significativo para la entidad o entes externos. "/>
    <s v="Bajo"/>
    <s v="3) podría afectar la toma de decisiones"/>
    <s v="2) 8 horas"/>
    <s v="Alto"/>
    <s v="Alto"/>
    <n v="3"/>
    <s v="Medio"/>
    <n v="2"/>
    <n v="1"/>
    <n v="2.25"/>
    <s v="Alto"/>
    <s v="Baj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Permanente"/>
    <s v="Julián Alonso Nieto"/>
    <s v="Álvaro Caro Toloza"/>
  </r>
  <r>
    <s v=""/>
    <x v="15"/>
    <s v="Oficina_de_Tecnologías_de_la_Información_y_las_Comunicaciones"/>
    <s v="Oficina de Tecnologías de la Información y las Comunicaciones"/>
    <s v="Antivirus"/>
    <s v="Herramienta de antivirus, para proteger a los usuarios del malware, virus y amenazas, por medio de clientes instalados en los equipos de cómputo de la Entidad e incorporados en la consola antivirus en nube. "/>
    <x v="1"/>
    <s v="Oficina de Tecnologías de la Información y la Comunicación"/>
    <s v="Oficina de Tecnologías de la Información y la Comunicación"/>
    <s v="Digital"/>
    <s v="Español"/>
    <s v="N/A"/>
    <s v="Nube proveedor "/>
    <s v=".XLS, CSV, PDF"/>
    <s v="Disponible"/>
    <s v="N/A"/>
    <s v="Permanente"/>
    <s v="Mixto"/>
    <s v="No"/>
    <s v="No Aplica"/>
    <s v="No Aplica"/>
    <d v="2025-05-19T00:00:00"/>
    <s v="N/A"/>
    <s v="N/A"/>
    <s v="N/A"/>
    <s v="N/A"/>
    <s v="N/A"/>
    <s v="N/A"/>
    <s v="N/A"/>
    <s v="N/A"/>
    <s v="21.N/A"/>
    <s v="4) secretos comerciales, industriales y profesionales"/>
    <s v="2) Interno de la entidad"/>
    <s v="Alto"/>
    <s v="Información cuya pérdida de exactitud y completitud puede conllevar un impacto negativo severo."/>
    <s v="Alto"/>
    <s v="2) es crítico para las operaciones internas"/>
    <s v="3) 24 horas"/>
    <s v="Medio"/>
    <s v="Alto"/>
    <n v="3"/>
    <s v="Medio"/>
    <n v="2"/>
    <n v="0.5"/>
    <n v="2"/>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Héctor Fabio Angel"/>
    <s v="Álvaro Caro Toloza"/>
  </r>
  <r>
    <s v=""/>
    <x v="15"/>
    <s v="Oficina_de_Tecnologías_de_la_Información_y_las_Comunicaciones"/>
    <s v="Oficina de Tecnologías de la Información y las Comunicaciones"/>
    <s v="Mesa de Ayuda"/>
    <s v="Herramienta de mesa de ayuda que se tiene implementada para realizar solicitudes de servicio de apoyo a nivel tecnológico y de comunicaciones y por este mismo medio generar al usuario retroalimentación del avance o estado de sus requerimientos."/>
    <x v="1"/>
    <s v="Oficina de Tecnologías de la Información y la Comunicación"/>
    <s v="Responsable de servicios de mesa de ayuda"/>
    <s v="Digital"/>
    <s v="Español"/>
    <s v="DATACENTER"/>
    <s v="Servidores virtuales"/>
    <s v=".xls, .xlt, .csv"/>
    <s v="Publicado"/>
    <s v="http://mesadeayuda.minambiente.gov.co/USDKV8/index.aspx#!/login/"/>
    <s v="Bajo Demanda"/>
    <s v="Interno"/>
    <s v="No"/>
    <s v="No Aplica"/>
    <s v="No Aplica"/>
    <d v="2025-05-19T00:00:00"/>
    <s v="N/A"/>
    <s v="SI"/>
    <s v="SI"/>
    <s v="SI"/>
    <s v="SI"/>
    <s v="SI"/>
    <s v="NO"/>
    <s v="SI"/>
    <s v="18._x0009_Alimentar los Sistemas de Información con que cuenta la Entidad."/>
    <s v="4) secretos comerciales, industriales y profesionales"/>
    <s v="3) Procesos y dependencias"/>
    <s v="Alto"/>
    <s v="Información cuya pérdida de exactitud y completitud puede conllevar un impacto negativo."/>
    <s v="Medio"/>
    <s v="2) es crítico para las operaciones internas"/>
    <s v="4) 48 horas"/>
    <s v="Medio"/>
    <s v="Alto"/>
    <n v="3"/>
    <s v="Alto"/>
    <n v="3"/>
    <n v="0.5"/>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Permanente"/>
    <s v="Manuel Castro"/>
    <s v="Álvaro Caro Toloza"/>
  </r>
  <r>
    <s v=""/>
    <x v="15"/>
    <s v="Oficina_de_Tecnologías_de_la_Información_y_las_Comunicaciones"/>
    <s v="Oficina de Tecnologías de la Información y las Comunicaciones"/>
    <s v="Aplicaciones de monitoreo"/>
    <s v="Este activo de información cuenta con herramientas que permiten gestionar el monitoreo de la red LAN, WLAN, canal de internet, firewall, analizador de tráfico, componentes físicos de infraestructura, hiperconvergencia, almacenamiento, monitoreo de servicios activos en los servidores, monitoreo de UPS y Aire de Precisión del datacenter, monitoreo de AV - EndPoints y actualizaciones de clientes y parchado de equipos._x000a__x000a_HERRAMIENTAS DE MONITOREO"/>
    <x v="3"/>
    <s v="Oficina de Tecnologías de la Información y la Comunicación"/>
    <s v="Administrador de red y seguridad perimetral_x000a_Administrador de servidores on premise_x000a_Administrador de Antivirus y UPS_x000a_Administrador de Servicios lógicos en servidores"/>
    <s v="Digital"/>
    <s v="Inglés"/>
    <s v="Datacenter_x000a_Subsótano"/>
    <s v="Servidores_x000a_Herramientas de proveedor"/>
    <s v="PDF, TXT, CSV, XLS"/>
    <s v="Disponible"/>
    <s v="N/A"/>
    <s v="Bajo Demanda"/>
    <s v="Mixto"/>
    <s v="No"/>
    <s v="No Aplica"/>
    <s v="No Aplica"/>
    <d v="2025-05-19T00:00:00"/>
    <s v="N/A"/>
    <s v="SI"/>
    <s v="SI"/>
    <s v="NO"/>
    <s v="NO"/>
    <s v="NO"/>
    <s v="NO"/>
    <s v="N/A"/>
    <s v="14._x0009_Atención de servicios prestados por la entidad"/>
    <s v="4) secretos comerciales, industriales y profesionales"/>
    <s v="3) Procesos y dependencias"/>
    <s v="Alto"/>
    <s v="Información cuya pérdida de exactitud y completitud puede conllevar un impacto negativo."/>
    <s v="Medio"/>
    <s v="4) es crítico para el servicio hacia terceros"/>
    <s v="5) 7 días"/>
    <s v="Medio"/>
    <s v="Alto"/>
    <n v="3"/>
    <s v="Alto"/>
    <n v="3"/>
    <n v="1.5"/>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_x000a_Héctor Fabio Angel Blanco_x000a_David Julián Tete Mieles_x000a_Juan David Macías_x000a_"/>
    <s v="Álvaro Caro Toloza"/>
  </r>
  <r>
    <s v=""/>
    <x v="15"/>
    <s v="Oficina_de_Tecnologías_de_la_Información_y_las_Comunicaciones"/>
    <s v="Oficina de Tecnologías de la Información y las Comunicaciones"/>
    <s v="Almacenamiento On-premise"/>
    <s v="Servidores de almacenamiento encargados de almacenar datos estructurados y no estructurados tales como máquinas virtuales, volúmenes, Luns presentados al resto de componentes de infraestructura. "/>
    <x v="6"/>
    <s v="Oficina de Tecnologías de la Información y la Comunicación"/>
    <s v="Administrador de almacenamiento on premise"/>
    <s v="N/A"/>
    <s v="Inglés"/>
    <s v="DATACENTER"/>
    <s v="N/A"/>
    <s v="N/A"/>
    <s v="N/A"/>
    <s v="N/A"/>
    <s v="Bajo Demanda"/>
    <s v="N/A"/>
    <s v="No"/>
    <s v="No Aplica"/>
    <s v="No Aplica"/>
    <d v="2025-06-05T00:00:00"/>
    <s v="N/A"/>
    <s v="N/A"/>
    <s v="N/A"/>
    <s v="N/A"/>
    <s v="N/A"/>
    <s v="N/A"/>
    <s v="N/A"/>
    <s v="N/A"/>
    <s v="21.N/A"/>
    <s v="4) secretos comerciales, industriales y profesionales"/>
    <s v="2) Interno de la entidad"/>
    <s v="Alto"/>
    <s v="Información cuya pérdida de exactitud y completitud puede conllevar un impacto negativo severo."/>
    <s v="Alto"/>
    <s v="5) puede generar incumplimientos legales y reglamentarios"/>
    <s v="1) 4 horas"/>
    <s v="Alto"/>
    <s v="Alto"/>
    <n v="3"/>
    <s v="Medio"/>
    <n v="2"/>
    <n v="2"/>
    <n v="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6-05T00:00:00"/>
    <s v="N/A"/>
    <s v="Juan David Macías"/>
    <s v="Álvaro Caro Toloza"/>
  </r>
  <r>
    <s v=""/>
    <x v="15"/>
    <s v="Oficina_de_Tecnologías_de_la_Información_y_las_Comunicaciones"/>
    <s v="Oficina de Tecnologías de la Información y las Comunicaciones"/>
    <s v="Solución de seguridad perimetral"/>
    <s v="Dispositivos encargados de proteger a nivel de red y aplicaciones los servicios ofrecidos por la entidad desde y hacia internet, permitiendo filtrar el tráfico mediante el uso de reglas de seguridad o políticas, controlando y evitando las amenazas de tipo cibernético."/>
    <x v="6"/>
    <s v="Oficina de Tecnologías de la Información y la Comunicación"/>
    <s v="Administrador de red y seguridad perimetral"/>
    <s v="N/A"/>
    <s v="Inglés"/>
    <s v="DATACENTER"/>
    <s v="N/A"/>
    <s v="N/A"/>
    <s v="N/A"/>
    <s v="N/A"/>
    <s v="N/A"/>
    <s v="N/A"/>
    <s v="No"/>
    <s v="No Aplica"/>
    <s v="No Aplica"/>
    <d v="2025-05-27T00:00:00"/>
    <s v="N/A"/>
    <s v="N/A"/>
    <s v="N/A"/>
    <s v="N/A"/>
    <s v="N/A"/>
    <s v="N/A"/>
    <s v="N/A"/>
    <s v="N/A"/>
    <s v="21.N/A"/>
    <s v="1) información pública"/>
    <s v="2) Interno de la entidad"/>
    <s v="Medio"/>
    <s v="Información cuya pérdida de exactitud y completitud conlleva un impacto no significativo para la entidad o entes externos. "/>
    <s v="Bajo"/>
    <s v="2) es crítico para las operaciones internas"/>
    <s v="3) 24 horas"/>
    <s v="Medio"/>
    <s v="Bajo"/>
    <n v="1"/>
    <s v="Medio"/>
    <n v="2"/>
    <n v="0.5"/>
    <n v="2"/>
    <s v="Medio"/>
    <s v="Bajo"/>
    <s v="Medio"/>
    <x v="0"/>
    <x v="0"/>
    <s v="IPB"/>
    <s v="N/A"/>
    <s v="N/A"/>
    <s v="N/A"/>
    <s v="Sin Reserva"/>
    <s v="N/A"/>
    <s v="N/A"/>
    <s v="Yeison Elías Chaparro Ayala"/>
    <s v="Álvaro Caro Toloza"/>
  </r>
  <r>
    <s v=""/>
    <x v="15"/>
    <s v="Oficina_de_Tecnologías_de_la_Información_y_las_Comunicaciones"/>
    <s v="Oficina de Tecnologías de la Información y las Comunicaciones"/>
    <s v="VPN (Red Privada Virtual)"/>
    <s v="Servicio de conexión privada virtual otorgada a grupos específicos de usuarios que se emplean para trasmitir de manera segura la información en forma cifrada."/>
    <x v="1"/>
    <s v="Oficina de Tecnologías de la Información y la Comunicación"/>
    <s v="Administrador de red y seguridad perimetral"/>
    <s v="Digital"/>
    <s v="Inglés"/>
    <s v="DATACENTER"/>
    <s v="Equipo de seguridad perimetral"/>
    <s v="N/A"/>
    <s v="Disponible"/>
    <s v="N/A"/>
    <s v="Bajo Demanda"/>
    <s v="Interno"/>
    <s v="No"/>
    <s v="No Aplica"/>
    <s v="No Aplica"/>
    <d v="2025-05-19T00:00:00"/>
    <s v="N/A"/>
    <s v="SI"/>
    <s v="SI"/>
    <s v="NO"/>
    <s v="NO"/>
    <s v="NO"/>
    <s v="NO"/>
    <s v="N/A"/>
    <s v="21.N/A"/>
    <s v="4) secretos comerciales, industriales y profesionales"/>
    <s v="2) Interno de la entidad"/>
    <s v="Alto"/>
    <s v="Información cuya pérdida de exactitud y completitud puede conllevar un impacto negativo severo."/>
    <s v="Alto"/>
    <s v="5) puede generar incumplimientos legales y reglamentarios"/>
    <s v="4) 48 horas"/>
    <s v="Alto"/>
    <s v="Alto"/>
    <n v="3"/>
    <s v="Medio"/>
    <n v="2"/>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
    <s v="Álvaro Caro Toloza"/>
  </r>
  <r>
    <s v=""/>
    <x v="15"/>
    <s v="Oficina_de_Tecnologías_de_la_Información_y_las_Comunicaciones"/>
    <s v="Oficina de Tecnologías de la Información y las Comunicaciones"/>
    <s v="Videoconferencia"/>
    <s v="Servicio de streaming de videoconferencia empleado para la comunicación interna y externa de los colaboradores de la entidad."/>
    <x v="1"/>
    <s v="Oficina de Tecnologías de la Información y la Comunicación"/>
    <s v="Administrador de red y seguridad perimetral"/>
    <s v="Digital"/>
    <s v="Inglés"/>
    <s v="Salas de Reunión _x000a_(OTIC, Despacho Ministra, Salón Colombia)"/>
    <s v="N/A"/>
    <s v="N/A"/>
    <s v="Disponible"/>
    <s v="N/A"/>
    <s v="Bajo Demanda"/>
    <s v="Interno"/>
    <s v="No"/>
    <s v="No Aplica"/>
    <s v="No Aplica"/>
    <d v="2025-05-19T00:00:00"/>
    <s v="N/A"/>
    <s v="NO"/>
    <s v="N/A"/>
    <s v="N/A"/>
    <s v="N/A"/>
    <s v="N/A"/>
    <s v="N/A"/>
    <s v="N/A"/>
    <s v="21.N/A"/>
    <s v="4) secretos comerciales, industriales y profesionales"/>
    <s v="2) Interno de la entidad"/>
    <s v="Alto"/>
    <s v="Información cuya pérdida de exactitud y completitud puede conllevar un impacto negativo."/>
    <s v="Medio"/>
    <s v="1) no aplica / no es relevante"/>
    <s v="5) 7 días"/>
    <s v="Bajo"/>
    <s v="Alto"/>
    <n v="3"/>
    <s v="Medio"/>
    <n v="2"/>
    <n v="0.1"/>
    <n v="1.2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
    <s v="Álvaro Caro Toloza"/>
  </r>
  <r>
    <s v=""/>
    <x v="15"/>
    <s v="Oficina_de_Tecnologías_de_la_Información_y_las_Comunicaciones"/>
    <s v="Oficina de Tecnologías de la Información y las Comunicaciones"/>
    <s v="Hiperconvergencia"/>
    <s v="Plataforma para la gestión y aprovisionamiento de almacenamiento, cómputo, conectividad y recursos de los servidores virtuales que alojan las aplicaciones y servicios de la entidad on premise."/>
    <x v="1"/>
    <s v="Oficina de Tecnologías de la Información y la Comunicación"/>
    <s v="Responsables de la administración de infraestructura on premise"/>
    <s v="Ambos"/>
    <s v="Inglés"/>
    <s v="DATACENTER"/>
    <s v="HIPERVISORES"/>
    <s v=".html"/>
    <s v="Disponible"/>
    <s v="N/A"/>
    <s v="Bajo Demanda"/>
    <s v="Interno"/>
    <s v="No"/>
    <s v="No Aplica"/>
    <s v="No Aplica"/>
    <d v="2025-05-19T00:00:00"/>
    <s v="N/A"/>
    <s v="N/A"/>
    <s v="N/A"/>
    <s v="N/A"/>
    <s v="N/A"/>
    <s v="N/A"/>
    <s v="N/A"/>
    <s v="N/A"/>
    <s v="21.N/A"/>
    <s v="4) secretos comerciales, industriales y profesionales"/>
    <s v="3) Procesos y dependencias"/>
    <s v="Alto"/>
    <s v="Información cuya pérdida de exactitud y completitud puede conllevar un impacto negativo severo."/>
    <s v="Alto"/>
    <s v="4) es crítico para el servicio hacia terceros"/>
    <s v="6) 14 días"/>
    <s v="Medio"/>
    <s v="Alto"/>
    <n v="3"/>
    <s v="Alto"/>
    <n v="3"/>
    <n v="1.5"/>
    <n v="1"/>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uan David Macías"/>
    <s v="Álvaro Caro Toloza"/>
  </r>
  <r>
    <s v=""/>
    <x v="15"/>
    <s v="Oficina_de_Tecnologías_de_la_Información_y_las_Comunicaciones"/>
    <s v="Oficina de Tecnologías de la Información y las Comunicaciones"/>
    <s v="Servicio de NUBE"/>
    <s v="Servicio para la gestión de almacenamiento, cómputo, conectividad y recursos de los servidores virtuales que alojan las aplicaciones y servicios de la entidad."/>
    <x v="1"/>
    <s v="Oficina de Tecnologías de la Información y la Comunicación"/>
    <s v="Responsables de la administración de infraestructura"/>
    <s v="Digital"/>
    <s v="Inglés"/>
    <s v="N/A"/>
    <s v="NUBE PUBLICA"/>
    <s v=".html"/>
    <s v="Disponible"/>
    <s v="N/A"/>
    <s v="Bajo Demanda"/>
    <s v="Interno"/>
    <s v="No"/>
    <s v="No Aplica"/>
    <s v="No Aplica"/>
    <d v="2025-05-19T00:00:00"/>
    <s v="N/A"/>
    <s v="N/A"/>
    <s v="N/A"/>
    <s v="N/A"/>
    <s v="N/A"/>
    <s v="N/A"/>
    <s v="N/A"/>
    <s v="N/A"/>
    <s v="21.N/A"/>
    <s v="4) secretos comerciales, industriales y profesionales"/>
    <s v="2) Interno de la entidad"/>
    <s v="Alto"/>
    <s v="Información cuya pérdida de exactitud y completitud puede conllevar un impacto negativo severo."/>
    <s v="Alto"/>
    <s v="4) es crítico para el servicio hacia terceros"/>
    <s v="5) 7 días"/>
    <s v="Medio"/>
    <s v="Alto"/>
    <n v="3"/>
    <s v="Medio"/>
    <n v="2"/>
    <n v="1.5"/>
    <n v="1.2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Dario Becerra_x000a_"/>
    <s v="Álvaro Caro Toloza"/>
  </r>
  <r>
    <s v=""/>
    <x v="15"/>
    <s v="Oficina_de_Tecnologías_de_la_Información_y_las_Comunicaciones"/>
    <s v="Oficina de Tecnologías de la Información y las Comunicaciones"/>
    <s v="Copias de respaldo"/>
    <s v="Plataforma de generación y restauración de copias de seguridad y backups de la infraestructura virtualizada de los servidores e información On Premise y nube del Ministerio._x000a__x000a_Copia de seguridad (full y snapshots) de:_x000a_* Todos los Servidores Virtuales on premise y nube"/>
    <x v="1"/>
    <s v="Oficina de Tecnologías de la Información y la Comunicación"/>
    <s v="Responsables de la administración de infraestructura on premise y nube"/>
    <s v="Digital"/>
    <s v="Inglés"/>
    <s v="DATACENTER"/>
    <s v="NUBE"/>
    <s v=".BCK, .VHD"/>
    <s v="Disponible"/>
    <s v="N/A"/>
    <s v="Bajo Demanda"/>
    <s v="Interno"/>
    <s v="No"/>
    <s v="No Aplica"/>
    <s v="No Aplica"/>
    <d v="2025-05-19T00:00:00"/>
    <s v="N/A"/>
    <s v="N/A"/>
    <s v="N/A"/>
    <s v="N/A"/>
    <s v="N/A"/>
    <s v="N/A"/>
    <s v="N/A"/>
    <s v="N/A"/>
    <s v="21.N/A"/>
    <s v="4) secretos comerciales, industriales y profesionales"/>
    <s v="2) Interno de la entidad"/>
    <s v="Alto"/>
    <s v="Información cuya pérdida de exactitud y completitud puede conllevar un impacto negativo."/>
    <s v="Medio"/>
    <s v="2) es crítico para las operaciones internas"/>
    <s v="5) 7 días"/>
    <s v="Bajo"/>
    <s v="Alto"/>
    <n v="3"/>
    <s v="Medio"/>
    <n v="2"/>
    <n v="0.5"/>
    <n v="1.2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uan David Macías"/>
    <s v="Álvaro Caro Toloza"/>
  </r>
  <r>
    <s v=""/>
    <x v="15"/>
    <s v="Oficina_de_Tecnologías_de_la_Información_y_las_Comunicaciones"/>
    <s v="Oficina de Tecnologías de la Información y las Comunicaciones"/>
    <s v="Licenciamiento operación OTIC"/>
    <s v="Administración y gestión de las licencias de software o herramientas de terceros para la operación de la Infraestructura Tecnológica de la OTIC._x000a__x000a_Geo visor_x000a_Motores de Bases de Datos_x000a_Seguridad Perimetral_x000a_Sistemas operativos_x000a_Plataforma de virtualización_x000a_Mesa de ayuda_x000a_Correo y ofimática_x000a_AV - EndPoints_x000a_Figma (Diseño)_x000a_Servicio CloudFlare"/>
    <x v="3"/>
    <s v="Oficina de Tecnologías de la Información y la Comunicación"/>
    <s v="Administrador de red y seguridad perimetral_x000a_Administrador de servidores on premise y nube_x000a_Administrador de Antivirus_x000a_Administrador de mesa de ayuda_x000a_Administrador de plataforma de georreferenciación_x000a_Administrador de plataforma de correo y ofimática_x000a_Administrador de Bases de Datos"/>
    <s v="Digital"/>
    <s v="N/A"/>
    <s v="N/A"/>
    <s v="NUBE del Proveedor "/>
    <s v="N/A"/>
    <s v="Disponible"/>
    <s v="N/A"/>
    <s v="Bajo Demanda"/>
    <s v="Interno"/>
    <s v="No"/>
    <s v="No Aplica"/>
    <s v="No Aplica"/>
    <d v="2025-05-19T00:00:00"/>
    <s v="N/A"/>
    <s v="N/A"/>
    <s v="N/A"/>
    <s v="N/A"/>
    <s v="N/A"/>
    <s v="N/A"/>
    <s v="N/A"/>
    <s v="N/A"/>
    <s v="21.N/A"/>
    <s v="4) secretos comerciales, industriales y profesionales"/>
    <s v="2) Interno de la entidad"/>
    <s v="Alto"/>
    <s v="Información cuya pérdida de exactitud y completitud puede conllevar un impacto negativo."/>
    <s v="Medio"/>
    <s v="3) podría afectar la toma de decisiones"/>
    <s v="5) 7 días"/>
    <s v="Medio"/>
    <s v="Alto"/>
    <n v="3"/>
    <s v="Medio"/>
    <n v="2"/>
    <n v="1"/>
    <n v="1.2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_x000a_Juan David Macías_x000a_Héctor Fabio Angel Blanco_x000a_Dario Orlando Becerra Erazo_x000a_Manuel Castro_x000a_Julián Nieto_x000a_John Alexander Caicedo"/>
    <s v="Álvaro Caro Toloza"/>
  </r>
  <r>
    <s v=""/>
    <x v="15"/>
    <s v="Oficina_de_Tecnologías_de_la_Información_y_las_Comunicaciones"/>
    <s v="Oficina de Tecnologías de la Información y las Comunicaciones"/>
    <s v="Usuarios de Directorio activo, _x000a_(Usuarios Locales) WIKI, GITLAB, SSO"/>
    <s v="Active Directory (AD) es una base de datos y un conjunto de servicios que permite la creación de usuarios y la interconexión con los recursos y servicios de TI._x000a__x000a_Usuarios locales que permiten el acceso a otros recursos de TI como repositorios de información."/>
    <x v="2"/>
    <s v="Oficina de Tecnologías de la Información y la Comunicación"/>
    <s v="Responsables de la administración de infraestructura_x000a_Administrador de plataforma de correo y ofimática"/>
    <s v="Digital"/>
    <s v="Inglés"/>
    <s v="DATACENTER"/>
    <s v="Servidores virtuales"/>
    <s v=".CSV"/>
    <s v="Disponible y Publicado"/>
    <s v="N/A"/>
    <s v="Bajo Demanda"/>
    <s v="Interno"/>
    <s v="No"/>
    <s v="No Aplica"/>
    <s v="No Aplica"/>
    <d v="2025-05-19T00:00:00"/>
    <s v="N/A"/>
    <s v="SI"/>
    <s v="SI"/>
    <s v="SI"/>
    <s v="SI"/>
    <s v="SI"/>
    <s v="N/A"/>
    <s v="SI"/>
    <s v="1._x0009_Recolección, almacenamiento, uso, circulación y supresión, para cumplimiento de las funciones de la Entidad."/>
    <s v="2) datos personales"/>
    <s v="2) Interno de la entidad"/>
    <s v="Alto"/>
    <s v="Información cuya pérdida de exactitud y completitud puede conllevar un impacto negativo severo."/>
    <s v="Alto"/>
    <s v="2) es crítico para las operaciones internas"/>
    <s v="4) 48 horas"/>
    <s v="Medio"/>
    <s v="Alto"/>
    <n v="3"/>
    <s v="Medio"/>
    <n v="2"/>
    <n v="0.5"/>
    <n v="1.5"/>
    <s v="Alto"/>
    <s v="Alto"/>
    <s v="Medi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9T00:00:00"/>
    <s v="Permanente"/>
    <s v="_x000a_Juan David Macías_x000a_Julián Alonso Nieto_x000a_Manuel Castro_x000a_Diego Fernando Caicedo_x000a_Jonathan Castelblanco_x000a_Germán Camacho"/>
    <s v="Álvaro Caro Toloza"/>
  </r>
  <r>
    <s v=""/>
    <x v="15"/>
    <s v="Oficina_de_Tecnologías_de_la_Información_y_las_Comunicaciones"/>
    <s v="Oficina de Tecnologías de la Información y las Comunicaciones"/>
    <s v="Bases de Datos"/>
    <s v="Bases de datos de los sistemas de información del Ministerio. "/>
    <x v="0"/>
    <s v="Todas las áreas y dependencias del Ministerio"/>
    <s v="Responsables de la administración de bases de datos on premise y nube_x000a_Administrador de servidores on premise y nube"/>
    <s v="Digital"/>
    <s v="Español"/>
    <s v="DATACENTER"/>
    <s v="Servidores"/>
    <s v=".SQL, JSON "/>
    <s v="Disponible"/>
    <s v="N/A"/>
    <s v="Bajo Demanda"/>
    <s v="Interno"/>
    <s v="No"/>
    <s v="No Aplica"/>
    <s v="No Aplica"/>
    <d v="2025-05-19T00:00:00"/>
    <s v="N/A"/>
    <s v="SI"/>
    <s v="SI"/>
    <s v="SI"/>
    <s v="SI"/>
    <s v="SI"/>
    <s v="SI"/>
    <s v="N/A"/>
    <s v="18._x0009_Alimentar los Sistemas de Información con que cuenta la Entidad."/>
    <s v="4) secretos comerciales, industriales y profesionales"/>
    <s v="2) Interno de la entidad"/>
    <s v="Alto"/>
    <s v="Información cuya pérdida de exactitud y completitud puede conllevar un impacto negativo severo."/>
    <s v="Alto"/>
    <s v="4) es crítico para el servicio hacia terceros"/>
    <s v="4) 48 horas"/>
    <s v="Alto"/>
    <s v="Alto"/>
    <n v="3"/>
    <s v="Medio"/>
    <n v="2"/>
    <n v="1.5"/>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hon Alexander Caicedo"/>
    <s v="Álvaro Caro Toloza"/>
  </r>
  <r>
    <s v=""/>
    <x v="15"/>
    <s v="Oficina_de_Tecnologías_de_la_Información_y_las_Comunicaciones"/>
    <s v="Oficina de Tecnologías de la Información y las Comunicaciones"/>
    <s v="Documentos de apoyo a la gestión de infraestructura del proceso GTI"/>
    <s v="Este activo de información contiene datos asociados, detallados y de mapeo de los componentes de infraestructura TI on premise con la finalidad de hacer seguimiento, monitoreo y control de la plataforma de tecnología de la entidad, tales como:_x000a__x000a_- Hoja de Vida Centros de Cableado._x000a_- Hoja de Vida Equipos de Red._x000a__x000a_- Hoja de Vida Equipos de Seguridad Perimetral._x000a_- Hoja de Vida Equipos de Servidores de hiperconvergencia,  backups y almacenamiento._x000a_- Hoja de Vida Telefonía._x000a_- Hoja de vida de UPS y Aire de Precisión del datacenter._x000a_- Lista de Chequeo - Estado Centro de Cableado._x000a_-Diagrama de Servicios Tecnológicos_x000a_- Actas de Reunión de Aprobación.de Cambios_x000a_- Línea base.de conexiones de red_x000a__x000a_De la misma manera existe un cronograma de intervenciones preventivas a la infraestructura de TI on premise, con la que se asegura su integridad y disponibilidad para una adecuada prestación de servicios de tecnología, así: _x000a__x000a_- Plan de Mantenimiento"/>
    <x v="0"/>
    <s v="Oficina de Tecnologías de la Información y la Comunicación"/>
    <s v="Administrador de red y seguridad perimetral_x000a_Administrador de UPS y Aire de Precisión del datacenter_x000a_Administrador de Telefonía_x000a_Administrador de infraestructura On Premise"/>
    <s v="Digital"/>
    <s v="Español"/>
    <s v="Datacenter"/>
    <s v="Servidor de archivos"/>
    <s v=".pdf_x000a_.doc_x000a_.xls_x000a_.vsd"/>
    <s v="Disponible"/>
    <s v="N/A"/>
    <s v="Bajo Demanda"/>
    <s v="Interno"/>
    <s v="No"/>
    <s v="No Aplica"/>
    <s v="No Aplica"/>
    <d v="2025-05-19T00:00:00"/>
    <s v="N/A"/>
    <s v="SI"/>
    <s v="SI"/>
    <s v="NO"/>
    <s v="NO"/>
    <s v="NO"/>
    <s v="NO"/>
    <s v="N/A"/>
    <s v="1._x0009_Recolección, almacenamiento, uso, circulación y supresión, para cumplimiento de las funciones de la Entidad."/>
    <s v="5) la defensa y seguridad nacional"/>
    <s v="3) Procesos y dependencias"/>
    <s v="Alto"/>
    <s v="Información cuya pérdida de exactitud y completitud puede conllevar un impacto negativo severo."/>
    <s v="Alto"/>
    <s v="2) es crítico para las operaciones internas"/>
    <s v="5) 7 días"/>
    <s v="Bajo"/>
    <s v="Alto"/>
    <n v="3"/>
    <s v="Alto"/>
    <n v="3"/>
    <n v="0.5"/>
    <n v="1.25"/>
    <s v="Alto"/>
    <s v="Alto"/>
    <s v="Bajo"/>
    <x v="1"/>
    <x v="2"/>
    <s v="IPR"/>
    <s v="Ley 1712 artículo 19 literal a &quot;la defensa y seguridad nacional.&quot;"/>
    <s v="ley 1755 de 2015 artículo  24. informaciones y documentos reservados. solo tendrán carácter reservado las informaciones y documentos expresamente sometidos a reserva por la constitución política o la ley, y en especial:_x000a_1. los relacionados con la defensa o seguridad nacionales."/>
    <s v="ley 1712 de 2014"/>
    <s v="Reserva Parcial"/>
    <d v="2025-05-19T00:00:00"/>
    <s v="Permanente"/>
    <s v="Yeison Elías Chaparro Ayala_x000a_Juan David Macías_x000a_Héctor Fabio Angel Blanco_x000a_Jonathan Castelblanco"/>
    <s v="Álvaro Caro Toloza"/>
  </r>
  <r>
    <s v=""/>
    <x v="15"/>
    <s v="Oficina_de_Tecnologías_de_la_Información_y_las_Comunicaciones"/>
    <s v="Oficina de Tecnologías de la Información y las Comunicaciones"/>
    <s v="Internet"/>
    <s v="Servicio que permite a los colaboradores de la entidad conectarse y acceder a la red global de redes o INTERNET permitiendo el intercambio de información entre los usuarios"/>
    <x v="1"/>
    <s v="Oficina de Tecnologías de la Información y la Comunicación"/>
    <s v="Administrador de red y seguridad perimetral"/>
    <s v="Digital"/>
    <s v="Español"/>
    <s v="Datacenter"/>
    <s v="N/A"/>
    <s v="N/A"/>
    <s v="Disponible"/>
    <s v="N/A"/>
    <s v="Diario"/>
    <s v="Mixto"/>
    <s v="No"/>
    <s v="No Aplica"/>
    <s v="No Aplica"/>
    <d v="2025-05-19T00:00:00"/>
    <s v="N/A"/>
    <s v="NO"/>
    <s v="N/A"/>
    <s v="N/A"/>
    <s v="N/A"/>
    <s v="N/A"/>
    <s v="N/A"/>
    <s v="N/A"/>
    <s v="21.N/A"/>
    <s v="4) secretos comerciales, industriales y profesionales"/>
    <s v="3) Procesos y dependencias"/>
    <s v="Alto"/>
    <s v="Información cuya pérdida de exactitud y completitud puede conllevar un impacto negativo severo."/>
    <s v="Alto"/>
    <s v="5) puede generar incumplimientos legales y reglamentarios"/>
    <s v="3) 24 horas"/>
    <s v="Alto"/>
    <s v="Alto"/>
    <n v="3"/>
    <s v="Alto"/>
    <n v="3"/>
    <n v="2"/>
    <n v="2"/>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
    <s v="Álvaro Caro Toloza"/>
  </r>
  <r>
    <s v=""/>
    <x v="15"/>
    <s v="Oficina_de_Tecnologías_de_la_Información_y_las_Comunicaciones"/>
    <s v="Oficina de Tecnologías de la Información y las Comunicaciones"/>
    <s v="Telefonía"/>
    <s v="Servicio telefónico de red ofrecido internamente a los usuarios que hacen parte de la entidad, y provee un medio de comunicación de la ciudadanía con la entidad."/>
    <x v="1"/>
    <s v="Oficina de Tecnologías de la Información y la Comunicación"/>
    <s v="Administrador de Telefonía"/>
    <s v="Digital"/>
    <s v="Español"/>
    <s v="Datacenter"/>
    <s v="N/A"/>
    <s v="N/A"/>
    <s v="Disponible"/>
    <s v="N/A"/>
    <s v="Bajo Demanda"/>
    <s v="Interno"/>
    <s v="No"/>
    <s v="No Aplica"/>
    <s v="No Aplica"/>
    <d v="2025-05-19T00:00:00"/>
    <s v="N/A"/>
    <s v="N/A"/>
    <s v="N/A"/>
    <s v="N/A"/>
    <s v="N/A"/>
    <s v="N/A"/>
    <s v="N/A"/>
    <s v="N/A"/>
    <s v="21.N/A"/>
    <s v="4) secretos comerciales, industriales y profesionales"/>
    <s v="1) Público en general"/>
    <s v="Alto"/>
    <s v="Información cuya pérdida de exactitud y completitud puede conllevar un impacto negativo."/>
    <s v="Medio"/>
    <s v="4) es crítico para el servicio hacia terceros"/>
    <s v="4) 48 horas"/>
    <s v="Alto"/>
    <s v="Alto"/>
    <n v="3"/>
    <s v="Bajo"/>
    <n v="1"/>
    <n v="1.5"/>
    <n v="1.5"/>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onathan Castelblanco"/>
    <s v="Álvaro Caro Toloza"/>
  </r>
  <r>
    <s v=""/>
    <x v="15"/>
    <s v="Oficina_de_Tecnologías_de_la_Información_y_las_Comunicaciones"/>
    <s v="Oficina de Tecnologías de la Información y las Comunicaciones"/>
    <s v="Planta Telefónica"/>
    <s v="Equipo que permite interconectar un grupo de teléfonos, conocidos como extensiones dentro de la entidad"/>
    <x v="6"/>
    <s v="Oficina de Tecnologías de la Información y la Comunicación"/>
    <s v="Administrador de Telefonía"/>
    <s v="Físico"/>
    <s v="Inglés"/>
    <s v="Datacenter"/>
    <s v="N/A"/>
    <s v=".ssh"/>
    <s v="Disponible"/>
    <s v="N/A"/>
    <s v="Semestral"/>
    <s v="Interno"/>
    <s v="No"/>
    <s v="No Aplica"/>
    <s v="No Aplica"/>
    <d v="2025-05-19T00:00:00"/>
    <s v="N/A"/>
    <s v="N/A"/>
    <s v="N/A"/>
    <s v="N/A"/>
    <s v="N/A"/>
    <s v="N/A"/>
    <s v="N/A"/>
    <s v="N/A"/>
    <s v="21.N/A"/>
    <s v="4) secretos comerciales, industriales y profesionales"/>
    <s v="3) Procesos y dependencias"/>
    <s v="Alto"/>
    <s v="Información cuya pérdida de exactitud y completitud puede conllevar un impacto negativo."/>
    <s v="Medio"/>
    <s v="4) es crítico para el servicio hacia terceros"/>
    <s v="4) 48 horas"/>
    <s v="Alto"/>
    <s v="Alto"/>
    <n v="3"/>
    <s v="Alto"/>
    <n v="3"/>
    <n v="1.5"/>
    <n v="1.5"/>
    <s v="Alto"/>
    <s v="Medi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Jonathan Castelblanco"/>
    <s v="Álvaro Caro Toloza"/>
  </r>
  <r>
    <s v=""/>
    <x v="15"/>
    <s v="Oficina_de_Tecnologías_de_la_Información_y_las_Comunicaciones"/>
    <s v="Oficina de Tecnologías de la Información y las Comunicaciones"/>
    <s v="Gestión de Cambios"/>
    <s v="Este activo de información contiene el cronograma de actividades preventivas, correctivas y cambios de urgencia de la infraestructura TI y servicios de la entidad._x000a__x000a_DOCUMENTOS DE GESTIÓN DE CAMBIOS "/>
    <x v="0"/>
    <s v="Oficina de Tecnologías de la Información y la Comunicación"/>
    <s v="Administrador de red y seguridad perimetral_x000a_Administrador de UPS y Aire de Precisión del datacenter_x000a_Administrador de Telefonía_x000a_Administrador de infraestructura On Premise y nube_x000a_Administrador de Base de Datos_x000a_Administrador de Vital_x000a_Administrador DEVOPS"/>
    <s v="Digital"/>
    <s v="Español"/>
    <s v="Datacenter"/>
    <s v="Servidor de archivos"/>
    <s v=".xls, .pdf"/>
    <s v="Disponible"/>
    <s v="N/A"/>
    <s v="Bajo Demanda"/>
    <s v="Interno"/>
    <s v="Si"/>
    <s v="Informes"/>
    <s v="Informes Técnicos Y De Gestión Del Cambio "/>
    <d v="2025-05-19T00:00:00"/>
    <s v="N/A"/>
    <s v="SI"/>
    <s v="SI"/>
    <s v="NO"/>
    <s v="NO"/>
    <s v="NO"/>
    <s v="NO"/>
    <s v="N/A"/>
    <s v="17._x0009_Adelantar estrategias de mejoramiento en la prestación del servicio"/>
    <s v="4) secretos comerciales, industriales y profesionales"/>
    <s v="3) Procesos y dependencias"/>
    <s v="Alto"/>
    <s v="Información cuya pérdida de exactitud y completitud puede conllevar un impacto negativo."/>
    <s v="Medio"/>
    <s v="3) podría afectar la toma de decisiones"/>
    <s v="4) 48 horas"/>
    <s v="Medio"/>
    <s v="Alto"/>
    <n v="3"/>
    <s v="Alto"/>
    <n v="3"/>
    <n v="1"/>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Permanente"/>
    <s v="Yeison Elías Chaparro Ayala_x000a_Juan David Macías_x000a_Héctor Fabio Angel_x000a_Jonathan Castelblanco_x000a_John Caicedo_x000a_Julio Jiménez"/>
    <s v="Álvaro Caro Toloza"/>
  </r>
  <r>
    <s v=""/>
    <x v="15"/>
    <s v="Oficina_de_Tecnologías_de_la_Información_y_las_Comunicaciones"/>
    <s v="Oficina de Tecnologías de la Información y las Comunicaciones"/>
    <s v="Seguridad perimetral y conectividad alámbrica e inalámbrica"/>
    <s v="Plataforma de conectividad para transmisión y recepción de información, así como el componente de seguridad red y monitoreo de tráfico."/>
    <x v="1"/>
    <s v="Oficina de Tecnologías de la Información y la Comunicación"/>
    <s v="Administrador de red y seguridad perimetral"/>
    <s v="Digital"/>
    <s v="Inglés"/>
    <s v="Datacenter"/>
    <s v="N/A"/>
    <s v="N/A"/>
    <s v="Disponible"/>
    <s v="N/A"/>
    <s v="Bajo Demanda"/>
    <s v="Mixto"/>
    <s v="No"/>
    <s v="No Aplica"/>
    <s v="No Aplica"/>
    <d v="2025-05-19T00:00:00"/>
    <s v="N/A"/>
    <s v="N/A"/>
    <s v="N/A"/>
    <s v="N/A"/>
    <s v="N/A"/>
    <s v="N/A"/>
    <s v="N/A"/>
    <s v="N/A"/>
    <s v="21.N/A"/>
    <s v="5) la defensa y seguridad nacional"/>
    <s v="3) Procesos y dependencias"/>
    <s v="Alto"/>
    <s v="Información cuya pérdida de exactitud y completitud puede conllevar un impacto negativo severo."/>
    <s v="Alto"/>
    <s v="2) es crítico para las operaciones internas"/>
    <s v="4) 48 horas"/>
    <s v="Medio"/>
    <s v="Alto"/>
    <n v="3"/>
    <s v="Alto"/>
    <n v="3"/>
    <n v="0.5"/>
    <n v="1.5"/>
    <s v="Alto"/>
    <s v="Alto"/>
    <s v="Medio"/>
    <x v="1"/>
    <x v="2"/>
    <s v="IPR"/>
    <s v="Ley 1712 artículo 19 literal a &quot;la defensa y seguridad nacional.&quot;"/>
    <s v="ley 1755 de 2015 artículo  24. informaciones y documentos reservados. solo tendrán carácter reservado las informaciones y documentos expresamente sometidos a reserva por la constitución política o la ley, y en especial:_x000a_1. los relacionados con la defensa o seguridad nacionales."/>
    <s v="ley 1712 de 2014"/>
    <s v="Reserva Total"/>
    <d v="2025-05-19T00:00:00"/>
    <s v="Permanente"/>
    <s v="Yeison Elías Chaparro Ayala"/>
    <s v="Álvaro Caro Toloza"/>
  </r>
  <r>
    <s v=""/>
    <x v="15"/>
    <s v="Oficina_de_Tecnologías_de_la_Información_y_las_Comunicaciones"/>
    <s v="Oficina de Tecnologías de la Información y las Comunicaciones"/>
    <s v="Infraestructura física tecnológica de operación del datacenter"/>
    <s v="Activo asociado para la gestión, respaldo y conservación de la infraestructura de tecnología. (UPS, Aire De Precisión, Control de Acceso, Sistema de Detección y Extinción)"/>
    <x v="6"/>
    <s v="Oficina_de_Tecnologías_de_la_Información_y_las_Comunicaciones"/>
    <s v="Administrador de red y seguridad perimetral_x000a_Administrador de UPS y Aire de Precisión del datacenter"/>
    <s v="Físico"/>
    <s v="Inglés"/>
    <s v="Datacenter"/>
    <s v="N/A"/>
    <s v="N/A"/>
    <s v="N/A"/>
    <s v="N/A"/>
    <s v="Bajo Demanda"/>
    <s v="Interno"/>
    <s v="No"/>
    <s v="No Aplica"/>
    <s v="No Aplica"/>
    <d v="2025-05-19T00:00:00"/>
    <s v="N/A"/>
    <s v="N/A"/>
    <s v="N/A"/>
    <s v="N/A"/>
    <s v="N/A"/>
    <s v="N/A"/>
    <s v="N/A"/>
    <s v="N/A"/>
    <s v="21.N/A"/>
    <s v="4) secretos comerciales, industriales y profesionales"/>
    <s v="3) Procesos y dependencias"/>
    <s v="Alto"/>
    <s v="Información cuya pérdida de exactitud y completitud puede conllevar un impacto negativo severo."/>
    <s v="Alto"/>
    <s v="5) puede generar incumplimientos legales y reglamentarios"/>
    <s v="4) 48 horas"/>
    <s v="Alto"/>
    <s v="Alto"/>
    <n v="3"/>
    <s v="Alto"/>
    <n v="3"/>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9T00:00:00"/>
    <s v="Permanente"/>
    <s v="Yeison Elías Chaparro Ayala_x000a_Héctor Fabio Angel"/>
    <s v="Álvaro Caro Toloza"/>
  </r>
  <r>
    <s v=""/>
    <x v="15"/>
    <s v="Oficina_de_Tecnologías_de_la_Información_y_las_Comunicaciones"/>
    <s v="Oficina de Tecnologías de la Información y las Comunicaciones"/>
    <s v="Ventanilla de trámites - VITAL"/>
    <s v="Este activo corresponde al componente transversal sectorial para la gestión de trámites ambientales en línea, cuyo objetivo es centralizar la información del sector, ejercer veeduría, controlar y apoyar la toma de decisiones en relación a cuidado y mantenimiento del medio ambiente, para lo cual se incluyen los módulos de RUIA, LOFL, SUNL, Trámites, Quejas y denuncias, Reporte de Contingencias, Solicitudes de permisos y demás módulos que hacen parte integral o complementaria, así como los ambientes de producción y pruebas de la herramienta._x000a__x000a_"/>
    <x v="4"/>
    <s v="Oficina de Tecnologías de la Información y las Comunicaciones"/>
    <s v="Responsables de la administración de bases de datos on premise y nube_x000a_Administrador de servidores on premise y nube_x000a_Administrador de red y seguridad perimetral_x000a_Equipo de trabajo Vital Operación y Vital Mejora"/>
    <s v="Digital"/>
    <s v="Español"/>
    <s v="Datacenter"/>
    <s v="Servidores virtuales"/>
    <s v="HTML, ASPX, CS, SQL, .PDF"/>
    <s v="Disponible y Publicado"/>
    <s v="http://vital.minambiente.gov.co/"/>
    <s v="Bajo Demanda"/>
    <s v="Mixto"/>
    <s v="No"/>
    <s v="No Aplica"/>
    <s v="No Aplica"/>
    <d v="2025-05-19T00:00:00"/>
    <s v="N/A"/>
    <s v="SI"/>
    <s v="SI"/>
    <s v="SI"/>
    <s v="SI"/>
    <s v="NO"/>
    <s v="NO"/>
    <s v="SI"/>
    <s v="18._x0009_Alimentar los Sistemas de Información con que cuenta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4) 48 horas"/>
    <s v="Alto"/>
    <s v="Alto"/>
    <n v="3"/>
    <s v="Alto"/>
    <n v="3"/>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19T00:00:00"/>
    <s v="Permanente"/>
    <s v="Julio Jiménez"/>
    <s v="Álvaro Caro Toloza"/>
  </r>
  <r>
    <s v=""/>
    <x v="16"/>
    <s v="Oficina_de_Asuntos_Internacionales"/>
    <s v="N/A"/>
    <s v="Matriz de Seguimiento de Proyectos de Cooperación Internacional"/>
    <s v="Información referente a los proyectos de cooperación que se encuentran en ejecución, finalizados y/o trámite."/>
    <x v="0"/>
    <s v="Jefe de Oficina de Asuntos Internacionales"/>
    <s v="Jefe de Oficina de Asuntos Internacionales"/>
    <s v="Digital"/>
    <s v="Español"/>
    <s v="N/A"/>
    <s v="OneDrive de profesional de la OAI"/>
    <s v="Excel"/>
    <s v="Disponible"/>
    <s v="N/A"/>
    <s v="Semestral"/>
    <s v="Externo"/>
    <s v="N/A"/>
    <s v="No Aplica"/>
    <s v="No Aplica"/>
    <d v="2025-05-20T00:00:00"/>
    <s v="N/A"/>
    <s v="N/A"/>
    <s v="N/A"/>
    <s v="N/A"/>
    <s v="N/A"/>
    <s v="N/A"/>
    <s v="N/A"/>
    <s v="N/A"/>
    <s v="21.N/A"/>
    <s v="7) las relaciones internacionales"/>
    <s v="3) Procesos y dependencias"/>
    <s v="Alto"/>
    <s v="Información cuya pérdida de exactitud y completitud puede conllevar un impacto negativo."/>
    <s v="Medio"/>
    <s v="3) podría afectar la toma de decisiones"/>
    <s v="8) &gt;30 días"/>
    <s v="Bajo"/>
    <s v="Medio"/>
    <s v="Información_Pública_Reservada"/>
    <s v="IPR"/>
    <s v="Ley 1712 artículo 19 literal c &quot;las relaciones internacionales.&quot;"/>
    <s v="ley 1755 artículo 24 literal 2: tendrán carácter reservado las informaciones y documentos expresamente sometidos a reserva por la constitución política y en especial las instrucciones en materia diplomática"/>
    <s v="ley 1712 de 2014"/>
    <s v="Reserva Parcial"/>
    <d v="2025-05-20T00:00:00"/>
    <s v="Permanente"/>
    <x v="0"/>
    <x v="1"/>
    <s v="IPC"/>
    <s v="Ley 1712 artículo 19 literal c &quot;las relaciones internacionales.&quot;"/>
    <s v="ley 1755 artículo 24 literal 2: tendrán carácter reservado las informaciones y documentos expresamente sometidos a reserva por la constitución política y en especial las instrucciones en materia diplomática"/>
    <s v="ley 1712 de 2014"/>
    <s v="Reserva Parcial"/>
    <d v="2025-05-20T00:00:00"/>
    <s v="Permanente"/>
    <s v="Luisa Fernanda Quintero Ramirez_x000a_Adrián Mauricio Castellanos Garcia"/>
    <s v="Ana Maria García (E)"/>
  </r>
  <r>
    <s v=""/>
    <x v="17"/>
    <s v="Secretaría_General"/>
    <s v="Grupo de Talento Humano"/>
    <s v="Grupo de activos de actas:_x000a_* de Elecciones de Comités_x000a_* de la Comisión de Personal_x000a_* de Negociaciones Sindicales_x000a_* del Comité Paritario de Salud y Seguridad en el Trabajo"/>
    <s v="* Documentos correspondientes a la conformación de los comités,_x000a_* Documentos testimoniales que dan fe de las decisiones tomadas por los órganos consultivos dentro del comité de comisión de personal,_x000a_* Documentos testimoniales que dan fe de las decisiones tomadas por los órganos consultivos referente a mesas de negociación sindicales,_x000a__x000a_ * Documentos testimoniales que dan fe de las decisiones tomadas por los órganos consultivos, referente al comité paritario de salud y seguridad en el trabajo."/>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y Publicado"/>
    <s v="&quot;https://www.minambiente.gov.co _x000a_solo aplica para las actas de la  Comisión de Personal&quot;"/>
    <s v="Bajo Demanda"/>
    <s v="Mixto"/>
    <s v="Si"/>
    <s v="Actas"/>
    <s v="Actas De Elecciones De Comités_x000a_Actas De La Comisión De Personal_x000a_Actas De Negociaciones Sindicales_x000a__x000a_Actas Del Comité Paritario De Salud Y Seguridad En El Trabajo"/>
    <s v="_x000a_13/05/25"/>
    <s v="N/A"/>
    <s v="SI"/>
    <s v="SI"/>
    <s v="SI"/>
    <s v="SI"/>
    <s v="SI"/>
    <s v="NO"/>
    <s v="NO"/>
    <s v="12._x0009_Mantener la evidencia de las reuniones realizadas como parte de la gestión del Ministerio."/>
    <s v="2) datos personales"/>
    <s v="3) Procesos y dependencias"/>
    <s v="Alto"/>
    <s v="Información cuya pérdida de exactitud y completitud puede conllevar un impacto negativo."/>
    <s v="Medio"/>
    <s v="3) podría afectar la toma de decisiones"/>
    <s v="4) 48 horas"/>
    <s v="Medio"/>
    <s v="Alto"/>
    <n v="3"/>
    <s v="Alto"/>
    <n v="3"/>
    <n v="1"/>
    <n v="1.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3T00:00:00"/>
    <s v="3 Años"/>
    <s v="Néstor Andres Velandia Cardozo_x000a_"/>
    <s v="Liudmila Poveda Vargas_x000a__x000a_"/>
  </r>
  <r>
    <s v=""/>
    <x v="17"/>
    <s v="Secretaría_General"/>
    <s v="Grupo de Talento Humano"/>
    <s v="Actas del Comité de Convivencia Laboral"/>
    <s v="* Documentos testimoniales que dan fe de las decisiones tomadas por los órganos consultivos respecto al comité de convivencia laboral,"/>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s v="N/A"/>
    <s v="Bajo Demanda"/>
    <s v="Mixto"/>
    <s v="Si"/>
    <s v="Actas"/>
    <s v="Actas Del Comité De Convivencia Laboral"/>
    <s v="_x000a_13/05/25"/>
    <s v="N/A"/>
    <s v="SI"/>
    <s v="NO"/>
    <s v="NO"/>
    <s v="SI"/>
    <s v="SI"/>
    <s v="NO"/>
    <s v="NO"/>
    <s v="12._x0009_Mantener la evidencia de las reuniones realizadas como parte de la gestión del Ministerio."/>
    <s v="4) secretos comerciales, industriales y profesionales"/>
    <s v="2) Interno de la entidad"/>
    <s v="Alto"/>
    <s v="Información cuya pérdida de exactitud y completitud puede conllevar un impacto negativo."/>
    <s v="Medio"/>
    <s v="3) podría afectar la toma de decisiones"/>
    <s v="4) 48 horas"/>
    <s v="Medio"/>
    <s v="Alto"/>
    <n v="3"/>
    <s v="Medio"/>
    <n v="2"/>
    <n v="1"/>
    <n v="1.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3T00:00:00"/>
    <s v="15 Años"/>
    <s v="Néstor Andres Velandia Cardozo_x000a_"/>
    <s v="Liudmila Poveda Vargas_x000a__x000a_"/>
  </r>
  <r>
    <s v=""/>
    <x v="17"/>
    <s v="Secretaría_General"/>
    <s v="Grupo de Talento Humano"/>
    <s v="Grupo de Historias Laborales, Pensionales y Evaluación de Desempeño"/>
    <s v="Las historias laborales y pensionales contienen valores administrativos, jurídicos, legales y penales que amparan las reclamaciones de los derechos laborales por reconocimiento de pensiones, reliquidaciones, bonos pensionales, cálculos actuariales, sustituciones, pensiones, entre otros; además, permiten la investigación de factores demográficos, nivel académico, desarrollo profesional, entre otros._x000a__x000a_Para el caso de las historias laborales, una vez termine el tiempo de retención en el archivo central (contado a partir de la emisión del acto administrativo de retiro o desvinculación) se realizará selección de aquellas historias laborales de funcionarios que han ocupado cargos importantes en la entidad, como Ministros, Viceministros, Directores, Secretarios generales y Subdirectores._x000a__x000a_Para el caso de las historias pensionales, una vez termine el tiempo de retención en el archivo central (contado a partir de la emisión del acto administrativo de reconocimiento) se realizará selección de aquellas historias pensionales de exfuncionarios que han ocupado cargos importantes en la entidad, como Ministros, Viceministros, Directores, Secretarios generales y Subdirectores._x000a__x000a_Los informes de evaluación de desempeño consolidan los resultados producto del proceso de evaluación a los funcionarios, con el que se podrán establecer los planes de capacitación y bienestar de la entidad."/>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s v="N/A"/>
    <s v="Bajo Demanda"/>
    <s v="Interno"/>
    <s v="Si"/>
    <s v="Historias_x000a__x000a_Historias_x000a__x000a_Informes"/>
    <s v="Historias Laborales_x000a__x000a_Historias Pensionales_x000a__x000a_Informes De Evaluación De Desempeño"/>
    <d v="2027-05-13T00:00:00"/>
    <s v="N/A"/>
    <s v="SI"/>
    <s v="SI"/>
    <s v="SI"/>
    <s v="SI"/>
    <s v="SI"/>
    <s v="NO"/>
    <s v="NO"/>
    <s v="3._x0009_Realizar la selección, contratación y/o vinculación de servidores públicos y contratistas de prestación de servicios de la entidad."/>
    <s v="4) secretos comerciales, industriales y profesionales"/>
    <s v="3) Procesos y dependencias"/>
    <s v="Alto"/>
    <s v="Información cuya pérdida de exactitud y completitud puede conllevar un impacto negativo severo."/>
    <s v="Alto"/>
    <s v="5) puede generar incumplimientos legales y reglamentarios"/>
    <s v="4) 48 horas"/>
    <s v="Alto"/>
    <s v="Alto"/>
    <n v="3"/>
    <s v="Alto"/>
    <n v="3"/>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3T00:00:00"/>
    <s v="80 Años"/>
    <s v="Néstor Andres Velandia Cardozo_x000a_"/>
    <s v="Liudmila Poveda Vargas_x000a__x000a_"/>
  </r>
  <r>
    <s v=""/>
    <x v="17"/>
    <s v="Secretaría_General"/>
    <s v="Grupo de Talento Humano"/>
    <s v="Grupo de activos de Nóminas:_x000a__x000a_* Nóminas Activas_x000a_* Nóminas de Cobro de Incapacidades_x000a_* Nóminas de Pensionados"/>
    <s v="* La nómina de funcionarios activos contienen valores administrativos, jurídicos, legales y penales que amparan las reclamaciones de los derechos laborales por reconocimiento de pensiones, reliquidaciones, bonos pensionales, cálculos actuariales, sustituciones, pensiones, entre otros._x000a__x000a_* La nómina del cobro de incapacidades contienen valores administrativos._x000a__x000a_* La nómina de pensionados contienen valores administrativos, jurídicos, legales y penales que amparan las reclamaciones de los derechos laborales por reconocimiento de pensiones, reliquidaciones, bonos pensionales, cálculos actuariales, sustituciones, pensiones."/>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s v="N/A"/>
    <s v="Permanente"/>
    <s v="Interno"/>
    <s v="Si"/>
    <s v="Nominas"/>
    <s v="Nóminas Activas"/>
    <d v="2027-05-13T00:00:00"/>
    <s v="N/A"/>
    <s v="SI"/>
    <s v="SI"/>
    <s v="SI"/>
    <s v="SI"/>
    <s v="SI"/>
    <s v="NO"/>
    <s v="NO"/>
    <s v="5._x0009_Mantener actualizada la historia laboral, registros de nómina de funcionarios, programas de bienestar y/o planificación de actividades institucionales del Ministerio, para el titular y sus beneficiarios (núcleo familiar) "/>
    <s v="4) secretos comerciales, industriales y profesionales"/>
    <s v="3) Procesos y dependencias"/>
    <s v="Alto"/>
    <s v="Información cuya pérdida de exactitud y completitud puede conllevar un impacto negativo severo."/>
    <s v="Alto"/>
    <s v="2) es crítico para las operaciones internas"/>
    <s v="4) 48 horas"/>
    <s v="Medio"/>
    <s v="Alto"/>
    <n v="3"/>
    <s v="Alto"/>
    <n v="3"/>
    <n v="0.5"/>
    <n v="1.5"/>
    <s v="Alto"/>
    <s v="Alto"/>
    <s v="Medi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3T00:00:00"/>
    <s v="80 Años"/>
    <s v="Néstor Andres Velandia Cardozo_x000a_"/>
    <s v="Liudmila Poveda Vargas_x000a__x000a_"/>
  </r>
  <r>
    <s v=""/>
    <x v="17"/>
    <s v="Secretaría_General"/>
    <s v="Grupo de Talento Humano"/>
    <s v="Grupo de Activos de Planes Estratégicos de Gestión del Talento Humano:_x000a__x000a_* Plan Anual de Vacantes,_x000a_* Planes de Bienestar y Estímulos,_x000a_* Planes de Previsión de Personal,_x000a_* Planes Estratégicos de Talento Humano,_x000a_* Planes Institucionales de Capacitación._x000a_* Programa de Emergencias, y_x000a_* Programa de Seguridad y Salud en el Trabajo"/>
    <s v="Estos planes se realizan para verificar los empleos vacantes que se encuentran en el Ministerio y así poder establecer como se proveerán los cargos en la siguiente vigencia fiscal_x000a__x000a_Estos planes demuestran la gestión de los objetivos propuestos en la administración y el cumplimiento de los mismos referentes al plan de bienestar y estímulos para la entidad_x000a__x000a_Estos planes indican la forma como se planea prever la planta de personal del ministerio y por ende la ocupación de los cargos, con el personal que con el que se cuenta_x000a__x000a_Estos planes demuestran la gestión de los objetivos propuestos en la administración y el cumplimiento de los mismos referente a la estrategia de talento humano_x000a__x000a_Estos planes institucionales de capacitación demuestran la gestión de los objetivos propuestos en la administración y el cumplimiento de los mismos._x000a__x000a_Los programas de emergencias contienen las acciones de prevención, mitigación y respuesta ante amenazas en la entidad_x000a__x000a_Los programas de seguridad y salud en el trabajo demuestran las gestiones realizadas por la entidad para el mejoramiento y fortalecimiento de la salud y seguridad de los funcionarios del Ministerio"/>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y Publicado"/>
    <s v="https://www.minambiente.gov.co"/>
    <s v="Anual"/>
    <s v="Interno"/>
    <s v="Si"/>
    <s v="Planes_x000a__x000a_Programas"/>
    <s v="Plan Anual De Vacantes_x000a__x000a_Planes De Bienestar Y Estímulos_x000a__x000a_Planes De Previsión De Personal_x000a__x000a_Planes Estratégicos De Talento Humano_x000a__x000a_Planes Institucionales De Capacitación_x000a__x000a_Programa De Emergencias_x000a__x000a_Programa De Seguridad Y Salud En El Trabajo"/>
    <s v="_x000a_13/05/29"/>
    <s v="N/A"/>
    <s v="SI"/>
    <s v="SI"/>
    <s v="NO"/>
    <s v="NO"/>
    <s v="SI"/>
    <s v="NO"/>
    <s v="NO"/>
    <s v="17._x0009_Adelantar estrategias de mejoramiento en la prestación del servicio"/>
    <s v="1) información pública"/>
    <s v="3) Procesos y dependencias"/>
    <s v="Alto"/>
    <s v="Información cuya pérdida de exactitud y completitud puede conllevar un impacto negativo."/>
    <s v="Medio"/>
    <s v="3) podría afectar la toma de decisiones"/>
    <s v="6) 14 días"/>
    <s v="Medio"/>
    <s v="Bajo"/>
    <n v="1"/>
    <s v="Alto"/>
    <n v="3"/>
    <n v="1"/>
    <n v="1"/>
    <s v="Alto"/>
    <s v="Medio"/>
    <s v="Medio"/>
    <x v="0"/>
    <x v="0"/>
    <s v="IPB"/>
    <s v="N/A"/>
    <s v="N/A"/>
    <s v="N/A"/>
    <s v="Sin Reserva"/>
    <d v="2025-05-13T00:00:00"/>
    <s v="N/A"/>
    <s v="Néstor Andres Velandia Cardozo_x000a_"/>
    <s v="Liudmila Poveda Vargas_x000a__x000a_"/>
  </r>
  <r>
    <s v=""/>
    <x v="17"/>
    <s v="Secretaría_General"/>
    <s v="Grupo de Talento Humano"/>
    <s v="Procesos de Convocatorias"/>
    <s v="Los procesos de convocatorias contienen información preliminar de los concursos que se llevan a cabo por la Comisión Nacional del Servicio Civil"/>
    <x v="0"/>
    <s v="Grupo de Talento Humano "/>
    <s v="Archivo de Gestión_x000a_(Contratista delegado por la coordinación)"/>
    <s v="Ambos"/>
    <s v="Español"/>
    <s v="Archivo de Gestión"/>
    <s v="File server Grupo de talento humano_x000a__x000a_(Verificar Backup y acceso)"/>
    <s v="Impresa_x000a__x000a_Texto (incluye las extensiones .txt, .rtf, .pdf, entre otras)."/>
    <s v="Disponible"/>
    <s v="N/A"/>
    <s v="Bajo Demanda"/>
    <s v="Interno"/>
    <s v="Si"/>
    <s v="Procesos"/>
    <s v="Procesos De Convocatorias"/>
    <s v="_x000a_13/05/30"/>
    <s v="N/A"/>
    <s v="SI"/>
    <s v="SI"/>
    <s v="NO"/>
    <s v="NO"/>
    <s v="SI"/>
    <s v="NO"/>
    <s v="NO"/>
    <s v="12._x0009_Mantener la evidencia de las reuniones realizadas como parte de la gestión del Ministerio."/>
    <s v="2) datos personales"/>
    <s v="3) Procesos y dependencias"/>
    <s v="Alto"/>
    <s v="Información cuya pérdida de exactitud y completitud puede conllevar un impacto negativo."/>
    <s v="Medio"/>
    <s v="3) podría afectar la toma de decisiones"/>
    <s v="4) 48 horas"/>
    <s v="Medio"/>
    <s v="Alto"/>
    <n v="3"/>
    <s v="Alto"/>
    <n v="3"/>
    <n v="1"/>
    <n v="1.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13T00:00:00"/>
    <s v="3 Años"/>
    <s v="Néstor Andres Velandia Cardozo_x000a_"/>
    <s v="Liudmila Poveda Vargas_x000a__x000a_"/>
  </r>
  <r>
    <s v=""/>
    <x v="17"/>
    <s v="Secretaría_General"/>
    <s v="Grupo de Talento Humano"/>
    <s v="Sistema de Recursos Humanos  "/>
    <s v="Sistema de administración y gestión de recursos humanos para la liquidación de la nómina, el cual permite realizar el proceso de registro y cálculo de la misma, igualmente permite efectuar la liquidación mensual de aportes a seguridad social, aportes parafiscales y retención en la fuente."/>
    <x v="3"/>
    <s v="Grupo de Talento Humano "/>
    <s v="Servidores Minambiente - OTIC"/>
    <s v="Digital"/>
    <s v="Español"/>
    <s v="Centro de cómputo"/>
    <s v="Servidor Minambiente"/>
    <s v="Web"/>
    <s v="Disponible"/>
    <s v="N/A"/>
    <s v="Permanente"/>
    <s v="Interno"/>
    <s v="N/A"/>
    <s v="No Aplica"/>
    <s v="No Aplica"/>
    <s v="_x000a_13/05/30"/>
    <s v="N/A"/>
    <s v="SI"/>
    <s v="SI"/>
    <s v="SI"/>
    <s v="SI"/>
    <s v="SI"/>
    <s v="NO"/>
    <s v="NO"/>
    <s v="15._x0009_Cumplimiento a las obligaciones contraídas por la entidad con el Titular de la Información, con relación al pago de honorarios, salarios, prestaciones sociales y demás retribuciones consagradas en el contrato de prestación de servicios y/o de trabajo o según lo disponga la ley."/>
    <s v="4) secretos comerciales, industriales y profesionales"/>
    <s v="3) Procesos y dependencias"/>
    <s v="Alto"/>
    <s v="Información cuya pérdida de exactitud y completitud puede conllevar un impacto negativo severo."/>
    <s v="Alto"/>
    <s v="5) puede generar incumplimientos legales y reglamentarios"/>
    <s v="4) 48 horas"/>
    <s v="Alto"/>
    <s v="Alto"/>
    <n v="3"/>
    <s v="Alto"/>
    <n v="3"/>
    <n v="2"/>
    <n v="1.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3T00:00:00"/>
    <s v="80 Años"/>
    <s v="Néstor Andres Velandia Cardozo_x000a_"/>
    <s v="Liudmila Poveda Vargas_x000a__x000a_"/>
  </r>
  <r>
    <s v=""/>
    <x v="17"/>
    <s v="Secretaría_General"/>
    <s v="Grupo de Talento Humano"/>
    <s v="Bases de datos de las nóminas "/>
    <s v="Conjunto de activos que contiene información de las diferentes nóminas que se deben gestionar:_x000a__x000a_1. Nóminas activas: La nómina de funcionarios activos contienen valores administrativos, jurídicos, legales y penales que amparan las reclamaciones de los derechos laborales por reconocimiento de pensiones, reliquidaciones, bonos pensionales, cálculos actuariales, sustituciones, pensiones, entre otros._x000a__x000a_2. Nóminas de Cobro de Incapacidades: La nómina del cobro de incapacidades contienen valores administrativos._x000a__x000a_3. Nóminas de Pensionados: contienen valores administrativos, jurídicos, legales y penales que amparan las reclamaciones de los derechos laborales por reconocimiento de pensiones, reliquidaciones, bonos pensionales, cálculos actuariales, sustituciones, pensiones, entre otros"/>
    <x v="2"/>
    <s v="Grupo de Talento Humano "/>
    <s v="Servidores Minambiente - OTIC"/>
    <s v="Digital"/>
    <s v="Español"/>
    <s v="Centro de cómputo"/>
    <s v="Servidor Minambiente"/>
    <s v="XLS"/>
    <s v="Disponible"/>
    <s v="N/A"/>
    <s v="Bajo Demanda"/>
    <s v="Interno"/>
    <s v="N/A"/>
    <s v="No Aplica"/>
    <s v="No Aplica"/>
    <s v="_x000a_13/05/30"/>
    <s v="N/A"/>
    <s v="SI"/>
    <s v="SI"/>
    <s v="SI"/>
    <s v="SI"/>
    <s v="SI"/>
    <s v="NO"/>
    <s v="NO"/>
    <s v="15._x0009_Cumplimiento a las obligaciones contraídas por la entidad con el Titular de la Información, con relación al pago de honorarios, salarios, prestaciones sociales y demás retribuciones consagradas en el contrato de prestación de servicios y/o de trabajo o según lo disponga la ley."/>
    <s v="4) secretos comerciales, industriales y profesionales"/>
    <s v="3) Procesos y dependencias"/>
    <s v="Alto"/>
    <s v="Información cuya pérdida de exactitud y completitud puede conllevar un impacto negativo severo."/>
    <s v="Alto"/>
    <s v="5) puede generar incumplimientos legales y reglamentarios"/>
    <s v="2) 8 horas"/>
    <s v="Alto"/>
    <s v="Alto"/>
    <n v="3"/>
    <s v="Alto"/>
    <n v="3"/>
    <n v="2"/>
    <n v="2.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13T00:00:00"/>
    <s v="15 Años"/>
    <s v="Néstor Andres Velandia Cardozo_x000a_"/>
    <s v="Liudmila Poveda Vargas_x000a__x000a_"/>
  </r>
  <r>
    <s v=""/>
    <x v="18"/>
    <s v="Oficina_de_Comunicaciones"/>
    <s v="Grupo de Comunicaciones"/>
    <s v="PUBLICACIONES INSTITUCIONALES "/>
    <s v="La información relacionada con este activo contiene la recopilación de entrevistas, imágenes, eventos, discursos, entre otros que no comprometen al ministerio y que han sido autorizadas para su uso por parte de los titulares, con el propósito de cumplir la misionalidad del grupo de comunicaciones que consiste en la divulgación de las políticas e iniciativas ambientales del Ministerio de Ambiente y Desarrollo Sostenible, esta compuesto por:_x000a__x000a_*Registro de video (Piezas finales publicadas)_x000a_*Registro fotográfico (Piezas finales publicadas)_x000a_*Registro de audio (Piezas finales publicadas)_x000a_Boletín de prensa (Publicados)_x000a_Piezas gráficas (Publicadas)"/>
    <x v="0"/>
    <s v="Grupo de Comunicaciones"/>
    <s v="Grupo Comunicaciones"/>
    <s v="Digital"/>
    <s v="Español"/>
    <s v="N/A"/>
    <s v="Carpeta Compartida (File Server)"/>
    <s v="mp4, mov, jpg, mp3, pdf"/>
    <s v="Disponible y Publicado"/>
    <s v="https://www.minambiente.gov.co/"/>
    <s v="Permanente"/>
    <s v="Mixto"/>
    <s v="Si"/>
    <s v="Planes, Registro De Publicaciones Gráficas"/>
    <s v="Planes De Acción De Comunicaciones"/>
    <d v="2025-05-22T00:00:00"/>
    <s v="N/A"/>
    <s v="SI"/>
    <s v="SI"/>
    <s v="SI"/>
    <s v="NO"/>
    <s v="NO"/>
    <s v="SI"/>
    <s v="SI"/>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1) no aplica / no es relevante"/>
    <s v="7) 30 días"/>
    <s v="Bajo"/>
    <s v="Bajo"/>
    <n v="1"/>
    <s v="Bajo"/>
    <n v="1"/>
    <n v="0.1"/>
    <n v="0.5"/>
    <s v="Bajo"/>
    <s v="Bajo"/>
    <s v="Bajo"/>
    <x v="2"/>
    <x v="0"/>
    <s v="IPB"/>
    <s v="N/A"/>
    <s v="N/A"/>
    <s v="N/A"/>
    <s v="Sin Reserva"/>
    <d v="2025-05-22T00:00:00"/>
    <s v="N/A"/>
    <s v="Johanna Rodríguez León"/>
    <s v="Ángela María Parra Rivera"/>
  </r>
  <r>
    <s v=""/>
    <x v="18"/>
    <s v="Oficina_de_Comunicaciones"/>
    <s v="Grupo de Comunicaciones"/>
    <s v="REDES SOCIALES"/>
    <s v="Este activo se refiere a la información publicada en las plataformas digitales que  sirven para conectar con la ciudadanía y divulgar las acciones, estrategias, políticas e información relevante del Ministerio de Ambiente y Desarrollo Sostenible, está compuesto por:_x000a__x000a_YouTube_x000a_Facebook_x000a_Instagram _x000a_X_x000a_TikTok_x000a_LinkedIn"/>
    <x v="1"/>
    <s v="Grupo de Comunicaciones"/>
    <s v="Grupo Comunicaciones"/>
    <s v="Digital"/>
    <s v="Español"/>
    <s v="N/A"/>
    <s v="Nube de la red social"/>
    <s v="mp4, mov, jpg, png, mp3"/>
    <s v="Publicado"/>
    <s v="*enlaces de las redes sociales..."/>
    <s v="Permanente"/>
    <s v="Mixto"/>
    <s v="No"/>
    <s v="No Aplica"/>
    <s v="No Aplica"/>
    <d v="2025-05-22T00:00:00"/>
    <s v="N/A"/>
    <s v="SI"/>
    <s v="SI"/>
    <s v="SI"/>
    <s v="NO"/>
    <s v="NO"/>
    <s v="SI"/>
    <s v="SI"/>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1) no aplica / no es relevante"/>
    <s v="5) 7 días"/>
    <s v="Bajo"/>
    <s v="Bajo"/>
    <n v="1"/>
    <s v="Bajo"/>
    <n v="1"/>
    <n v="0.1"/>
    <n v="1.25"/>
    <s v="Bajo"/>
    <s v="Bajo"/>
    <s v="Bajo"/>
    <x v="2"/>
    <x v="0"/>
    <s v="IPB"/>
    <s v="N/A"/>
    <s v="N/A"/>
    <s v="N/A"/>
    <s v="Sin Reserva"/>
    <d v="2025-05-22T00:00:00"/>
    <s v="N/A"/>
    <s v="Johanna Rodríguez León"/>
    <s v="Ángela María Parra Rivera"/>
  </r>
  <r>
    <s v=""/>
    <x v="18"/>
    <s v="Oficina_de_Comunicaciones"/>
    <s v="Grupo de Comunicaciones"/>
    <s v="ESQUEMA DE PUBLICACIÓN"/>
    <s v="Este activo contiene la consolidación y divulgación del esquema de publicación de información del Ministerio de Ambiente y Desarrollo Sostenible, es un archivo en formato Excel y se publica en la página web"/>
    <x v="0"/>
    <s v="Grupo de Comunicaciones"/>
    <s v="Grupo Comunicaciones"/>
    <s v="Digital"/>
    <s v="Español"/>
    <s v="N/A"/>
    <s v="Carpeta Compartida (File Server)"/>
    <s v=".xlsx"/>
    <s v="Publicado"/>
    <s v="https://www.minambiente.gov.co/wp-content/uploads/2021/12/Esquema-de-Publicacio%CC%81n-de-Informacio%CC%81n-MinAmbiente-1.xlsx"/>
    <s v="Anual"/>
    <s v="Interno"/>
    <s v="No"/>
    <s v="No Aplica"/>
    <s v="No Aplica"/>
    <d v="2025-05-22T00:00:00"/>
    <s v="N/A"/>
    <s v="NO"/>
    <s v="N/A"/>
    <s v="N/A"/>
    <s v="N/A"/>
    <s v="N/A"/>
    <s v="N/A"/>
    <s v="N/A"/>
    <s v="21.N/A"/>
    <s v="1) información pública"/>
    <s v="1) Público en general"/>
    <s v="Bajo"/>
    <s v="Información cuya pérdida de exactitud y completitud conlleva un impacto no significativo para la entidad o entes externos. "/>
    <s v="Bajo"/>
    <s v="5) puede generar incumplimientos legales y reglamentarios"/>
    <s v="5) 7 días"/>
    <s v="Alto"/>
    <s v="Bajo"/>
    <n v="1"/>
    <s v="Bajo"/>
    <n v="1"/>
    <n v="2"/>
    <n v="1.25"/>
    <s v="Bajo"/>
    <s v="Bajo"/>
    <s v="Alto"/>
    <x v="0"/>
    <x v="0"/>
    <s v="IPB"/>
    <s v="N/A"/>
    <s v="N/A"/>
    <s v="N/A"/>
    <s v="Sin Reserva"/>
    <d v="2025-05-22T00:00:00"/>
    <s v="N/A"/>
    <s v="Johanna Rodríguez León"/>
    <s v="Ángela María Parra Rivera"/>
  </r>
  <r>
    <s v=""/>
    <x v="18"/>
    <s v="Oficina_de_Comunicaciones"/>
    <s v="Grupo de Comunicaciones"/>
    <s v="ROLES INDISPENSABLES PARA LA OPERACIÓN DEL GRUPO DE COMUNICACIONES"/>
    <s v="Este activo hace referencia a los roles que son indispensables para cumplir la función de divulgación, los roles relevantes son:_x000a__x000a_Camarógrafo_x000a_Diseñador_x000a_Periodista_x000a_Realizador Audiovisual_x000a_Community Manager"/>
    <x v="5"/>
    <s v="Grupo de Comunicaciones"/>
    <s v="Grupo Comunicaciones"/>
    <s v="N/A"/>
    <s v="Español"/>
    <s v="N/A"/>
    <s v="N/A"/>
    <s v="N/A"/>
    <s v="N/A"/>
    <s v="N/A"/>
    <s v="N/A"/>
    <s v="N/A"/>
    <s v="No"/>
    <s v="No Aplica"/>
    <s v="No Aplica"/>
    <d v="2025-05-22T00:00:00"/>
    <s v="N/A"/>
    <s v="N/A"/>
    <s v="N/A"/>
    <s v="N/A"/>
    <s v="N/A"/>
    <s v="N/A"/>
    <s v="N/A"/>
    <s v="N/A"/>
    <s v="21.N/A"/>
    <s v="4) secretos comerciales, industriales y profesionales"/>
    <s v="3) Procesos y dependencias"/>
    <s v="Alto"/>
    <s v="Información cuya pérdida de exactitud y completitud puede conllevar un impacto negativo."/>
    <s v="Medio"/>
    <s v="4) es crítico para el servicio hacia terceros"/>
    <s v="6) 14 días"/>
    <s v="Medio"/>
    <s v="Alto"/>
    <n v="3"/>
    <s v="Alto"/>
    <n v="3"/>
    <n v="1.5"/>
    <n v="1"/>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5-22T00:00:00"/>
    <s v="N/A"/>
    <s v="Johanna Rodríguez León"/>
    <s v="Ángela María Parra Rivera"/>
  </r>
  <r>
    <s v=""/>
    <x v="18"/>
    <s v="Oficina_de_Comunicaciones"/>
    <s v="Grupo de Comunicaciones"/>
    <s v="MEDIOS DE ALMACENAMIENTO"/>
    <s v="Este activo se refiere a los medios de almacenamiento utilizados por el Grupo de Comunicaciones para preservar la información, esta compuesto por: _x000a__x000a_Cintas de Video_x000a_DVD´S_x000a_Memorias Extraíbles_x000a_Discos duros"/>
    <x v="6"/>
    <s v="Grupo de Comunicaciones"/>
    <s v="Grupo Comunicaciones"/>
    <s v="Físico"/>
    <s v="Español"/>
    <s v="Oficina Grupo de Comunicaciones"/>
    <s v="N/A"/>
    <s v="mp4, mov, jpg, mp3, pdf"/>
    <s v="Disponible"/>
    <s v="N/A"/>
    <s v="Permanente"/>
    <s v="Interno"/>
    <s v="No"/>
    <s v="No Aplica"/>
    <s v="No Aplica"/>
    <d v="2025-05-22T00:00:00"/>
    <s v="N/A"/>
    <s v="SI"/>
    <s v="SI"/>
    <s v="SI"/>
    <s v="SI"/>
    <s v="NO"/>
    <s v="NO"/>
    <s v="SI"/>
    <s v="1._x0009_Recolección, almacenamiento, uso, circulación y supresión, para cumplimiento de las funciones de la Entidad."/>
    <s v="4) secretos comerciales, industriales y profesionales"/>
    <s v="2) Interno de la entidad"/>
    <s v="Alto"/>
    <s v="Información cuya pérdida de exactitud y completitud puede conllevar un impacto negativo."/>
    <s v="Medio"/>
    <s v="4) es crítico para el servicio hacia terceros"/>
    <s v="7) 30 días"/>
    <s v="Medio"/>
    <s v="Alto"/>
    <n v="3"/>
    <s v="Medio"/>
    <n v="2"/>
    <n v="1.5"/>
    <n v="0.5"/>
    <s v="Alto"/>
    <s v="Medi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22T00:00:00"/>
    <s v="Permanente"/>
    <s v="Johanna Rodríguez León"/>
    <s v="Ángela María Parra Rivera"/>
  </r>
  <r>
    <s v=""/>
    <x v="18"/>
    <s v="Oficina_de_Comunicaciones"/>
    <s v="Grupo de Comunicaciones"/>
    <s v="BASES DE DATOS PERSONALES "/>
    <s v="Este activo se refiere a dos registros:_x000a__x000a_1. Medios de comunicación y periodistas que son necesarios para la divulgación en prensa, radio, televisión y medios digitales, de las acciones del Ministerio de Ambiente y Desarrollo Sostenible, es un archivo formato Excel que contiene los siguientes datos:_x000a__x000a_Medio_x000a_Nombre del periodista _x000a_Fuente _x000a_Correo Electrónico Institucional o personal_x000a_Celular_x000a_Región _x000a_Redes Sociales_x000a__x000a_2.  Listado de los colaboradores del Grupo de Comunicaciones, que contiene la siguiente información:_x000a__x000a_Nombre_x0009__x000a_Cédula _x0009__x000a_Número de contrato_x0009__x000a_Cargo_x0009__x000a_Correo Institucional _x000a_Fecha de nacimiento_x000a_Número de contacto"/>
    <x v="2"/>
    <s v="Grupo de Comunicaciones"/>
    <s v="Grupo Comunicaciones"/>
    <s v="Digital"/>
    <s v="Español"/>
    <s v="N/A"/>
    <s v="Carpeta Compartida (File Server)"/>
    <s v=".xlsx"/>
    <s v="Disponible"/>
    <s v="N/A"/>
    <s v="Bajo Demanda"/>
    <s v="Mixto"/>
    <m/>
    <s v="No Aplica"/>
    <s v="No Aplica"/>
    <d v="2025-05-22T00:00:00"/>
    <s v="N/A"/>
    <s v="SI"/>
    <s v="SI"/>
    <s v="SI"/>
    <s v="NO"/>
    <s v="NO"/>
    <s v="NO"/>
    <s v="N/A"/>
    <s v="1._x0009_Recolección, almacenamiento, uso, circulación y supresión, para cumplimiento de las funciones de la Entidad."/>
    <s v="2) datos personales"/>
    <s v="3) Procesos y dependencias"/>
    <s v="Alto"/>
    <s v="Información cuya pérdida de exactitud y completitud puede conllevar un impacto negativo."/>
    <s v="Medio"/>
    <s v="4) es crítico para el servicio hacia terceros"/>
    <s v="5) 7 días"/>
    <s v="Medio"/>
    <s v="Alto"/>
    <n v="3"/>
    <s v="Alto"/>
    <n v="3"/>
    <n v="1.5"/>
    <n v="1.25"/>
    <s v="Alto"/>
    <s v="Medio"/>
    <s v="Medi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5-22T00:00:00"/>
    <s v="5 Años"/>
    <s v="Johanna Rodríguez León"/>
    <s v="Ángela María Parra Rivera"/>
  </r>
  <r>
    <s v=""/>
    <x v="18"/>
    <s v="Oficina_de_Comunicaciones"/>
    <s v="Grupo de Comunicaciones"/>
    <s v="REGISTRO DE MONITOREO"/>
    <s v="Este activo se refiere a dos registros:_x000a__x000a_1. Registro de monitoreo de prensa, que incluye los listados de las publicaciones que realizan medios externos sobre temas de interés del Ministerio de Ambiente y Desarrollo Sostenible._x000a__x000a_2. Métricas de redes sociales, que incluye la medición de la interacción de las comunidades/usuarios en cada red y los resultados o el impacto de la misma."/>
    <x v="0"/>
    <s v="Grupo de Comunicaciones"/>
    <s v="Grupo Comunicaciones"/>
    <s v="Digital"/>
    <s v="Español"/>
    <s v="N/A"/>
    <s v="Carpeta Compartida (File Server)"/>
    <s v=".pdf"/>
    <s v="Disponible"/>
    <s v="N/A"/>
    <s v="Bajo Demanda"/>
    <s v="Mixto"/>
    <s v="Si"/>
    <s v="Registros De Monitoreo De Prensa"/>
    <s v="No Aplica"/>
    <d v="2025-05-22T00:00:00"/>
    <s v="N/A"/>
    <s v="NO"/>
    <s v="N/A"/>
    <s v="N/A"/>
    <s v="N/A"/>
    <s v="N/A"/>
    <s v="N/A"/>
    <s v="N/A"/>
    <s v="21.N/A"/>
    <s v="1) información pública"/>
    <s v="2) Interno de la entidad"/>
    <s v="Medio"/>
    <s v="Información cuya pérdida de exactitud y completitud conlleva un impacto no significativo para la entidad o entes externos. "/>
    <s v="Bajo"/>
    <s v="1) no aplica / no es relevante"/>
    <s v="7) 30 días"/>
    <s v="Bajo"/>
    <s v="Bajo"/>
    <n v="1"/>
    <s v="Medio"/>
    <n v="2"/>
    <n v="0.1"/>
    <n v="0.5"/>
    <s v="Medio"/>
    <s v="Bajo"/>
    <s v="Bajo"/>
    <x v="0"/>
    <x v="0"/>
    <s v="IPB"/>
    <s v="N/A"/>
    <s v="N/A"/>
    <s v="N/A"/>
    <s v="Sin Reserva"/>
    <d v="2025-05-22T00:00:00"/>
    <s v="N/A"/>
    <s v="Johanna Rodríguez León"/>
    <s v="Ángela María Parra Rivera"/>
  </r>
  <r>
    <s v=""/>
    <x v="18"/>
    <s v="Oficina_de_Comunicaciones"/>
    <s v="Grupo de Comunicaciones"/>
    <s v="PÁGINA WEB E INTRANET"/>
    <s v="Herramienta o medio digital en el que se publica información interna y externa del Ministerio de Ambiente y Desarrollo Sostenible."/>
    <x v="1"/>
    <s v="Grupo de Comunicaciones"/>
    <s v="Grupo Comunicaciones"/>
    <s v="Digital"/>
    <s v="Español"/>
    <s v="N/A"/>
    <s v="Nube"/>
    <s v="WEB"/>
    <s v="Publicado"/>
    <s v="https://www.minambiente.gov.co/"/>
    <s v="Bajo Demanda"/>
    <s v="Mixto"/>
    <s v="No"/>
    <s v="No Aplica"/>
    <s v="No Aplica"/>
    <d v="2025-05-22T00:00:00"/>
    <s v="N/A"/>
    <s v="SI"/>
    <s v="SI"/>
    <s v="SI"/>
    <s v="NO"/>
    <s v="NO"/>
    <s v="SI"/>
    <s v="SI"/>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4) es crítico para el servicio hacia terceros"/>
    <s v="4) 48 horas"/>
    <s v="Alto"/>
    <s v="Bajo"/>
    <n v="1"/>
    <s v="Bajo"/>
    <n v="1"/>
    <n v="1.5"/>
    <n v="1.5"/>
    <s v="Bajo"/>
    <s v="Medio"/>
    <s v="Alto"/>
    <x v="0"/>
    <x v="0"/>
    <s v="IPB"/>
    <s v="N/A"/>
    <s v="N/A"/>
    <s v="N/A"/>
    <s v="Sin Reserva"/>
    <d v="2025-05-22T00:00:00"/>
    <s v="N/A"/>
    <s v="Johanna Rodríguez León"/>
    <s v="Ángela María Parra Rivera"/>
  </r>
  <r>
    <s v=""/>
    <x v="18"/>
    <s v="Oficina_de_Comunicaciones"/>
    <s v="Grupo de Comunicaciones"/>
    <s v="HERRAMIENTAS DE DISEÑO"/>
    <s v="Programas y herramientas licenciados y utilizados para la realización de diseño, edición y creación de contenido multimedia para la Entidad."/>
    <x v="3"/>
    <s v="Grupo de Comunicaciones"/>
    <s v="Grupo Comunicaciones"/>
    <s v="Digital"/>
    <s v="Español"/>
    <s v="N/A"/>
    <s v="N/A"/>
    <s v="N/A"/>
    <s v="N/A"/>
    <s v="N/A"/>
    <s v="Anual"/>
    <s v="N/A"/>
    <m/>
    <s v="No Aplica"/>
    <s v="No Aplica"/>
    <d v="2025-05-22T00:00:00"/>
    <s v="N/A"/>
    <s v="N/A"/>
    <s v="N/A"/>
    <s v="N/A"/>
    <s v="N/A"/>
    <s v="N/A"/>
    <s v="N/A"/>
    <s v="N/A"/>
    <s v="21.N/A"/>
    <s v="4) secretos comerciales, industriales y profesionales"/>
    <s v="2) Interno de la entidad"/>
    <s v="Alto"/>
    <s v="Información cuya pérdida de exactitud y completitud puede conllevar un impacto negativo."/>
    <s v="Medio"/>
    <s v="2) es crítico para las operaciones internas"/>
    <s v="5) 7 días"/>
    <s v="Bajo"/>
    <s v="Alto"/>
    <n v="3"/>
    <s v="Medio"/>
    <n v="2"/>
    <n v="0.5"/>
    <n v="1.25"/>
    <s v="Alto"/>
    <s v="Medio"/>
    <s v="Baj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Total"/>
    <d v="2025-05-22T00:00:00"/>
    <s v="Permanente"/>
    <s v="Johanna Rodríguez León"/>
    <s v="Ángela María Parra Rivera"/>
  </r>
  <r>
    <s v=""/>
    <x v="0"/>
    <s v="Dirección_de_Asuntos_Ambientales_Sectorial_y_Urbana"/>
    <s v="Grupo de Sustancias Químicas, Desechos Peligrosos y Unidad Técnica de Ozono (UTO)"/>
    <s v="Activos de información del Grupo de sustancias Químicas, Residuos Peligrosos y UTO para la formulación e implementación de las políticas que lidera el grupo"/>
    <s v="Documentos físicos y digitales de la gestión del grupo GSQRP para la formulación de la política, agenda de formulación de políticas, informes de seguimiento a las políticas públicas ambientales, informes como plan de acción, acuerdos de gestión de la dirección, entre otros."/>
    <x v="0"/>
    <s v="Grupo de Sustancias Químicas, Residuos Peligrosos y UTO"/>
    <s v="Grupo de Sustancias Químicas, Residuos Peligrosos y UTO_x000a__x000a_Viceministerio de Políticas y Normalización Ambiental"/>
    <s v="Ambos"/>
    <s v="Español"/>
    <s v="Archivo de gestión "/>
    <s v="OneDrive"/>
    <s v="PAPEL, PDF, EXCEL, WORD"/>
    <s v="Disponible"/>
    <s v="N/A"/>
    <s v="Bajo Demanda"/>
    <s v="Mixto"/>
    <s v="Si"/>
    <s v="Políticas"/>
    <s v="Políticas De Gestión Ambiental De _x000a_Sustancias Químicas, Residuos _x000a_Peligrosos Y De Aparatos Eléctricos Y _x000a_Electrónicos"/>
    <d v="2025-08-01T00:00:00"/>
    <s v="N/A"/>
    <s v="SI"/>
    <s v="SI"/>
    <s v="NO"/>
    <s v="NO"/>
    <s v="NO"/>
    <s v="NO"/>
    <s v="NO"/>
    <s v="1._x0009_Recolección, almacenamiento, uso, circulación y supresión, para cumplimiento de las funciones de la Entidad."/>
    <s v="4) secretos comerciales, industriales y profesionales"/>
    <s v="2) Interno de la entidad"/>
    <s v="Alto"/>
    <s v="Información cuya pérdida de exactitud y completitud conlleva un impacto no significativo para la entidad o entes externos. "/>
    <s v="Bajo"/>
    <s v="3) podría afectar la toma de decisiones"/>
    <s v="5) 7 días"/>
    <s v="Medio"/>
    <s v="Alto"/>
    <n v="3"/>
    <s v="Medio"/>
    <n v="2"/>
    <n v="1"/>
    <n v="1.25"/>
    <s v="Alto"/>
    <s v="Bajo"/>
    <s v="Medio"/>
    <x v="0"/>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8-01T00:00:00"/>
    <s v="3 Años"/>
    <s v="Edward Dávila_x000a_Luz Stella Guevara Ulloa_x000a_Andrea Lopez Arias_x000a_Martha Liliana Arango Tabares_x000a_"/>
    <s v="Yiovani Palechor Mopan"/>
  </r>
  <r>
    <s v=""/>
    <x v="0"/>
    <s v="Dirección_de_Asuntos_Ambientales_Sectorial_y_Urbana"/>
    <s v="Grupo de Sustancias Químicas, Desechos Peligrosos y Unidad Técnica de Ozono (UTO)"/>
    <s v="Grupo de Activos de información del Grupo de sustancias Químicas, Residuos Peligrosos y UTO para la elaboración de instrumentos normativos"/>
    <s v="Documentos físicos y digitales de la gestión del grupo GSQRP para la elaboración de instrumentos normativos (iniciativas normativas, proyectos de resolución, memorias justificativas, documentos técnicos de soporte, comunicados oficiales, actas, listados de asistencia ayudas de memoria)."/>
    <x v="0"/>
    <s v="Grupo de Sustancias Químicas, Residuos Peligrosos y UTO"/>
    <s v="Grupo de Sustancias Químicas, Residuos Peligrosos y UTO_x000a__x000a_Viceministerio de Políticas y Normalización Ambiental"/>
    <s v="Ambos"/>
    <s v="Español"/>
    <s v="Archivo de gestión "/>
    <s v="OneDrive"/>
    <s v="PAPEL, PDF, EXCEL, WORD"/>
    <s v="Disponible"/>
    <s v="N/A"/>
    <s v="Bajo Demanda"/>
    <s v="Mixto"/>
    <s v="Si"/>
    <s v="Proyectos Normativos"/>
    <s v="Proyectos Normativos Para _x000a_Gestión Ambiental De Las Sustancias _x000a_Químicas, Residuos Peligrosos Y _x000a_Residuos De Aparatos Eléctricos Y _x000a_Electrónicos"/>
    <d v="2025-08-01T00:00:00"/>
    <s v="N/A"/>
    <s v="SI"/>
    <s v="SI"/>
    <s v="NO"/>
    <s v="NO"/>
    <s v="NO"/>
    <s v="NO"/>
    <s v="NO"/>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conlleva un impacto no significativo para la entidad o entes externos. "/>
    <s v="Bajo"/>
    <s v="5) puede generar incumplimientos legales y reglamentarios"/>
    <s v="5) 7 días"/>
    <s v="Alto"/>
    <s v="Alto"/>
    <n v="3"/>
    <s v="Alto"/>
    <n v="3"/>
    <n v="2"/>
    <n v="1.25"/>
    <s v="Alto"/>
    <s v="Baj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8-01T00:00:00"/>
    <s v="3 Años"/>
    <s v="Edward Dávila_x000a_Luz Stella Guevara Ulloa_x000a_Andrea Lopez Arias_x000a_Martha Liliana Arango Tabares_x000a_"/>
    <s v="Yiovani Palechor Mopan"/>
  </r>
  <r>
    <s v=""/>
    <x v="2"/>
    <s v="Dirección_de_Asuntos_Ambientales_Sectorial_y_Urbana"/>
    <s v="Grupo de Sustancias Químicas, Desechos Peligrosos y Unidad Técnica de Ozono (UTO)"/>
    <s v="Cursos virtuales en la Escuela de formación (Aula Virtual)"/>
    <s v="Conjunto de herramientas pedagógicas relacionadas con cursos sobre sustancias químicas, residuos peligrosos, convenios internacionales, residuos hospitalarios, residuos de aparatos eléctricos y electrónicos, etc."/>
    <x v="1"/>
    <s v="Grupo de Sustancias Químicas, Residuos Peligrosos y UTO"/>
    <s v="Oficina TIC"/>
    <s v="Digital"/>
    <s v="Español"/>
    <s v="N/A"/>
    <s v="https://aulamads.minambiente.gov.co/"/>
    <s v="Web"/>
    <s v="Disponible y Publicado"/>
    <s v="https://aulamads.minambiente.gov.co/"/>
    <s v="Bajo Demanda"/>
    <s v="Mixto"/>
    <s v="N/A"/>
    <s v="No Aplica"/>
    <s v="No Aplica"/>
    <d v="2025-08-01T00:00:00"/>
    <s v="N/A"/>
    <s v="SI"/>
    <s v="SI"/>
    <s v="NO"/>
    <s v="NO"/>
    <s v="NO"/>
    <s v="NO"/>
    <s v="NO"/>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4) es crítico para el servicio hacia terceros"/>
    <s v="4) 48 horas"/>
    <s v="Alto"/>
    <s v="Bajo"/>
    <n v="1"/>
    <s v="Bajo"/>
    <n v="1"/>
    <n v="1.5"/>
    <n v="1.5"/>
    <s v="Bajo"/>
    <s v="Bajo"/>
    <s v="Alto"/>
    <x v="0"/>
    <x v="0"/>
    <s v="IPB"/>
    <s v="N/A"/>
    <s v="N/A"/>
    <s v="N/A"/>
    <s v="Sin Reserva"/>
    <d v="2025-08-01T00:00:00"/>
    <s v="N/A"/>
    <s v="Edward Dávila_x000a_Luz Stella Guevara Ulloa_x000a_Andrea Lopez Arias_x000a_Martha Liliana Arango Tabares_x000a_"/>
    <s v="Yiovani Palechor Mopan"/>
  </r>
  <r>
    <s v=""/>
    <x v="2"/>
    <s v="Dirección_de_Asuntos_Ambientales_Sectorial_y_Urbana"/>
    <s v="Grupo de Sustancias Químicas, Desechos Peligrosos y Unidad Técnica de Ozono (UTO)"/>
    <s v="Portal Web de Químicos"/>
    <s v="Portal Web destinado a ofrecer información pública sobre gestión de sustancias químicas y residuos."/>
    <x v="1"/>
    <s v="Grupo de Sustancias Químicas, Residuos Peligrosos y UTO"/>
    <s v="Oficina TIC"/>
    <s v="Digital"/>
    <s v="Español"/>
    <s v="N/A"/>
    <s v="https://quimicos.minambiente.gov.co/"/>
    <s v="Web"/>
    <s v="Disponible y Publicado"/>
    <s v="https://quimicos.minambiente.gov.co/"/>
    <s v="Bajo Demanda"/>
    <s v="Mixto"/>
    <s v="N/A"/>
    <s v="No Aplica"/>
    <s v="No Aplica"/>
    <d v="2025-08-01T00:00:00"/>
    <s v="N/A"/>
    <s v="SI"/>
    <s v="SI"/>
    <s v="NO"/>
    <s v="NO"/>
    <s v="NO"/>
    <s v="NO"/>
    <s v="NO"/>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4) es crítico para el servicio hacia terceros"/>
    <s v="6) 14 días"/>
    <s v="Medio"/>
    <s v="Bajo"/>
    <n v="1"/>
    <s v="Bajo"/>
    <n v="1"/>
    <n v="1.5"/>
    <n v="1"/>
    <s v="Bajo"/>
    <s v="Bajo"/>
    <s v="Medio"/>
    <x v="0"/>
    <x v="0"/>
    <s v="IPB"/>
    <s v="N/A"/>
    <s v="N/A"/>
    <s v="N/A"/>
    <s v="Sin Reserva"/>
    <d v="2025-08-01T00:00:00"/>
    <s v="N/A"/>
    <s v="Edward Dávila_x000a_Luz Stella Guevara Ulloa_x000a_Andrea Lopez Arias_x000a_Martha Liliana Arango Tabares_x000a_"/>
    <s v="Yiovani Palechor Mopan"/>
  </r>
  <r>
    <s v=""/>
    <x v="0"/>
    <s v="Dirección_de_Asuntos_Ambientales_Sectorial_y_Urbana"/>
    <s v="Grupo de Gestión Ambiental Urbana"/>
    <s v="Grupo de activos de información del Grupo de Gestión Ambiental Urbana (GAU) para la formulación e implementación de las políticas que lidera el grupo"/>
    <s v="Documentos físicos y digitales de la gestión del grupo GAU para la formulación de la política, agenda de formulación de políticas, políticas públicas, informes de seguimiento a las políticas públicas ambientales, informes como plan de acción, acuerdos de gestión de la dirección, entre otros."/>
    <x v="0"/>
    <s v="Grupo de Gestión Ambiental Urbana"/>
    <s v="Oficina Asesora de Planeación"/>
    <s v="Ambos"/>
    <s v="Español"/>
    <s v="Archivo de gestión"/>
    <s v="OneDrive"/>
    <s v="PAPEL_x000a_PDF, EXCEL, WORD"/>
    <s v="Disponible"/>
    <s v="N/A"/>
    <s v="Semestral"/>
    <s v="Mixto"/>
    <s v="No"/>
    <s v="No Aplica"/>
    <s v="No Aplica"/>
    <d v="2025-07-28T00:00:00"/>
    <s v="N/A"/>
    <s v="SI"/>
    <s v="SI"/>
    <s v="SI"/>
    <s v="NO"/>
    <s v="SI"/>
    <s v="NO"/>
    <s v="SI"/>
    <s v="12._x0009_Mantener la evidencia de las reuniones realizadas como parte de la gestión del Ministerio."/>
    <s v="2) datos personales"/>
    <s v="3) Procesos y dependencias"/>
    <s v="Alto"/>
    <s v="Información cuya pérdida de exactitud y completitud puede conllevar un impacto negativo."/>
    <s v="Medio"/>
    <s v="3) podría afectar la toma de decisiones"/>
    <s v="8) &gt;30 días"/>
    <s v="Bajo"/>
    <s v="Alto"/>
    <n v="3"/>
    <s v="Alto"/>
    <n v="3"/>
    <n v="1"/>
    <n v="0.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7-28T00:00:00"/>
    <s v="3 Años"/>
    <s v="Jenny Pilar Beltrán Viracachá_x000a_"/>
    <s v="Yiovani Palechor Mopan"/>
  </r>
  <r>
    <s v=""/>
    <x v="1"/>
    <s v="Dirección_de_Asuntos_Ambientales_Sectorial_y_Urbana"/>
    <s v="Grupo de Gestión Ambiental Urbana"/>
    <s v="Grupo de Activos de información del grupo GAU para la elaboración de instrumentos normativos"/>
    <s v="Documentos físicos y digitales de la gestión del grupo GAU para la elaboración de instrumentos normativos (iniciativas normativas, proyectos de resolución, memorias justificativas, documentos técnicos de soporte, comunicados oficiales, actas, listados de asistencia y ayudas de memoria entre otros)._x000a_ "/>
    <x v="0"/>
    <s v="Grupo de Gestión Ambiental Urbana"/>
    <s v="Viceministerio de Políticas y Normalización Ambiental"/>
    <s v="Ambos"/>
    <s v="Español"/>
    <s v="Archivo de gestión"/>
    <s v="OneDrive_x000a_Sistema de Gestión Documental"/>
    <s v="PAPEL_x000a_PDF, EXCEL, WORD"/>
    <s v="Disponible y Publicado"/>
    <s v="Los documentos relacionados con la formulación del instrumento normativa se publica:_x000a__x000a_https://www.minambiente.gov.co/consultas-publicas/"/>
    <s v="Anual"/>
    <s v="Mixto"/>
    <s v="Si"/>
    <s v="Proyectos Normativos"/>
    <s v="Proyectos Normativos De Gestión Ambiental Urbana"/>
    <d v="2025-07-28T00:00:00"/>
    <s v="N/A"/>
    <s v="SI"/>
    <s v="SI"/>
    <s v="SI"/>
    <s v="NO"/>
    <s v="SI"/>
    <s v="NO"/>
    <s v="SI"/>
    <s v="12._x0009_Mantener la evidencia de las reuniones realizadas como parte de la gestión del Ministerio."/>
    <s v="2) datos personales"/>
    <s v="3) Procesos y dependencias"/>
    <s v="Alto"/>
    <s v="Información cuya pérdida de exactitud y completitud puede conllevar un impacto negativo."/>
    <s v="Medio"/>
    <s v="4) es crítico para el servicio hacia terceros"/>
    <s v="8) &gt;30 días"/>
    <s v="Bajo"/>
    <s v="Alto"/>
    <n v="3"/>
    <s v="Alto"/>
    <n v="3"/>
    <n v="1.5"/>
    <n v="0.25"/>
    <s v="Alto"/>
    <s v="Medio"/>
    <s v="Bajo"/>
    <x v="0"/>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7-28T00:00:00"/>
    <s v="3 Años"/>
    <s v="Jenny Pilar Beltrán Viracachá_x000a_"/>
    <s v="Yiovani Palechor Mopan"/>
  </r>
  <r>
    <s v=""/>
    <x v="0"/>
    <s v="Dirección_de_Asuntos_Ambientales_Sectorial_y_Urbana"/>
    <s v="Grupo de Gestión Ambiental Urbana"/>
    <s v="Indicadores de calidad ambiental urbana_x000a__x000a_"/>
    <s v="Bases de datos digitales y documentos digitales producto del reporte que hacen las autoridades ambientales mediante el aplicativo Survey123_x000a_Bases de datos procesadas y generación de informes a partir del procesamiento de la información."/>
    <x v="0"/>
    <s v="Grupo de Gestión Ambiental Urbana"/>
    <s v="Grupo de Gestión Ambiental Urbana"/>
    <s v="Digital"/>
    <s v="Español"/>
    <s v="No aplica"/>
    <s v="OneDrive_x000a_Web"/>
    <s v="PDF, EXCEL, WORD, ARCHIVOS GEOGRAFICOS"/>
    <s v="Disponible y Publicado"/>
    <s v="https://www.minambiente.gov.co/asuntos-ambientales-sectorial-y-urbana/indice-calidad-ambiental-urbana/"/>
    <s v="Bajo Demanda"/>
    <s v="Externo"/>
    <s v="No"/>
    <s v="No Aplica"/>
    <s v="No Aplica"/>
    <d v="2025-07-28T00:00:00"/>
    <s v="N/A"/>
    <s v="SI"/>
    <s v="SI"/>
    <s v="NO"/>
    <s v="NO"/>
    <s v="NO"/>
    <s v="NO"/>
    <s v="NO"/>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3) podría afectar la toma de decisiones"/>
    <s v="7) 30 días"/>
    <s v="Bajo"/>
    <s v="Bajo"/>
    <n v="1"/>
    <s v="Bajo"/>
    <n v="1"/>
    <n v="1"/>
    <n v="0.5"/>
    <s v="Bajo"/>
    <s v="Medio"/>
    <s v="Bajo"/>
    <x v="0"/>
    <x v="0"/>
    <s v="IPB"/>
    <s v="N/A"/>
    <s v="N/A"/>
    <s v="N/A"/>
    <s v="Sin Reserva"/>
    <d v="2025-07-28T00:00:00"/>
    <s v="N/A"/>
    <s v="Jenny Pilar Beltrán Viracachá_x000a_"/>
    <s v="Yiovani Palechor Mopan"/>
  </r>
  <r>
    <s v=""/>
    <x v="0"/>
    <s v="Dirección_de_Asuntos_Ambientales_Sectorial_y_Urbana"/>
    <s v="Grupo de Producción y Consumo Responsable y Sector Agropecuario"/>
    <s v="Activos de información del Grupo de SSP para la formulación de la Política de Producción y Consumo Responsable con Enfoque de Economía Circular"/>
    <s v="Actas y relatorías de los talleres participativos realizados con los actores interesados (instituciones públicas, gremios productivos, confederaciones de consumidores, academia, entre otros) en la formulación de la política. "/>
    <x v="0"/>
    <s v="Grupo de Sostenibilidad de sectores productivos"/>
    <s v="Grupo de Sostenibilidad de sectores productivos"/>
    <s v="Ambos"/>
    <s v="Español"/>
    <s v="Archivo de gestión (listas de asistencia de los talleres)"/>
    <s v="OneDrive"/>
    <s v="PDF, EXCEL"/>
    <s v="Disponible"/>
    <s v="N/A"/>
    <s v="Bajo Demanda"/>
    <s v="Interno"/>
    <s v="No"/>
    <s v="No Aplica"/>
    <s v="No Aplica"/>
    <d v="2024-10-15T00:00:00"/>
    <s v="N/A"/>
    <s v="SI"/>
    <s v="SI"/>
    <s v="NO"/>
    <s v="NO"/>
    <s v="NO"/>
    <s v="NO"/>
    <s v="NO"/>
    <s v="12._x0009_Mantener la evidencia de las reuniones realizadas como parte de la gestión del Ministerio."/>
    <s v="1) información pública"/>
    <s v="2) Interno de la entidad"/>
    <s v="Medio"/>
    <s v="Información cuya pérdida de exactitud y completitud puede conllevar un impacto negativo."/>
    <s v="Medio"/>
    <s v="3) podría afectar la toma de decisiones"/>
    <s v="5) 7 días"/>
    <s v="Medio"/>
    <s v="Bajo"/>
    <n v="1"/>
    <s v="Medio"/>
    <n v="2"/>
    <n v="1"/>
    <n v="1.25"/>
    <s v="Medio"/>
    <s v="Medio"/>
    <s v="Medio"/>
    <x v="0"/>
    <x v="0"/>
    <s v="IPB"/>
    <s v="N/A"/>
    <s v="N/A"/>
    <s v="N/A"/>
    <s v="Sin Reserva"/>
    <d v="2024-10-15T00:00:00"/>
    <s v="N/A"/>
    <s v="MARJORIE RODRIGUEZ CASTILLO"/>
    <s v="Yiovani Palechor Mopan"/>
  </r>
  <r>
    <s v=""/>
    <x v="0"/>
    <s v="Dirección_de_Asuntos_Ambientales_Sectorial_y_Urbana"/>
    <s v="N/A"/>
    <s v="Grupo de informes para usuarios internos y externos sobre la gestión de la Dirección en temas transversales: Informes de organismos de control, Informes de Gestión, Informes de seguimiento a sentencias"/>
    <s v="Actas, matrices, informes realizados por los grupos internos de trabajo, consolidados y reportados por la directora para usuarios internos y externos"/>
    <x v="0"/>
    <s v="Director (E) DAASU"/>
    <s v="Director (E) y Coordinadores de Grupo"/>
    <s v="Digital"/>
    <s v="Español"/>
    <s v="N/A"/>
    <s v="OneDrive de DAASU"/>
    <s v="PDF, EXCEL, WORD"/>
    <s v="Disponible y Publicado"/>
    <s v="_x000a_Algunos informes están publicados en:_x000a_www.minambiente.gov.co"/>
    <s v="Semestral"/>
    <s v="Mixto"/>
    <s v="Si"/>
    <s v="Informes"/>
    <s v="Informes De Organismos De Control, Informes De Gestión, Informes De Seguimiento A Sentencias"/>
    <d v="2025-05-16T00:00:00"/>
    <s v="N/A"/>
    <s v="SI"/>
    <s v="SI"/>
    <s v="NO"/>
    <s v="NO"/>
    <s v="NO"/>
    <s v="NO"/>
    <s v="NO"/>
    <s v="21.N/A"/>
    <s v="1) información pública"/>
    <s v="5) Partes interesadas fuera de la entidad"/>
    <s v="Alto"/>
    <s v="Información cuya pérdida de exactitud y completitud conlleva un impacto no significativo para la entidad o entes externos. "/>
    <s v="Bajo"/>
    <s v="3) podría afectar la toma de decisiones"/>
    <s v="5) 7 días"/>
    <s v="Medio"/>
    <s v="Bajo"/>
    <n v="1"/>
    <s v="Alto"/>
    <n v="3"/>
    <n v="1"/>
    <n v="1.25"/>
    <s v="Alto"/>
    <s v="Bajo"/>
    <s v="Medio"/>
    <x v="0"/>
    <x v="0"/>
    <s v="IPB"/>
    <s v="N/A"/>
    <s v="N/A"/>
    <s v="N/A"/>
    <s v="Sin Reserva"/>
    <d v="2025-05-16T00:00:00"/>
    <s v="N/A"/>
    <s v="Edward Dávila"/>
    <s v="Yiovani Palechor Mopan"/>
  </r>
  <r>
    <s v=""/>
    <x v="0"/>
    <s v="Dirección_de_Asuntos_Ambientales_Sectorial_y_Urbana"/>
    <s v="Grupo de Gestión Integral de Residuos y Pasivos Ambientales"/>
    <s v="Fortalecimiento de capacidades implementación Ley 2232 de 2022."/>
    <s v="Actas y listados de asistencia de talleres, socializaciones y  capacitaciones que se realizan con el sector productivo, la academia y autoridades ambientales de la Ley 2232 de 2022."/>
    <x v="0"/>
    <s v="Grupo de Gestión Integral de Residuos y Pasivos Ambientales"/>
    <s v="Grupo de Gestión Integral de Residuos y Pasivos Ambientales"/>
    <s v="Ambos"/>
    <s v="Español"/>
    <s v="Archivo del Grupo de Gestión Integral de Residuos y Pasivos Ambientales"/>
    <s v="OneDrive"/>
    <s v="PAPEL_x000a_PDF"/>
    <s v="Disponible"/>
    <s v="N/A"/>
    <s v="Mensual"/>
    <s v="Mixto"/>
    <s v="No"/>
    <s v="No Aplica"/>
    <s v="No Aplica"/>
    <d v="2025-08-12T00:00:00"/>
    <s v="N/A"/>
    <s v="SI"/>
    <s v="SI"/>
    <s v="SI"/>
    <s v="SI"/>
    <s v="SI"/>
    <s v="NO"/>
    <s v="SI"/>
    <s v="1._x0009_Recolección, almacenamiento, uso, circulación y supresión, para cumplimiento de las funciones de la Entidad."/>
    <s v="2) datos personales"/>
    <s v="5) Partes interesadas fuera de la entidad"/>
    <s v="Alto"/>
    <s v="Información cuya pérdida de exactitud y completitud puede conllevar un impacto negativo."/>
    <s v="Medio"/>
    <s v="5) puede generar incumplimientos legales y reglamentarios"/>
    <s v="5) 7 días"/>
    <s v="Alto"/>
    <s v="Alto"/>
    <n v="3"/>
    <s v="Alto"/>
    <n v="3"/>
    <n v="2"/>
    <n v="1.2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8-12T00:00:00"/>
    <s v="3 Años"/>
    <s v="Mónica Constanza Burbano Rosero_x000a_Edward Dávila"/>
    <s v="Yiovani Palechor Mopan"/>
  </r>
  <r>
    <s v=""/>
    <x v="0"/>
    <s v="Dirección_de_Asuntos_Ambientales_Sectorial_y_Urbana"/>
    <s v="Grupo de Gestión Integral de Residuos y Pasivos Ambientales"/>
    <s v="Informe semestral  de las Autoridades Ambientales sobre la implementación, seguimiento y control a la reducción gradual de la producción y el consumo de ciertos productos plásticos de un solo uso – Artículo 23 de la Ley 2232 de 2022"/>
    <s v="Informe semestral  de las Autoridades Ambientales sobre la implementación, seguimiento y control a la reducción gradual de la producción y el consumo de ciertos productos plásticos de un solo uso – Artículo 23 de la Ley 2232 de 2022"/>
    <x v="0"/>
    <s v="Grupo de Gestión Integral de Residuos y Pasivos Ambientales"/>
    <s v="Grupo de Gestión Integral de Residuos y Pasivos Ambientales"/>
    <s v="Digital"/>
    <s v="Español"/>
    <s v="N/A"/>
    <s v="OneDrive"/>
    <s v="PDF"/>
    <s v="Disponible"/>
    <s v="N/A"/>
    <s v="Semestral"/>
    <s v="Externo"/>
    <s v="No"/>
    <s v="No Aplica"/>
    <s v="No Aplica"/>
    <d v="2025-08-1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5) 7 días"/>
    <s v="Alto"/>
    <s v="Alto"/>
    <n v="3"/>
    <s v="Alto"/>
    <n v="3"/>
    <n v="2"/>
    <n v="1.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8-12T00:00:00"/>
    <s v="3 Años"/>
    <s v="Mónica Constanza Burbano Rosero"/>
    <s v="Yiovani Palechor Mopan"/>
  </r>
  <r>
    <s v=""/>
    <x v="0"/>
    <s v="Dirección_de_Asuntos_Ambientales_Sectorial_y_Urbana"/>
    <s v="Grupo de Gestión Integral de Residuos y Pasivos Ambientales"/>
    <s v="Reporte formato Anexo VIII de resultados de biodegradabilidad y/o de compostabilidad en condiciones ambientales naturales. Artículo 19 de la Resolución 0803 de 2024"/>
    <s v="Registro en Excel denominado: Anexo VIII de resultados de biodegradabilidad y/o de compostabilidad en condiciones ambientales naturales. Artículo 19 de la Resolución 0803 de 2024"/>
    <x v="0"/>
    <s v="Grupo de Gestión Integral de Residuos y Pasivos Ambientales"/>
    <s v="Grupo de Gestión Integral de Residuos y Pasivos Ambientales"/>
    <s v="Digital"/>
    <s v="Español"/>
    <s v="N/A"/>
    <s v="OneDrive"/>
    <s v="Excel, PDF"/>
    <s v="Disponible"/>
    <s v="N/A"/>
    <s v="Bajo Demanda"/>
    <s v="Externo"/>
    <s v="No"/>
    <s v="No Aplica"/>
    <s v="No Aplica"/>
    <d v="2025-08-12T00:00:00"/>
    <s v="N/A"/>
    <s v="SI"/>
    <s v="SI"/>
    <s v="NO"/>
    <s v="NO"/>
    <s v="NO"/>
    <s v="NO"/>
    <s v="N/A"/>
    <s v="1._x0009_Recolección, almacenamiento, uso, circulación y supresión, para cumplimiento de las funciones de la Entidad."/>
    <s v="4) secretos comerciales, industriales y profesionales"/>
    <s v="5) Partes interesadas fuera de la entidad"/>
    <s v="Alto"/>
    <s v="Información cuya pérdida de exactitud y completitud puede conllevar un impacto negativo severo."/>
    <s v="Alto"/>
    <s v="5) puede generar incumplimientos legales y reglamentarios"/>
    <s v="5) 7 días"/>
    <s v="Alto"/>
    <s v="Alto"/>
    <n v="3"/>
    <s v="Alto"/>
    <n v="3"/>
    <n v="2"/>
    <n v="1.25"/>
    <s v="Alto"/>
    <s v="Alto"/>
    <s v="Alto"/>
    <x v="1"/>
    <x v="1"/>
    <s v="IPC"/>
    <s v="Ley 1712, artículo 18 literal c &quot;los secretos comerciales, industriales y profesionales, así como los estipulados en el parágrafo del artículo 77 de la ley 1474 de 2011.&quot;"/>
    <s v="constitución política - artículo 74: todas las personas tienen derecho a acceder a los documentos públicos salvo los casos que establezca la ley. el secreto profesional es inviolable._x000a_ley 1755 artículo 24 literal 6: tendrán carácter de reservado las informaciones -  los protegidos por el secreto comercial e industrial, así como los planes estratégicos de las empresas públicas de servicios públicos; los amparados por el secreto profesional"/>
    <s v="ley 1712 de 2014"/>
    <s v="Reserva Parcial"/>
    <d v="2025-08-12T00:00:00"/>
    <s v="3 Años"/>
    <s v="Mónica Constanza Burbano Rosero"/>
    <s v="Yiovani Palechor Mopan"/>
  </r>
  <r>
    <s v=""/>
    <x v="1"/>
    <s v="Dirección_de_Asuntos_Ambientales_Sectorial_y_Urbana"/>
    <s v="Grupo de Gestión Integral de Residuos y Pasivos Ambientales"/>
    <s v="Anexo VIII de la resolución 1257 de 2021. reporte de las autoridades ambientales, regionales o urbanas de gestión de RCD."/>
    <s v="Registro en Excel denominado: Anexo VIII de la resolución 1257 de 2021. reporte de las autoridades ambientales, regionales o urbanas de gestión de RCD."/>
    <x v="0"/>
    <s v="Grupo de Gestión Integral de Residuos y Pasivos Ambientales"/>
    <s v="Grupo de Gestión Integral de Residuos y Pasivos Ambientales"/>
    <s v="Digital"/>
    <s v="Español"/>
    <s v="N/A"/>
    <s v="OneDrive"/>
    <s v="Excel"/>
    <s v="Disponible"/>
    <s v="N/A"/>
    <s v="Anual"/>
    <s v="Externo"/>
    <s v="No"/>
    <s v="No Aplica"/>
    <s v="No Aplica"/>
    <d v="2025-08-25T00:00:00"/>
    <s v="N/A"/>
    <s v="SI"/>
    <s v="SI"/>
    <s v="NO"/>
    <s v="NO"/>
    <s v="NO"/>
    <s v="NO"/>
    <s v="N/A"/>
    <s v="1._x0009_Recolección, almacenamiento, uso, circulación y supresión, para cumplimiento de las funciones de la Entidad."/>
    <s v="2) datos personales"/>
    <s v="2) Interno de la entidad"/>
    <s v="Alto"/>
    <s v="Información cuya pérdida de exactitud y completitud puede conllevar un impacto negativo."/>
    <s v="Medio"/>
    <s v="5) puede generar incumplimientos legales y reglamentarios"/>
    <s v="5) 7 días"/>
    <s v="Alto"/>
    <s v="Alto"/>
    <n v="3"/>
    <s v="Medio"/>
    <n v="2"/>
    <n v="2"/>
    <n v="1.25"/>
    <s v="Alto"/>
    <s v="Medio"/>
    <s v="Alto"/>
    <x v="1"/>
    <x v="1"/>
    <s v="IPC"/>
    <s v="Ley 1712, artículo 18 literal a &quot;el derecho de toda persona a la intimidad.&quot;"/>
    <s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s v="Ley 1581 artículo 4: principio de acceso y circulación restringida: el tratamiento se sujeta a los límites que se derivan de la naturaleza de los datos personales, de las disposiciones de la presente ley y la constitución. _x000a_artículo 17:  conservar la información bajo las condiciones de seguridad necesarias para impedir su adulteración, pérdida, consulta, uso o acceso no autorizado o fraudulento._x000a_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s v="Reserva Parcial"/>
    <d v="2025-08-25T00:00:00"/>
    <s v="3 Años"/>
    <s v="Carlos Jaime Orozco Gutierrez"/>
    <s v="Yiovani Palechor Mopan"/>
  </r>
  <r>
    <s v=""/>
    <x v="19"/>
    <s v="Subdirección_Administrativa_y_Financiera"/>
    <s v="Grupo Central de Cuentas y Contabilidad"/>
    <s v="BASE RADICACIÓN DE CUENTAS "/>
    <s v="Instrumento en Excel utilizado para apoyo a la gestión, el cual se utiliza para el seguimiento y consulta de las cuentas radicadas en el sistema de gestión documenta mensualmente al grupo de contabilidad y posteriormente tramitadas para los respectivos pagos."/>
    <x v="0"/>
    <s v="Coordinador(a) del grupo de contabilidad"/>
    <s v="Colaboradores y contratistas del grupo de contabilidad - personal de cuentas"/>
    <s v="Digital"/>
    <s v="Español"/>
    <s v="N/A"/>
    <s v="Carpeta compartida grupo de contabilidad (Nube)"/>
    <s v="XLS"/>
    <s v="Disponible"/>
    <s v="N/A"/>
    <s v="Diario"/>
    <s v="Interno"/>
    <s v="No"/>
    <s v="N/A"/>
    <s v="N/A"/>
    <d v="2025-04-22T00:00:00"/>
    <s v="N/A"/>
    <s v="SI"/>
    <s v="SI"/>
    <s v="NO"/>
    <s v="NO"/>
    <s v="NO"/>
    <s v="NO"/>
    <s v="N/A"/>
    <s v="11._x0009_Registrar información relacionada para la gestión financiera de los proveedores"/>
    <s v="12) la estabilidad macroeconómica y financiera del país"/>
    <s v="3) Procesos y dependencias"/>
    <s v="Alto"/>
    <s v="Información cuya pérdida de exactitud y completitud conlleva un impacto no significativo para la entidad o entes externos. "/>
    <s v="Bajo"/>
    <s v="3) podría afectar la toma de decisiones"/>
    <s v="5) 7 días"/>
    <s v="Medio"/>
    <s v="Alto"/>
    <n v="3"/>
    <s v="Alto"/>
    <n v="3"/>
    <n v="1"/>
    <n v="1.25"/>
    <s v="Alto"/>
    <s v="Bajo"/>
    <s v="Medi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2T00:00:00"/>
    <s v="Permanente"/>
    <s v="DAVID FERNANDO MOOR ARAUJO_x000a__x000a_"/>
    <s v="RENÉ TERCERO HERNANDEZ BOLAÑOS_x000a__x000a_ "/>
  </r>
  <r>
    <s v=""/>
    <x v="19"/>
    <s v="Subdirección_Administrativa_y_Financiera"/>
    <s v="Grupo Central de Cuentas y Contabilidad"/>
    <s v="APLICATIVO MADS CUENTAS"/>
    <s v="Aplicativo de radicación de los informes o cuentas de los contratistas y proveedores de la Entidad, usado para realizar la revisión y liquidación de las cuentas recibidas para el respectivo trámite de pago."/>
    <x v="3"/>
    <s v="Coordinador(a) del grupo de contabilidad"/>
    <s v="Oficina de Tecnologías de la información y las Comunicaciones"/>
    <s v="Digital"/>
    <s v="Español"/>
    <s v="N/A"/>
    <s v="Datacenter"/>
    <s v="XLS"/>
    <s v="Disponible"/>
    <s v="N/A"/>
    <s v="Diario"/>
    <s v="Interno"/>
    <s v="No"/>
    <s v="N/A"/>
    <s v="N/A"/>
    <d v="2025-04-22T00:00:00"/>
    <s v="N/A"/>
    <s v="SI"/>
    <s v="SI"/>
    <s v="NO"/>
    <s v="SI"/>
    <s v="NO"/>
    <s v="NO"/>
    <s v="N/A"/>
    <s v="11._x0009_Registrar información relacionada para la gestión financiera de los proveedores"/>
    <s v="12) la estabilidad macroeconómica y financiera del país"/>
    <s v="3) Procesos y dependencias"/>
    <s v="Alto"/>
    <s v="Información cuya pérdida de exactitud y completitud puede conllevar un impacto negativo severo."/>
    <s v="Alto"/>
    <s v="2) es crítico para las operaciones internas"/>
    <s v="5) 7 días"/>
    <s v="Bajo"/>
    <s v="Alto"/>
    <n v="3"/>
    <s v="Alto"/>
    <n v="3"/>
    <n v="0.5"/>
    <n v="1.25"/>
    <s v="Alto"/>
    <s v="Alto"/>
    <s v="Bajo"/>
    <x v="1"/>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Total"/>
    <d v="2025-04-22T00:00:00"/>
    <s v="Permanente"/>
    <s v="_x000a_DAVID FERNANDO MOOR ARAUJO_x000a__x000a_"/>
    <s v="RENÉ TERCERO HERNANDEZ BOLAÑOS_x000a__x000a_ "/>
  </r>
  <r>
    <s v=""/>
    <x v="19"/>
    <s v="Subdirección_Administrativa_y_Financiera"/>
    <s v="Grupo Central de Cuentas y Contabilidad"/>
    <s v="ESTADOS FINANCIEROS"/>
    <s v="Información donde se desarrolla el reconocimiento y revelación de los hechos, transacciones, y operaciones financieras, económicas, sociales y ambientales del Ministerio de Ambiente, los cuales lo componen el Estado de Situación Financiera, Estado de Resultados, Estado de Cambios en el Patrimonio y las Notas a los Estados Financieros."/>
    <x v="0"/>
    <s v="Coordinador(a) del grupo de contabilidad"/>
    <s v="Coordinador(a) del grupo de contabilidad y demás profesionales que hacen parte de la coordinación."/>
    <s v="Ambos"/>
    <s v="Español"/>
    <s v="Archivo de Gestión Grupo de Contabilidad y Archivo Central"/>
    <s v="Página web y en el Consolidado de Información de Hacienda Publica - CHIP"/>
    <s v="PDF - PAPEL"/>
    <s v="Publicado"/>
    <s v="https://www.minambiente.gov.co/finanzas-y-presupuesto/estados-financieros-minambiente/"/>
    <s v="Trimestral"/>
    <s v="Interno"/>
    <s v="Si"/>
    <s v="ESTADOS FINANCIEROS"/>
    <s v="N/A"/>
    <d v="2025-04-22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5) puede generar incumplimientos legales y reglamentarios"/>
    <s v="8) &gt;30 días"/>
    <s v="Medio"/>
    <s v="Bajo"/>
    <n v="1"/>
    <s v="Bajo"/>
    <n v="1"/>
    <n v="2"/>
    <n v="0.25"/>
    <s v="Bajo"/>
    <s v="Bajo"/>
    <s v="Medio"/>
    <x v="0"/>
    <x v="0"/>
    <s v="IPB"/>
    <s v="N/A"/>
    <s v="N/A"/>
    <s v="N/A"/>
    <s v="Sin Reserva"/>
    <d v="2025-04-22T00:00:00"/>
    <s v="N/A"/>
    <s v="RONEEL CACERES MOJICA"/>
    <s v="RENÉ TERCERO HERNANDEZ BOLAÑOS_x000a__x000a_ "/>
  </r>
  <r>
    <s v=""/>
    <x v="19"/>
    <s v="Subdirección_Administrativa_y_Financiera"/>
    <s v="Grupo Central de Cuentas y Contabilidad"/>
    <s v="CONCILIACIÓN DE INFORMES DE OPERACIONES RECIPROCAS"/>
    <s v="Conciliación trimestral de  dos o más entidades públicas por transacciones registradas entre sí, en subcuentas de activos, pasivos, patrimonio, ingresos y gastos."/>
    <x v="0"/>
    <s v="Coordinador(a) del grupo de contabilidad"/>
    <s v="Coordinador(a) del grupo de contabilidad y demás profesionales que hacen parte de la coordinación."/>
    <s v="Digital"/>
    <s v="Español"/>
    <s v="Archivo de Gestión Grupo de Contabilidad y Archivo Central"/>
    <s v="Página web y en el Consolidado de Información de Hacienda Publica - CHIP"/>
    <s v="PDF - XLS"/>
    <s v="Publicado"/>
    <s v="https://www.minambiente.gov.co/finanzas-y-presupuesto/estados-financieros-minambiente/"/>
    <s v="Trimestral"/>
    <s v="Interno"/>
    <s v="Si"/>
    <s v="Informes"/>
    <s v="Informes de Conciliación de Operaciones Reciprocas"/>
    <d v="2025-04-22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conlleva un impacto no significativo para la entidad o entes externos. "/>
    <s v="Bajo"/>
    <s v="5) puede generar incumplimientos legales y reglamentarios"/>
    <s v="8) &gt;30 días"/>
    <s v="Medio"/>
    <s v="Bajo"/>
    <n v="1"/>
    <s v="Bajo"/>
    <n v="1"/>
    <n v="2"/>
    <n v="0.25"/>
    <s v="Bajo"/>
    <s v="Bajo"/>
    <s v="Medio"/>
    <x v="0"/>
    <x v="0"/>
    <s v="IPB"/>
    <s v="N/A"/>
    <s v="N/A"/>
    <s v="N/A"/>
    <s v="Sin Reserva"/>
    <d v="2025-04-22T00:00:00"/>
    <s v="N/A"/>
    <s v="RONEEL CACERES MOJICA"/>
    <s v="RENÉ TERCERO HERNANDEZ BOLAÑOS_x000a__x000a_ "/>
  </r>
  <r>
    <s v=""/>
    <x v="19"/>
    <s v="Subdirección_Administrativa_y_Financiera"/>
    <s v="Grupo Central de Cuentas y Contabilidad"/>
    <s v="Actas de comité"/>
    <s v="Información que agrupa las actas que se describen a continuación:_x000a__x000a_* Actas de comité de cartera del Ministerio de Ambiente y Desarrollo Sostenible, _x000a_*       Actas Comité de Cartera del Fondo Nacional Ambiental  -FONAM- (Autoridad Nacional de Licencias Ambientales - ANLA y Parques Nacionales) _x000a_* Actas del Comité Técnico de Sostenibilidad Contable del Ministerio y el FONAM."/>
    <x v="0"/>
    <s v="Subdirector Administrativa y Financiera, Coordinador Grupo de Contabilidad."/>
    <s v="Subdirector (a) Administrativa y Financiera"/>
    <s v="Digital"/>
    <s v="Español"/>
    <s v="Archivo de Gestión Subdirección Administrativa y Financiera y Archivo Central"/>
    <s v="Carpeta compartida grupo de contabilidad (File Server)"/>
    <s v="PDF - PAPEL"/>
    <s v="Disponible"/>
    <s v="N/A"/>
    <s v="Bajo Demanda"/>
    <s v="Interno"/>
    <s v="Si"/>
    <s v="Actas"/>
    <s v="Actas del Comité de Cartera del Fondo Nacional Ambiental, _x000a_Actas del Comité de Cartera del Ministerio de Ambiente y Desarrollo Sostenible"/>
    <d v="2025-04-22T00:00:00"/>
    <s v="N/A"/>
    <s v="SI"/>
    <s v="SI"/>
    <s v="NO"/>
    <s v="NO"/>
    <s v="NO"/>
    <s v="NO"/>
    <s v="N/A"/>
    <s v="12._x0009_Mantener la evidencia de las reuniones realizadas como parte de la gestión del Ministerio."/>
    <s v="14) opiniones o puntos de vista que forman parte del proceso deliberativo de los servidores públicos"/>
    <s v="3) Procesos y dependencias"/>
    <s v="Alto"/>
    <s v="Información cuya pérdida de exactitud y completitud puede conllevar un impacto negativo."/>
    <s v="Medio"/>
    <s v="3) podría afectar la toma de decisiones"/>
    <s v="8) &gt;30 días"/>
    <s v="Bajo"/>
    <s v="Alto"/>
    <n v="3"/>
    <s v="Alto"/>
    <n v="3"/>
    <n v="1"/>
    <n v="0.25"/>
    <s v="Alto"/>
    <s v="Medio"/>
    <s v="Bajo"/>
    <x v="0"/>
    <x v="2"/>
    <s v="IPR"/>
    <s v="Ley 1712 artículo 19 parágrafo &quot;se exceptúan también los documentos que contengan las opiniones o puntos de vista que formen parte del proceso deliberativo de los servidores públicos.&quot;"/>
    <s v="ley 1712 artículo 19 parágrafo: se exceptúan también los documentos que contengan las opiniones o puntos de vista que formen parte del proceso deliberativo de los servidores públicos"/>
    <s v="ley 1712 de 2014"/>
    <s v="Reserva Parcial"/>
    <d v="2025-04-22T00:00:00"/>
    <s v="Permanente"/>
    <s v="RONEEL CACERES MOJICA"/>
    <s v="RENÉ TERCERO HERNANDEZ BOLAÑOS_x000a__x000a_ "/>
  </r>
  <r>
    <s v=""/>
    <x v="19"/>
    <s v="Subdirección_Administrativa_y_Financiera"/>
    <s v="Grupo Central de Cuentas y Contabilidad"/>
    <s v="CONCILIACIONES BANCARIAS"/>
    <s v="Conciliar mensualmente  las cuentas bancarias, comparando y analizando los extractos bancarios con los movimientos de libros auxiliares que reporta el SIIF- NACIÓN."/>
    <x v="0"/>
    <s v="Grupo de contabilidad, Grupo de Tesorería"/>
    <s v="Coordinador grupo de Tesorería"/>
    <s v="Digital"/>
    <s v="Español"/>
    <s v="Archivo de Gestión Subdirección Administrativa y Financiera y Archivo Central"/>
    <s v="N/A"/>
    <s v="PAPEL"/>
    <s v="Disponible"/>
    <s v="N/A"/>
    <s v="Bajo Demanda"/>
    <s v="Mixto"/>
    <s v="No"/>
    <s v="N/A"/>
    <s v="N/A"/>
    <d v="2025-04-22T00:00:00"/>
    <s v="N/A"/>
    <s v="SI"/>
    <s v="SI"/>
    <s v="NO"/>
    <s v="NO"/>
    <s v="NO"/>
    <s v="NO"/>
    <s v="N/A"/>
    <s v="1._x0009_Recolección, almacenamiento, uso, circulación y supresión, para cumplimiento de las funciones de la Entidad."/>
    <s v="12) la estabilidad macroeconómica y financiera del país"/>
    <s v="3) Procesos y dependencias"/>
    <s v="Alto"/>
    <s v="Información cuya pérdida de exactitud y completitud puede conllevar un impacto negativo."/>
    <s v="Medio"/>
    <s v="2) es crítico para las operaciones internas"/>
    <s v="8) &gt;30 días"/>
    <s v="Bajo"/>
    <s v="Alto"/>
    <n v="3"/>
    <s v="Alto"/>
    <n v="3"/>
    <n v="0.5"/>
    <n v="0.25"/>
    <s v="Alto"/>
    <s v="Medi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2T00:00:00"/>
    <s v="Permanente"/>
    <s v="RONEEL CACERES MOJICA"/>
    <s v="RENÉ TERCERO HERNANDEZ BOLAÑOS_x000a__x000a_ "/>
  </r>
  <r>
    <s v=""/>
    <x v="19"/>
    <s v="Subdirección_Administrativa_y_Financiera"/>
    <s v="Grupo Central de Cuentas y Contabilidad"/>
    <s v="Reporte de obligaciones_x000a__x000a_(Documentos de bases de datos personales)_x000a_"/>
    <s v="Contabilización de la información financiera de la entidad generando obligaciones en la plataforma SIIF_x000a_&quot;Documento SIIF - Obligación _x000a__x000a_"/>
    <x v="2"/>
    <s v="Subdirector Administrativa y Financiera, Coordinador Grupo de Contabilidad"/>
    <s v="Subdirector (a) Administrativa y Financiera, Coordinador Grupo Contabilidad"/>
    <s v="Físico"/>
    <s v="Español"/>
    <s v="Archivo de Gestión Subdirección Administrativa y Financiera y Archivo Central"/>
    <s v="N/A"/>
    <s v="PAPEL"/>
    <s v="Disponible"/>
    <s v="N/A"/>
    <s v="Bajo Demanda"/>
    <s v="Interno"/>
    <s v="No"/>
    <s v="N/A"/>
    <s v="N/A"/>
    <d v="2025-04-22T00:00:00"/>
    <s v="N/A"/>
    <s v="SI"/>
    <s v="SI"/>
    <s v="NO"/>
    <s v="NO"/>
    <s v="NO"/>
    <s v="NO"/>
    <s v="N/A"/>
    <s v="19._x0009_Alimentar Sistemas de Información Nacionales y Territoriales como SIGEP, SIDEAP, SECOP, SECOPII, Hacendarios, etc."/>
    <s v="12) la estabilidad macroeconómica y financiera del país"/>
    <s v="3) Procesos y dependencias"/>
    <s v="Alto"/>
    <s v="Información cuya pérdida de exactitud y completitud puede conllevar un impacto negativo."/>
    <s v="Medio"/>
    <s v="4) es crítico para el servicio hacia terceros"/>
    <s v="8) &gt;30 días"/>
    <s v="Bajo"/>
    <s v="Alto"/>
    <n v="3"/>
    <s v="Alto"/>
    <n v="3"/>
    <n v="1.5"/>
    <n v="0.25"/>
    <s v="Alto"/>
    <s v="Medi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2T00:00:00"/>
    <s v="Permanente"/>
    <s v="RONEEL CACERES MOJICA"/>
    <s v="RENÉ TERCERO HERNANDEZ BOLAÑOS_x000a__x000a_ "/>
  </r>
  <r>
    <s v=""/>
    <x v="19"/>
    <s v="Subdirección_Administrativa_y_Financiera"/>
    <s v="Grupo de Presupuesto"/>
    <s v="Ejecución Presupuestal Ministerio de Ambiente y Desarrollo Sostenible "/>
    <s v="Base de datos en Excel obtenida de SIIF Nación que contiene la información consolidada de la ejecución de los recursos financieros del Ministerio."/>
    <x v="0"/>
    <s v="Coordinador del grupo de Presupuesto Subdirección Administrativa y Financiera."/>
    <s v="Profesional del Grupo de Presupuesto"/>
    <s v="Digital"/>
    <s v="Español"/>
    <s v="N/A"/>
    <s v="Carpeta compartida grupo de Presupuesto"/>
    <s v="Xls"/>
    <s v="Disponible"/>
    <s v="N/A"/>
    <s v="Diario"/>
    <s v="Interno"/>
    <s v="No"/>
    <s v="N/A"/>
    <s v="N/A"/>
    <d v="2025-04-24T00:00:00"/>
    <s v="N/A"/>
    <s v="NO"/>
    <s v="SI"/>
    <s v="NO"/>
    <s v="SI"/>
    <s v="NO"/>
    <s v="NO"/>
    <s v="N/A"/>
    <s v="15._x0009_Cumplimiento a las obligaciones contraídas por la entidad con el Titular de la Información, con relación al pago de honorarios, salarios, prestaciones sociales y demás retribuciones consagradas en el contrato de prestación de servicios y/o de trabajo o según lo disponga la ley."/>
    <s v="12) la estabilidad macroeconómica y financiera del país"/>
    <s v="3) Procesos y dependencias"/>
    <s v="Alto"/>
    <s v="Información cuya pérdida de exactitud y completitud puede conllevar un impacto negativo."/>
    <s v="Medio"/>
    <s v="2) es crítico para las operaciones internas"/>
    <s v="3) 24 horas"/>
    <s v="Medio"/>
    <s v="Alto"/>
    <n v="3"/>
    <s v="Alto"/>
    <n v="3"/>
    <n v="0.5"/>
    <n v="2"/>
    <s v="Alto"/>
    <s v="Medio"/>
    <s v="Medi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4T00:00:00"/>
    <s v="4 Años"/>
    <s v="DOHERTY DE JESÚS TORRES TORRES"/>
    <s v="RENÉ TERCERO HERNANDEZ BOLAÑOS_x000a__x000a_ "/>
  </r>
  <r>
    <s v=""/>
    <x v="19"/>
    <s v="Subdirección_Administrativa_y_Financiera"/>
    <s v="Grupo de Presupuesto"/>
    <s v="Informe de Ejecución Presupuestal del Ministerio de Ambiente y Desarrollo Sostenible publicado en la pagina web del Ministerio"/>
    <s v="Informe en Excel con información de SIIF Nación sobre la ejecución presupuestal de gastos del Ministerio y se publica en la pagina web de la Entidad."/>
    <x v="3"/>
    <s v="Coordinador del grupo de Presupuesto Subdirección Administrativa y Financiera."/>
    <s v="Profesional del Grupo de Presupuesto"/>
    <s v="Digital"/>
    <s v="Español"/>
    <s v="N/A"/>
    <s v="Página Web"/>
    <s v="pdf-xls"/>
    <s v="Publicado"/>
    <s v="https://www.minambiente.gov.co/finanzas-y-presupuesto/ejecucion-presupuestal-minambiente/"/>
    <s v="Mensual"/>
    <s v="Interno"/>
    <s v="Si"/>
    <s v="INFORMES"/>
    <s v="Informes de Ejecución Presupuestal"/>
    <d v="2025-04-24T00:00:00"/>
    <s v="N/A"/>
    <s v="NO"/>
    <s v="N/A"/>
    <s v="N/A"/>
    <s v="N/A"/>
    <s v="N/A"/>
    <s v="N/A"/>
    <s v="N/A"/>
    <s v="21.N/A"/>
    <s v="1) información pública"/>
    <s v="1) Público en general"/>
    <s v="Bajo"/>
    <s v="Información cuya pérdida de exactitud y completitud puede conllevar un impacto negativo."/>
    <s v="Medio"/>
    <s v="5) puede generar incumplimientos legales y reglamentarios"/>
    <s v="4) 48 horas"/>
    <s v="Alto"/>
    <s v="Bajo"/>
    <n v="1"/>
    <s v="Bajo"/>
    <n v="1"/>
    <n v="2"/>
    <n v="1.5"/>
    <s v="Bajo"/>
    <s v="Medio"/>
    <s v="Alto"/>
    <x v="0"/>
    <x v="0"/>
    <s v="IPB"/>
    <s v="N/A"/>
    <s v="N/A"/>
    <s v="N/A"/>
    <s v="Sin Reserva"/>
    <d v="2025-04-24T00:00:00"/>
    <s v="N/A"/>
    <s v="DOHERTY DE JESÚS TORRES TORRES"/>
    <s v="RENÉ TERCERO HERNANDEZ BOLAÑOS_x000a__x000a_ "/>
  </r>
  <r>
    <s v=""/>
    <x v="19"/>
    <s v="Subdirección_Administrativa_y_Financiera"/>
    <s v="Grupo de Presupuesto"/>
    <s v="Reportes de Gestion Presupuestal "/>
    <s v="Reportes generados por el SIIF Nación de las operaciones Presupuestales tales como certificados de disponibilidad presupuestal, compromisos presupuestales y traslados aprobados y firmados."/>
    <x v="0"/>
    <s v="Coordinador del grupo de Presupuesto Subdirección Administrativa y Financiera."/>
    <s v="Profesional del Grupo de Presupuesto"/>
    <s v="Digital"/>
    <s v="Español"/>
    <s v="N/A"/>
    <s v="Carpeta compartida grupo de Presupuesto"/>
    <s v="PDF"/>
    <s v="Disponible"/>
    <s v="N/A"/>
    <s v="Diario"/>
    <s v="Interno"/>
    <s v="Si"/>
    <s v="CERTIFICADOS"/>
    <s v="* CERTIFICADOS PRESUPUESTALES"/>
    <d v="2025-04-24T00:00:00"/>
    <s v="N/A"/>
    <s v="SI"/>
    <s v="SI"/>
    <s v="NO"/>
    <s v="SI"/>
    <s v="NO"/>
    <s v="NO"/>
    <s v="N/A"/>
    <s v="19._x0009_Alimentar Sistemas de Información Nacionales y Territoriales como SIGEP, SIDEAP, SECOP, SECOPII, Hacendarios, etc."/>
    <s v="12) la estabilidad macroeconómica y financiera del país"/>
    <s v="3) Procesos y dependencias"/>
    <s v="Alto"/>
    <s v="Información cuya pérdida de exactitud y completitud puede conllevar un impacto negativo."/>
    <s v="Medio"/>
    <s v="2) es crítico para las operaciones internas"/>
    <s v="5) 7 días"/>
    <s v="Bajo"/>
    <s v="Alto"/>
    <n v="3"/>
    <s v="Alto"/>
    <n v="3"/>
    <n v="0.5"/>
    <n v="1.25"/>
    <s v="Alto"/>
    <s v="Medi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4T00:00:00"/>
    <s v="Permanente"/>
    <s v="DOHERTY DE JESÚS TORRES TORRES"/>
    <s v="RENÉ TERCERO HERNANDEZ BOLAÑOS_x000a__x000a_ "/>
  </r>
  <r>
    <s v=""/>
    <x v="19"/>
    <s v="Subdirección_Administrativa_y_Financiera"/>
    <s v="Grupo de Presupuesto"/>
    <s v="Informes de Seguimiento a la Ejecución Presupuestal del Ministerio"/>
    <s v="Documento en Excel con información de SIIF Nación que contiene la información del estado de la Ejecución Financiera de las dependencias del Ministerio "/>
    <x v="0"/>
    <s v="Coordinador del grupo de Presupuesto Subdirección Administrativa y Financiera."/>
    <s v="Profesional del Grupo de Presupuesto"/>
    <s v="Digital"/>
    <s v="Español"/>
    <s v="N/A"/>
    <s v="Carpeta compartida grupo de Presupuesto"/>
    <s v="xls,ppt"/>
    <s v="Disponible"/>
    <s v="N/A"/>
    <s v="Semanal"/>
    <s v="Interno"/>
    <s v="Si"/>
    <s v="INFORMES"/>
    <s v="Informe de Ejecución Presupuestal"/>
    <d v="2025-04-24T00:00:00"/>
    <s v="N/A"/>
    <s v="SI"/>
    <s v="SI"/>
    <s v="NO"/>
    <s v="NO"/>
    <s v="NO"/>
    <s v="NO"/>
    <s v="N/A"/>
    <s v="21.N/A"/>
    <s v="12) la estabilidad macroeconómica y financiera del país"/>
    <s v="3) Procesos y dependencias"/>
    <s v="Alto"/>
    <s v="Información cuya pérdida de exactitud y completitud puede conllevar un impacto negativo."/>
    <s v="Medio"/>
    <s v="3) podría afectar la toma de decisiones"/>
    <s v="5) 7 días"/>
    <s v="Medio"/>
    <s v="Alto"/>
    <n v="3"/>
    <s v="Alto"/>
    <n v="3"/>
    <n v="1"/>
    <n v="1.25"/>
    <s v="Alto"/>
    <s v="Medio"/>
    <s v="Medi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4T00:00:00"/>
    <s v="Permanente"/>
    <s v="DOHERTY DE JESÚS TORRES TORRES"/>
    <s v="RENÉ TERCERO HERNANDEZ BOLAÑOS_x000a__x000a_ "/>
  </r>
  <r>
    <s v=""/>
    <x v="19"/>
    <s v="Subdirección_Administrativa_y_Financiera"/>
    <s v="Grupo de Presupuesto"/>
    <s v="Actos Administrativos para traslados presupuestales."/>
    <s v="Resoluciones que aprueban modificaciones al decreto de liquidación del presupuesto de la Entidad."/>
    <x v="0"/>
    <s v="Coordinador del grupo de Presupuesto Subdirección Administrativa y Financiera."/>
    <s v="Profesional del Grupo de Presupuesto"/>
    <s v="Digital"/>
    <s v="Español"/>
    <s v="N/A"/>
    <s v="Carpeta compartida grupo de Presupuesto"/>
    <s v="pdf"/>
    <s v="Publicado"/>
    <s v="https://www.minambiente.gov.co/normativa/resoluciones/"/>
    <s v="Diario"/>
    <s v="Interno"/>
    <s v="No"/>
    <s v="N/A"/>
    <s v="N/A"/>
    <d v="2025-04-24T00:00:00"/>
    <s v="N/A"/>
    <s v="SI"/>
    <s v="SI"/>
    <s v="NO"/>
    <s v="NO"/>
    <s v="NO"/>
    <s v="NO"/>
    <s v="N/A"/>
    <s v="1._x0009_Recolección, almacenamiento, uso, circulación y supresión, para cumplimiento de las funciones de la Entidad."/>
    <s v="1) información pública"/>
    <s v="1) Público en general"/>
    <s v="Bajo"/>
    <s v="Información cuya pérdida de exactitud y completitud puede conllevar un impacto negativo."/>
    <s v="Medio"/>
    <s v="1) no aplica / no es relevante"/>
    <s v="7) 30 días"/>
    <s v="Bajo"/>
    <s v="Bajo"/>
    <n v="1"/>
    <s v="Bajo"/>
    <n v="1"/>
    <n v="0.1"/>
    <n v="0.5"/>
    <s v="Bajo"/>
    <s v="Medio"/>
    <s v="Bajo"/>
    <x v="0"/>
    <x v="0"/>
    <s v="IPB"/>
    <s v="N/A"/>
    <s v="N/A"/>
    <s v="N/A"/>
    <s v="Sin Reserva"/>
    <d v="2025-04-24T00:00:00"/>
    <s v="N/A"/>
    <s v="DOHERTY DE JESÚS TORRES TORRES"/>
    <s v="RENÉ TERCERO HERNANDEZ BOLAÑOS_x000a__x000a_ "/>
  </r>
  <r>
    <s v=""/>
    <x v="19"/>
    <s v="Subdirección_Administrativa_y_Financiera"/>
    <s v="Grupo de Presupuesto"/>
    <s v="Certificación de pagos y saldos"/>
    <s v="F-A-GFI-19 Certificación de pagos y saldos_x000a_"/>
    <x v="0"/>
    <s v="Coordinador del grupo de Presupuesto y del grupo de Tesorería Subdirección Administrativa y Financiera."/>
    <s v="Profesional del Grupo de Presupuesto"/>
    <s v="Digital"/>
    <s v="Español"/>
    <s v="N/A"/>
    <s v="Carpeta compartida grupo de Presupuesto"/>
    <s v="pdf-xls"/>
    <s v="Disponible"/>
    <s v="N/A"/>
    <s v="Bajo Demanda"/>
    <s v="Interno"/>
    <s v="No"/>
    <s v="N/A"/>
    <s v="N/A"/>
    <d v="2025-04-24T00:00:00"/>
    <s v="N/A"/>
    <s v="SI"/>
    <s v="SI"/>
    <s v="NO"/>
    <s v="NO"/>
    <s v="NO"/>
    <s v="NO"/>
    <s v="N/A"/>
    <s v="21.N/A"/>
    <s v="12) la estabilidad macroeconómica y financiera del país"/>
    <s v="3) Procesos y dependencias"/>
    <s v="Alto"/>
    <s v="Información cuya pérdida de exactitud y completitud puede conllevar un impacto negativo."/>
    <s v="Medio"/>
    <s v="1) no aplica / no es relevante"/>
    <s v="8) &gt;30 días"/>
    <s v="Bajo"/>
    <s v="Alto"/>
    <n v="3"/>
    <s v="Alto"/>
    <n v="3"/>
    <n v="0.1"/>
    <n v="0.25"/>
    <s v="Alto"/>
    <s v="Medio"/>
    <s v="Bajo"/>
    <x v="0"/>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4-24T00:00:00"/>
    <s v="N/A"/>
    <s v="DOHERTY DE JESÚS TORRES TORRES"/>
    <s v="RENÉ TERCERO HERNANDEZ BOLAÑOS_x000a__x000a_ "/>
  </r>
  <r>
    <s v=""/>
    <x v="19"/>
    <s v="Subdirección_Administrativa_y_Financiera"/>
    <s v="Grupo de Tesorería"/>
    <s v="BOLETINES DE TESORERÍA"/>
    <s v="Es la información que refleja los movimientos de las cuentas bancarias de la Entidad y el reporte de los pagos realizados por el Ministerio de Ambiente y Desarrollo Sostenible."/>
    <x v="0"/>
    <s v="Grupo de Tesorería"/>
    <s v="Grupo de Tesorería"/>
    <s v="Ambos"/>
    <s v="Español"/>
    <s v="Grupo de Tesorería, Archivo central"/>
    <s v="Carpeta compartida del grupo de Tesorería (File Server)"/>
    <s v="XLS, Papel"/>
    <s v="Disponible"/>
    <s v="N/A"/>
    <s v="Mensual"/>
    <s v="Interno"/>
    <s v="Si"/>
    <s v="BOLETINES DE TESORERÍA"/>
    <s v="N/A"/>
    <d v="2025-05-21T00:00:00"/>
    <s v="N/A"/>
    <s v="SI"/>
    <s v="SI"/>
    <s v="NO"/>
    <s v="SI"/>
    <s v="NO"/>
    <s v="NO"/>
    <s v="N/A"/>
    <s v="19._x0009_Alimentar Sistemas de Información Nacionales y Territoriales como SIGEP, SIDEAP, SECOP, SECOPII, Hacendarios, etc."/>
    <s v="12) la estabilidad macroeconómica y financiera del país"/>
    <s v="3) Procesos y dependencias"/>
    <s v="Alto"/>
    <s v="Información cuya pérdida de exactitud y completitud puede conllevar un impacto negativo severo."/>
    <s v="Alto"/>
    <s v="5) puede generar incumplimientos legales y reglamentarios"/>
    <s v="7) 30 días"/>
    <s v="Medio"/>
    <s v="Alto"/>
    <n v="3"/>
    <s v="Alto"/>
    <n v="3"/>
    <n v="2"/>
    <n v="0.5"/>
    <s v="Alto"/>
    <s v="Alto"/>
    <s v="Medio"/>
    <x v="1"/>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Parcial"/>
    <d v="2025-05-21T00:00:00"/>
    <s v="Permanente"/>
    <s v="HENRY FERNEY CHAVEZ CAICEDO"/>
    <s v="RENÉ TERCERO HERNANDEZ BOLAÑOS_x000a__x000a_ "/>
  </r>
  <r>
    <s v=""/>
    <x v="19"/>
    <s v="Subdirección_Administrativa_y_Financiera"/>
    <s v="Subdirección_Administrativa_y_Financiera"/>
    <s v="Operaciones financieras sistema de Información SIIF Nación"/>
    <s v="Registro de operaciones diarias del proceso de gestión financiera, frente al registro, obligación y pago."/>
    <x v="1"/>
    <s v="Subdirector Administrativa y Financiera, Coordinadores del Proceso de Gestión Financiera"/>
    <s v="Subdirector Administrativo y Financiero"/>
    <s v="Digital"/>
    <s v="Español"/>
    <s v="N/A"/>
    <s v="Página web del Ministerio de Hacienda y Crédito Público"/>
    <s v="WEB - PDF - XLS"/>
    <s v="Publicado"/>
    <s v="https://portal2.siifnacion.gov.co/dana-na/auth/url_e2dvDLURJfT4ZmWx/welcome.cgi"/>
    <s v="Diario"/>
    <s v="Interno"/>
    <s v="No"/>
    <s v="N/A"/>
    <s v="N/A"/>
    <d v="2025-07-11T00:00:00"/>
    <s v="N/A"/>
    <s v="SI"/>
    <s v="SI"/>
    <s v="SI"/>
    <s v="NO"/>
    <s v="SI"/>
    <s v="NO"/>
    <s v="SI"/>
    <s v="19._x0009_Alimentar Sistemas de Información Nacionales y Territoriales como SIGEP, SIDEAP, SECOP, SECOPII, Hacendarios, etc."/>
    <s v="12) la estabilidad macroeconómica y financiera del país"/>
    <s v="3) Procesos y dependencias"/>
    <s v="Alto"/>
    <s v="Información cuya pérdida de exactitud y completitud puede conllevar un impacto negativo severo."/>
    <s v="Alto"/>
    <s v="5) puede generar incumplimientos legales y reglamentarios"/>
    <s v="1) 4 horas"/>
    <s v="Alto"/>
    <s v="Alto"/>
    <n v="3"/>
    <s v="Alto"/>
    <n v="3"/>
    <n v="2"/>
    <n v="2.5"/>
    <s v="Alto"/>
    <s v="Alto"/>
    <s v="Alto"/>
    <x v="1"/>
    <x v="2"/>
    <s v="IPR"/>
    <s v="Ley 1712 artículo 19 literal h &quot;la estabilidad macroeconómica y financiera del país.&quot;"/>
    <s v="ley 1755 artículo 24 literal 4: son reservados los documentos relativos a condiciones financieras de operaciones de crédito público y tesorería y de la nación_x000a_código de comercio - artículo 61: los libros y papeles del comerciante no podrán examinarse por personas distintas de sus propietarios o personas autorizadas para ello, sino para los fines indicados en la constitución nacional y mediante orden de autoridad competente. _x000a_"/>
    <s v="ley 1712 de 2014"/>
    <s v="Reserva Total"/>
    <d v="2025-07-11T00:00:00"/>
    <s v="Permanente"/>
    <s v="INGRID NATALY PERDOMO ARIAS_x000a__x000a_MARYORI PÉREZ CARRILLO_x000a__x000a_DOHERTY TORRES TORRES_x000a__x000a_LUISA FERNANDA RONDON_x000a__x000a_DAVID FERNANDO MOOR_x000a__x000a_ALEXANDER CIFUENTES RODRÍGUEZ_x000a__x000a_MARÍA ALEXANDRA PERALTA_x000a__x000a_"/>
    <s v="RENÉ TERCERO HERNANDEZ BOLAÑOS_x000a__x000a_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BE0358B-BB2C-47B1-A26F-82C92E444E92}" name="TablaDinámica12"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J25" firstHeaderRow="1" firstDataRow="2" firstDataCol="1"/>
  <pivotFields count="59">
    <pivotField showAll="0"/>
    <pivotField axis="axisRow" showAll="0">
      <items count="21">
        <item x="17"/>
        <item x="14"/>
        <item x="7"/>
        <item x="12"/>
        <item x="8"/>
        <item x="3"/>
        <item x="18"/>
        <item x="9"/>
        <item x="19"/>
        <item x="4"/>
        <item x="10"/>
        <item x="13"/>
        <item x="2"/>
        <item x="15"/>
        <item x="1"/>
        <item x="16"/>
        <item x="0"/>
        <item x="5"/>
        <item x="11"/>
        <item x="6"/>
        <item t="default"/>
      </items>
    </pivotField>
    <pivotField showAll="0"/>
    <pivotField showAll="0"/>
    <pivotField showAll="0"/>
    <pivotField showAll="0"/>
    <pivotField axis="axisCol" dataField="1" showAll="0">
      <items count="9">
        <item x="2"/>
        <item x="6"/>
        <item x="0"/>
        <item x="4"/>
        <item x="7"/>
        <item x="5"/>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4">
        <item x="1"/>
        <item x="2"/>
        <item x="0"/>
        <item t="default"/>
      </items>
    </pivotField>
    <pivotField showAll="0">
      <items count="4">
        <item x="0"/>
        <item x="1"/>
        <item x="2"/>
        <item t="default"/>
      </items>
    </pivotField>
    <pivotField showAll="0"/>
    <pivotField showAll="0"/>
    <pivotField showAll="0"/>
    <pivotField showAll="0"/>
    <pivotField showAll="0"/>
    <pivotField showAll="0"/>
    <pivotField showAll="0"/>
    <pivotField showAll="0"/>
    <pivotField showAll="0"/>
  </pivotFields>
  <rowFields count="1">
    <field x="1"/>
  </rowFields>
  <rowItems count="21">
    <i>
      <x/>
    </i>
    <i>
      <x v="1"/>
    </i>
    <i>
      <x v="2"/>
    </i>
    <i>
      <x v="3"/>
    </i>
    <i>
      <x v="4"/>
    </i>
    <i>
      <x v="5"/>
    </i>
    <i>
      <x v="6"/>
    </i>
    <i>
      <x v="7"/>
    </i>
    <i>
      <x v="8"/>
    </i>
    <i>
      <x v="9"/>
    </i>
    <i>
      <x v="10"/>
    </i>
    <i>
      <x v="11"/>
    </i>
    <i>
      <x v="12"/>
    </i>
    <i>
      <x v="13"/>
    </i>
    <i>
      <x v="14"/>
    </i>
    <i>
      <x v="15"/>
    </i>
    <i>
      <x v="16"/>
    </i>
    <i>
      <x v="17"/>
    </i>
    <i>
      <x v="18"/>
    </i>
    <i>
      <x v="19"/>
    </i>
    <i t="grand">
      <x/>
    </i>
  </rowItems>
  <colFields count="1">
    <field x="6"/>
  </colFields>
  <colItems count="9">
    <i>
      <x/>
    </i>
    <i>
      <x v="1"/>
    </i>
    <i>
      <x v="2"/>
    </i>
    <i>
      <x v="3"/>
    </i>
    <i>
      <x v="4"/>
    </i>
    <i>
      <x v="5"/>
    </i>
    <i>
      <x v="6"/>
    </i>
    <i>
      <x v="7"/>
    </i>
    <i t="grand">
      <x/>
    </i>
  </colItems>
  <dataFields count="1">
    <dataField name="Cuenta de Tipo de Activ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C9C85-2DB4-4F45-BB38-C565CAEED3B8}">
  <dimension ref="A3:J82"/>
  <sheetViews>
    <sheetView topLeftCell="A52" workbookViewId="0">
      <selection activeCell="A4" sqref="A4:J25"/>
    </sheetView>
  </sheetViews>
  <sheetFormatPr baseColWidth="10" defaultColWidth="11.42578125" defaultRowHeight="15" x14ac:dyDescent="0.25"/>
  <cols>
    <col min="1" max="1" width="63.42578125" bestFit="1" customWidth="1"/>
    <col min="2" max="2" width="23" bestFit="1" customWidth="1"/>
    <col min="3" max="3" width="9.140625" bestFit="1" customWidth="1"/>
    <col min="4" max="4" width="11.28515625" bestFit="1" customWidth="1"/>
    <col min="5" max="5" width="29" bestFit="1" customWidth="1"/>
    <col min="6" max="6" width="18.28515625" bestFit="1" customWidth="1"/>
    <col min="7" max="7" width="15.28515625" bestFit="1" customWidth="1"/>
    <col min="8" max="8" width="8.28515625" bestFit="1" customWidth="1"/>
    <col min="9" max="9" width="8.42578125" bestFit="1" customWidth="1"/>
    <col min="10" max="10" width="11.85546875" bestFit="1" customWidth="1"/>
  </cols>
  <sheetData>
    <row r="3" spans="1:10" x14ac:dyDescent="0.25">
      <c r="A3" s="138" t="s">
        <v>0</v>
      </c>
      <c r="B3" s="138" t="s">
        <v>1</v>
      </c>
    </row>
    <row r="4" spans="1:10" x14ac:dyDescent="0.25">
      <c r="A4" s="138" t="s">
        <v>2</v>
      </c>
      <c r="B4" t="s">
        <v>3</v>
      </c>
      <c r="C4" t="s">
        <v>4</v>
      </c>
      <c r="D4" t="s">
        <v>5</v>
      </c>
      <c r="E4" t="s">
        <v>6</v>
      </c>
      <c r="F4" t="s">
        <v>7</v>
      </c>
      <c r="G4" t="s">
        <v>8</v>
      </c>
      <c r="H4" t="s">
        <v>9</v>
      </c>
      <c r="I4" t="s">
        <v>10</v>
      </c>
      <c r="J4" t="s">
        <v>11</v>
      </c>
    </row>
    <row r="5" spans="1:10" x14ac:dyDescent="0.25">
      <c r="A5" s="139" t="s">
        <v>12</v>
      </c>
      <c r="B5">
        <v>1</v>
      </c>
      <c r="D5">
        <v>6</v>
      </c>
      <c r="I5">
        <v>1</v>
      </c>
      <c r="J5">
        <v>8</v>
      </c>
    </row>
    <row r="6" spans="1:10" x14ac:dyDescent="0.25">
      <c r="A6" s="139" t="s">
        <v>13</v>
      </c>
      <c r="D6">
        <v>3</v>
      </c>
      <c r="I6">
        <v>1</v>
      </c>
      <c r="J6">
        <v>4</v>
      </c>
    </row>
    <row r="7" spans="1:10" x14ac:dyDescent="0.25">
      <c r="A7" s="139" t="s">
        <v>14</v>
      </c>
      <c r="B7">
        <v>1</v>
      </c>
      <c r="D7">
        <v>3</v>
      </c>
      <c r="J7">
        <v>4</v>
      </c>
    </row>
    <row r="8" spans="1:10" x14ac:dyDescent="0.25">
      <c r="A8" s="139" t="s">
        <v>15</v>
      </c>
      <c r="B8">
        <v>1</v>
      </c>
      <c r="D8">
        <v>2</v>
      </c>
      <c r="J8">
        <v>3</v>
      </c>
    </row>
    <row r="9" spans="1:10" x14ac:dyDescent="0.25">
      <c r="A9" s="139" t="s">
        <v>16</v>
      </c>
      <c r="D9">
        <v>4</v>
      </c>
      <c r="E9">
        <v>1</v>
      </c>
      <c r="G9">
        <v>1</v>
      </c>
      <c r="I9">
        <v>1</v>
      </c>
      <c r="J9">
        <v>7</v>
      </c>
    </row>
    <row r="10" spans="1:10" x14ac:dyDescent="0.25">
      <c r="A10" s="139" t="s">
        <v>17</v>
      </c>
      <c r="D10">
        <v>3</v>
      </c>
      <c r="H10">
        <v>1</v>
      </c>
      <c r="I10">
        <v>2</v>
      </c>
      <c r="J10">
        <v>6</v>
      </c>
    </row>
    <row r="11" spans="1:10" x14ac:dyDescent="0.25">
      <c r="A11" s="139" t="s">
        <v>18</v>
      </c>
      <c r="B11">
        <v>1</v>
      </c>
      <c r="C11">
        <v>1</v>
      </c>
      <c r="D11">
        <v>3</v>
      </c>
      <c r="G11">
        <v>1</v>
      </c>
      <c r="H11">
        <v>2</v>
      </c>
      <c r="I11">
        <v>1</v>
      </c>
      <c r="J11">
        <v>9</v>
      </c>
    </row>
    <row r="12" spans="1:10" x14ac:dyDescent="0.25">
      <c r="A12" s="139" t="s">
        <v>19</v>
      </c>
      <c r="B12">
        <v>1</v>
      </c>
      <c r="D12">
        <v>4</v>
      </c>
      <c r="J12">
        <v>5</v>
      </c>
    </row>
    <row r="13" spans="1:10" x14ac:dyDescent="0.25">
      <c r="A13" s="139" t="s">
        <v>20</v>
      </c>
      <c r="B13">
        <v>1</v>
      </c>
      <c r="D13">
        <v>11</v>
      </c>
      <c r="H13">
        <v>1</v>
      </c>
      <c r="I13">
        <v>2</v>
      </c>
      <c r="J13">
        <v>15</v>
      </c>
    </row>
    <row r="14" spans="1:10" x14ac:dyDescent="0.25">
      <c r="A14" s="139" t="s">
        <v>21</v>
      </c>
      <c r="D14">
        <v>15</v>
      </c>
      <c r="I14">
        <v>1</v>
      </c>
      <c r="J14">
        <v>16</v>
      </c>
    </row>
    <row r="15" spans="1:10" x14ac:dyDescent="0.25">
      <c r="A15" s="139" t="s">
        <v>22</v>
      </c>
      <c r="D15">
        <v>6</v>
      </c>
      <c r="J15">
        <v>6</v>
      </c>
    </row>
    <row r="16" spans="1:10" x14ac:dyDescent="0.25">
      <c r="A16" s="139" t="s">
        <v>23</v>
      </c>
      <c r="B16">
        <v>1</v>
      </c>
      <c r="C16">
        <v>1</v>
      </c>
      <c r="D16">
        <v>4</v>
      </c>
      <c r="F16">
        <v>1</v>
      </c>
      <c r="H16">
        <v>1</v>
      </c>
      <c r="I16">
        <v>1</v>
      </c>
      <c r="J16">
        <v>9</v>
      </c>
    </row>
    <row r="17" spans="1:10" x14ac:dyDescent="0.25">
      <c r="A17" s="139" t="s">
        <v>24</v>
      </c>
      <c r="B17">
        <v>7</v>
      </c>
      <c r="D17">
        <v>28</v>
      </c>
      <c r="H17">
        <v>2</v>
      </c>
      <c r="I17">
        <v>1</v>
      </c>
      <c r="J17">
        <v>38</v>
      </c>
    </row>
    <row r="18" spans="1:10" x14ac:dyDescent="0.25">
      <c r="A18" s="139" t="s">
        <v>25</v>
      </c>
      <c r="B18">
        <v>1</v>
      </c>
      <c r="C18">
        <v>4</v>
      </c>
      <c r="D18">
        <v>4</v>
      </c>
      <c r="E18">
        <v>1</v>
      </c>
      <c r="H18">
        <v>11</v>
      </c>
      <c r="I18">
        <v>2</v>
      </c>
      <c r="J18">
        <v>23</v>
      </c>
    </row>
    <row r="19" spans="1:10" x14ac:dyDescent="0.25">
      <c r="A19" s="139" t="s">
        <v>26</v>
      </c>
      <c r="B19">
        <v>7</v>
      </c>
      <c r="D19">
        <v>34</v>
      </c>
      <c r="H19">
        <v>6</v>
      </c>
      <c r="I19">
        <v>1</v>
      </c>
      <c r="J19">
        <v>48</v>
      </c>
    </row>
    <row r="20" spans="1:10" x14ac:dyDescent="0.25">
      <c r="A20" s="139" t="s">
        <v>27</v>
      </c>
      <c r="D20">
        <v>1</v>
      </c>
      <c r="J20">
        <v>1</v>
      </c>
    </row>
    <row r="21" spans="1:10" x14ac:dyDescent="0.25">
      <c r="A21" s="139" t="s">
        <v>28</v>
      </c>
      <c r="B21">
        <v>1</v>
      </c>
      <c r="D21">
        <v>14</v>
      </c>
      <c r="I21">
        <v>1</v>
      </c>
      <c r="J21">
        <v>16</v>
      </c>
    </row>
    <row r="22" spans="1:10" x14ac:dyDescent="0.25">
      <c r="A22" s="139" t="s">
        <v>29</v>
      </c>
      <c r="B22">
        <v>1</v>
      </c>
      <c r="D22">
        <v>1</v>
      </c>
      <c r="H22">
        <v>1</v>
      </c>
      <c r="J22">
        <v>3</v>
      </c>
    </row>
    <row r="23" spans="1:10" x14ac:dyDescent="0.25">
      <c r="A23" s="139" t="s">
        <v>30</v>
      </c>
      <c r="D23">
        <v>2</v>
      </c>
      <c r="I23">
        <v>1</v>
      </c>
      <c r="J23">
        <v>3</v>
      </c>
    </row>
    <row r="24" spans="1:10" x14ac:dyDescent="0.25">
      <c r="A24" s="139" t="s">
        <v>31</v>
      </c>
      <c r="B24">
        <v>1</v>
      </c>
      <c r="D24">
        <v>3</v>
      </c>
      <c r="J24">
        <v>4</v>
      </c>
    </row>
    <row r="25" spans="1:10" x14ac:dyDescent="0.25">
      <c r="A25" s="139" t="s">
        <v>11</v>
      </c>
      <c r="B25">
        <v>25</v>
      </c>
      <c r="C25">
        <v>6</v>
      </c>
      <c r="D25">
        <v>151</v>
      </c>
      <c r="E25">
        <v>2</v>
      </c>
      <c r="F25">
        <v>1</v>
      </c>
      <c r="G25">
        <v>2</v>
      </c>
      <c r="H25">
        <v>25</v>
      </c>
      <c r="I25">
        <v>16</v>
      </c>
      <c r="J25">
        <v>228</v>
      </c>
    </row>
    <row r="30" spans="1:10" x14ac:dyDescent="0.25">
      <c r="A30" s="140" t="s">
        <v>32</v>
      </c>
      <c r="B30">
        <v>16</v>
      </c>
    </row>
    <row r="31" spans="1:10" x14ac:dyDescent="0.25">
      <c r="A31" s="140" t="s">
        <v>33</v>
      </c>
      <c r="B31">
        <v>3</v>
      </c>
    </row>
    <row r="32" spans="1:10" x14ac:dyDescent="0.25">
      <c r="A32" s="140" t="s">
        <v>34</v>
      </c>
      <c r="B32">
        <v>5</v>
      </c>
    </row>
    <row r="33" spans="1:2" x14ac:dyDescent="0.25">
      <c r="A33" s="140" t="s">
        <v>35</v>
      </c>
      <c r="B33">
        <v>9</v>
      </c>
    </row>
    <row r="34" spans="1:2" x14ac:dyDescent="0.25">
      <c r="A34" s="140" t="s">
        <v>36</v>
      </c>
      <c r="B34">
        <v>1</v>
      </c>
    </row>
    <row r="35" spans="1:2" x14ac:dyDescent="0.25">
      <c r="A35" s="141" t="s">
        <v>37</v>
      </c>
      <c r="B35">
        <v>16</v>
      </c>
    </row>
    <row r="36" spans="1:2" x14ac:dyDescent="0.25">
      <c r="A36" s="141" t="s">
        <v>38</v>
      </c>
      <c r="B36">
        <v>48</v>
      </c>
    </row>
    <row r="37" spans="1:2" x14ac:dyDescent="0.25">
      <c r="A37" s="141" t="s">
        <v>39</v>
      </c>
      <c r="B37">
        <v>38</v>
      </c>
    </row>
    <row r="38" spans="1:2" x14ac:dyDescent="0.25">
      <c r="A38" s="142" t="s">
        <v>40</v>
      </c>
      <c r="B38">
        <v>3</v>
      </c>
    </row>
    <row r="39" spans="1:2" x14ac:dyDescent="0.25">
      <c r="A39" s="143" t="s">
        <v>41</v>
      </c>
      <c r="B39">
        <v>15</v>
      </c>
    </row>
    <row r="40" spans="1:2" x14ac:dyDescent="0.25">
      <c r="A40" s="142" t="s">
        <v>42</v>
      </c>
      <c r="B40">
        <v>9</v>
      </c>
    </row>
    <row r="41" spans="1:2" x14ac:dyDescent="0.25">
      <c r="A41" s="142" t="s">
        <v>43</v>
      </c>
      <c r="B41">
        <v>7</v>
      </c>
    </row>
    <row r="42" spans="1:2" x14ac:dyDescent="0.25">
      <c r="A42" s="144" t="s">
        <v>44</v>
      </c>
      <c r="B42">
        <v>8</v>
      </c>
    </row>
    <row r="43" spans="1:2" x14ac:dyDescent="0.25">
      <c r="A43" s="142" t="s">
        <v>45</v>
      </c>
      <c r="B43">
        <v>6</v>
      </c>
    </row>
    <row r="44" spans="1:2" x14ac:dyDescent="0.25">
      <c r="A44" s="142" t="s">
        <v>46</v>
      </c>
      <c r="B44">
        <v>4</v>
      </c>
    </row>
    <row r="45" spans="1:2" x14ac:dyDescent="0.25">
      <c r="A45" s="142" t="s">
        <v>47</v>
      </c>
      <c r="B45">
        <v>23</v>
      </c>
    </row>
    <row r="46" spans="1:2" x14ac:dyDescent="0.25">
      <c r="A46" s="142" t="s">
        <v>48</v>
      </c>
      <c r="B46">
        <v>3</v>
      </c>
    </row>
    <row r="47" spans="1:2" x14ac:dyDescent="0.25">
      <c r="A47" s="142" t="s">
        <v>49</v>
      </c>
      <c r="B47">
        <v>4</v>
      </c>
    </row>
    <row r="48" spans="1:2" x14ac:dyDescent="0.25">
      <c r="A48" s="145" t="s">
        <v>50</v>
      </c>
      <c r="B48">
        <v>6</v>
      </c>
    </row>
    <row r="49" spans="1:2" x14ac:dyDescent="0.25">
      <c r="A49" s="139" t="s">
        <v>51</v>
      </c>
      <c r="B49">
        <v>4</v>
      </c>
    </row>
    <row r="50" spans="1:2" x14ac:dyDescent="0.25">
      <c r="A50" s="139"/>
    </row>
    <row r="51" spans="1:2" x14ac:dyDescent="0.25">
      <c r="A51" s="140" t="s">
        <v>52</v>
      </c>
      <c r="B51">
        <v>16</v>
      </c>
    </row>
    <row r="52" spans="1:2" x14ac:dyDescent="0.25">
      <c r="A52" s="140" t="s">
        <v>53</v>
      </c>
      <c r="B52">
        <v>3</v>
      </c>
    </row>
    <row r="53" spans="1:2" x14ac:dyDescent="0.25">
      <c r="A53" s="140" t="s">
        <v>54</v>
      </c>
      <c r="B53">
        <v>5</v>
      </c>
    </row>
    <row r="54" spans="1:2" x14ac:dyDescent="0.25">
      <c r="A54" s="140" t="s">
        <v>55</v>
      </c>
      <c r="B54">
        <v>9</v>
      </c>
    </row>
    <row r="55" spans="1:2" x14ac:dyDescent="0.25">
      <c r="A55" s="140" t="s">
        <v>56</v>
      </c>
      <c r="B55">
        <v>1</v>
      </c>
    </row>
    <row r="56" spans="1:2" x14ac:dyDescent="0.25">
      <c r="A56" s="141" t="s">
        <v>57</v>
      </c>
      <c r="B56">
        <v>16</v>
      </c>
    </row>
    <row r="57" spans="1:2" x14ac:dyDescent="0.25">
      <c r="A57" s="141" t="s">
        <v>58</v>
      </c>
      <c r="B57">
        <v>48</v>
      </c>
    </row>
    <row r="58" spans="1:2" x14ac:dyDescent="0.25">
      <c r="A58" s="141" t="s">
        <v>59</v>
      </c>
      <c r="B58">
        <v>38</v>
      </c>
    </row>
    <row r="59" spans="1:2" x14ac:dyDescent="0.25">
      <c r="A59" s="142" t="s">
        <v>60</v>
      </c>
      <c r="B59">
        <v>3</v>
      </c>
    </row>
    <row r="60" spans="1:2" x14ac:dyDescent="0.25">
      <c r="A60" s="143" t="s">
        <v>61</v>
      </c>
      <c r="B60">
        <v>15</v>
      </c>
    </row>
    <row r="61" spans="1:2" x14ac:dyDescent="0.25">
      <c r="A61" s="142" t="s">
        <v>62</v>
      </c>
      <c r="B61">
        <v>9</v>
      </c>
    </row>
    <row r="62" spans="1:2" x14ac:dyDescent="0.25">
      <c r="A62" s="142" t="s">
        <v>63</v>
      </c>
      <c r="B62">
        <v>7</v>
      </c>
    </row>
    <row r="63" spans="1:2" x14ac:dyDescent="0.25">
      <c r="A63" s="144" t="s">
        <v>64</v>
      </c>
      <c r="B63">
        <v>8</v>
      </c>
    </row>
    <row r="64" spans="1:2" x14ac:dyDescent="0.25">
      <c r="A64" s="142" t="s">
        <v>65</v>
      </c>
      <c r="B64">
        <v>6</v>
      </c>
    </row>
    <row r="65" spans="1:2" x14ac:dyDescent="0.25">
      <c r="A65" s="142" t="s">
        <v>66</v>
      </c>
      <c r="B65">
        <v>4</v>
      </c>
    </row>
    <row r="66" spans="1:2" x14ac:dyDescent="0.25">
      <c r="A66" s="142" t="s">
        <v>67</v>
      </c>
      <c r="B66">
        <v>23</v>
      </c>
    </row>
    <row r="67" spans="1:2" x14ac:dyDescent="0.25">
      <c r="A67" s="142" t="s">
        <v>68</v>
      </c>
      <c r="B67">
        <v>3</v>
      </c>
    </row>
    <row r="68" spans="1:2" x14ac:dyDescent="0.25">
      <c r="A68" s="142" t="s">
        <v>69</v>
      </c>
      <c r="B68">
        <v>4</v>
      </c>
    </row>
    <row r="69" spans="1:2" x14ac:dyDescent="0.25">
      <c r="A69" s="145" t="s">
        <v>70</v>
      </c>
      <c r="B69">
        <v>6</v>
      </c>
    </row>
    <row r="70" spans="1:2" x14ac:dyDescent="0.25">
      <c r="A70" s="139" t="s">
        <v>51</v>
      </c>
      <c r="B70">
        <v>4</v>
      </c>
    </row>
    <row r="71" spans="1:2" x14ac:dyDescent="0.25">
      <c r="A71" s="139"/>
    </row>
    <row r="72" spans="1:2" x14ac:dyDescent="0.25">
      <c r="A72" s="139"/>
    </row>
    <row r="75" spans="1:2" x14ac:dyDescent="0.25">
      <c r="A75" t="s">
        <v>71</v>
      </c>
      <c r="B75">
        <v>87</v>
      </c>
    </row>
    <row r="76" spans="1:2" x14ac:dyDescent="0.25">
      <c r="A76" t="s">
        <v>72</v>
      </c>
      <c r="B76">
        <v>131</v>
      </c>
    </row>
    <row r="77" spans="1:2" x14ac:dyDescent="0.25">
      <c r="A77" t="s">
        <v>73</v>
      </c>
      <c r="B77">
        <v>10</v>
      </c>
    </row>
    <row r="79" spans="1:2" x14ac:dyDescent="0.25">
      <c r="A79" s="139"/>
    </row>
    <row r="80" spans="1:2" x14ac:dyDescent="0.25">
      <c r="A80" s="139" t="s">
        <v>74</v>
      </c>
      <c r="B80">
        <v>138</v>
      </c>
    </row>
    <row r="81" spans="1:2" x14ac:dyDescent="0.25">
      <c r="A81" s="139" t="s">
        <v>75</v>
      </c>
      <c r="B81">
        <v>30</v>
      </c>
    </row>
    <row r="82" spans="1:2" x14ac:dyDescent="0.25">
      <c r="A82" s="139"/>
    </row>
  </sheetData>
  <sortState xmlns:xlrd2="http://schemas.microsoft.com/office/spreadsheetml/2017/richdata2" ref="A30:B49">
    <sortCondition ref="A30:A49"/>
  </sortState>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B6F4-C5BA-4088-803F-0FD9211AC71E}">
  <sheetPr codeName="Hoja17"/>
  <dimension ref="A1:T174"/>
  <sheetViews>
    <sheetView tabSelected="1" topLeftCell="I1" zoomScaleNormal="100" workbookViewId="0">
      <selection activeCell="A6" sqref="A6:T6"/>
    </sheetView>
  </sheetViews>
  <sheetFormatPr baseColWidth="10" defaultColWidth="11.42578125" defaultRowHeight="12.75" x14ac:dyDescent="0.2"/>
  <cols>
    <col min="1" max="1" width="4.140625" style="79" customWidth="1"/>
    <col min="2" max="2" width="30.42578125" style="80" customWidth="1"/>
    <col min="3" max="3" width="33.140625" style="80" customWidth="1"/>
    <col min="4" max="4" width="31" style="80" customWidth="1"/>
    <col min="5" max="5" width="35.7109375" style="80" customWidth="1"/>
    <col min="6" max="6" width="44.140625" style="80" customWidth="1"/>
    <col min="7" max="7" width="24.42578125" style="80" customWidth="1"/>
    <col min="8" max="9" width="35.7109375" style="80" customWidth="1"/>
    <col min="10" max="11" width="17.7109375" style="80" customWidth="1"/>
    <col min="12" max="12" width="25.7109375" style="80" customWidth="1"/>
    <col min="13" max="14" width="17.7109375" style="80" customWidth="1"/>
    <col min="15" max="15" width="28.140625" style="80" customWidth="1"/>
    <col min="16" max="16" width="59" style="80" customWidth="1"/>
    <col min="17" max="17" width="64" style="80" customWidth="1"/>
    <col min="18" max="18" width="17.7109375" style="80" customWidth="1"/>
    <col min="19" max="19" width="18.7109375" style="80" customWidth="1"/>
    <col min="20" max="20" width="20.140625" style="80" customWidth="1"/>
    <col min="21" max="16384" width="11.42578125" style="44"/>
  </cols>
  <sheetData>
    <row r="1" spans="1:20" s="82" customFormat="1" ht="45" customHeight="1" x14ac:dyDescent="0.25">
      <c r="A1" s="154" t="s">
        <v>76</v>
      </c>
      <c r="B1" s="155"/>
      <c r="C1" s="155"/>
      <c r="D1" s="156"/>
      <c r="E1" s="167" t="s">
        <v>77</v>
      </c>
      <c r="F1" s="168"/>
      <c r="G1" s="168"/>
      <c r="H1" s="168"/>
      <c r="I1" s="168"/>
      <c r="J1" s="168"/>
      <c r="K1" s="168"/>
      <c r="L1" s="168"/>
      <c r="M1" s="168"/>
      <c r="N1" s="168"/>
      <c r="O1" s="168"/>
      <c r="P1" s="168"/>
      <c r="Q1" s="168"/>
      <c r="R1" s="168"/>
      <c r="S1" s="163"/>
      <c r="T1" s="164"/>
    </row>
    <row r="2" spans="1:20" s="82" customFormat="1" ht="26.25" customHeight="1" x14ac:dyDescent="0.25">
      <c r="A2" s="157"/>
      <c r="B2" s="158"/>
      <c r="C2" s="158"/>
      <c r="D2" s="159"/>
      <c r="E2" s="169" t="s">
        <v>78</v>
      </c>
      <c r="F2" s="170"/>
      <c r="G2" s="170"/>
      <c r="H2" s="170"/>
      <c r="I2" s="170"/>
      <c r="J2" s="170"/>
      <c r="K2" s="170"/>
      <c r="L2" s="170"/>
      <c r="M2" s="170"/>
      <c r="N2" s="170"/>
      <c r="O2" s="170"/>
      <c r="P2" s="170"/>
      <c r="Q2" s="170"/>
      <c r="R2" s="170"/>
      <c r="S2" s="165"/>
      <c r="T2" s="166"/>
    </row>
    <row r="3" spans="1:20" s="82" customFormat="1" ht="17.25" customHeight="1" thickBot="1" x14ac:dyDescent="0.3">
      <c r="A3" s="160" t="s">
        <v>79</v>
      </c>
      <c r="B3" s="161"/>
      <c r="C3" s="161"/>
      <c r="D3" s="162"/>
      <c r="E3" s="160" t="s">
        <v>80</v>
      </c>
      <c r="F3" s="161"/>
      <c r="G3" s="161"/>
      <c r="H3" s="161"/>
      <c r="I3" s="161"/>
      <c r="J3" s="161"/>
      <c r="K3" s="161"/>
      <c r="L3" s="161"/>
      <c r="M3" s="161"/>
      <c r="N3" s="161"/>
      <c r="O3" s="161"/>
      <c r="P3" s="161"/>
      <c r="Q3" s="161"/>
      <c r="R3" s="162"/>
      <c r="S3" s="177" t="s">
        <v>81</v>
      </c>
      <c r="T3" s="177"/>
    </row>
    <row r="4" spans="1:20" ht="14.45" customHeight="1" x14ac:dyDescent="0.2">
      <c r="A4" s="148" t="s">
        <v>82</v>
      </c>
      <c r="B4" s="149"/>
      <c r="C4" s="149"/>
      <c r="D4" s="149"/>
      <c r="E4" s="149"/>
      <c r="F4" s="149"/>
      <c r="G4" s="149"/>
      <c r="H4" s="149"/>
      <c r="I4" s="149"/>
      <c r="J4" s="149"/>
      <c r="K4" s="149"/>
      <c r="L4" s="150"/>
      <c r="M4" s="171" t="s">
        <v>83</v>
      </c>
      <c r="N4" s="172"/>
      <c r="O4" s="172"/>
      <c r="P4" s="172"/>
      <c r="Q4" s="172"/>
      <c r="R4" s="172"/>
      <c r="S4" s="172"/>
      <c r="T4" s="173"/>
    </row>
    <row r="5" spans="1:20" ht="15" customHeight="1" thickBot="1" x14ac:dyDescent="0.25">
      <c r="A5" s="151"/>
      <c r="B5" s="152"/>
      <c r="C5" s="152"/>
      <c r="D5" s="152"/>
      <c r="E5" s="152"/>
      <c r="F5" s="152"/>
      <c r="G5" s="152"/>
      <c r="H5" s="152"/>
      <c r="I5" s="152"/>
      <c r="J5" s="152"/>
      <c r="K5" s="152"/>
      <c r="L5" s="153"/>
      <c r="M5" s="174"/>
      <c r="N5" s="175"/>
      <c r="O5" s="175"/>
      <c r="P5" s="175"/>
      <c r="Q5" s="175"/>
      <c r="R5" s="175"/>
      <c r="S5" s="175"/>
      <c r="T5" s="176"/>
    </row>
    <row r="6" spans="1:20" ht="39" thickBot="1" x14ac:dyDescent="0.25">
      <c r="A6" s="36" t="s">
        <v>84</v>
      </c>
      <c r="B6" s="36" t="s">
        <v>85</v>
      </c>
      <c r="C6" s="36" t="s">
        <v>86</v>
      </c>
      <c r="D6" s="36" t="s">
        <v>87</v>
      </c>
      <c r="E6" s="36" t="s">
        <v>88</v>
      </c>
      <c r="F6" s="36" t="s">
        <v>89</v>
      </c>
      <c r="G6" s="36" t="s">
        <v>90</v>
      </c>
      <c r="H6" s="36" t="s">
        <v>91</v>
      </c>
      <c r="I6" s="36" t="s">
        <v>92</v>
      </c>
      <c r="J6" s="36" t="s">
        <v>93</v>
      </c>
      <c r="K6" s="36" t="s">
        <v>94</v>
      </c>
      <c r="L6" s="36" t="s">
        <v>95</v>
      </c>
      <c r="M6" s="38" t="s">
        <v>96</v>
      </c>
      <c r="N6" s="39" t="s">
        <v>97</v>
      </c>
      <c r="O6" s="39" t="s">
        <v>98</v>
      </c>
      <c r="P6" s="39" t="s">
        <v>99</v>
      </c>
      <c r="Q6" s="39" t="s">
        <v>100</v>
      </c>
      <c r="R6" s="39" t="s">
        <v>101</v>
      </c>
      <c r="S6" s="39" t="s">
        <v>102</v>
      </c>
      <c r="T6" s="40" t="s">
        <v>103</v>
      </c>
    </row>
    <row r="7" spans="1:20" ht="191.25" x14ac:dyDescent="0.2">
      <c r="A7" s="81">
        <v>1</v>
      </c>
      <c r="B7" s="37" t="s">
        <v>26</v>
      </c>
      <c r="C7" s="33" t="s">
        <v>104</v>
      </c>
      <c r="D7" s="33" t="s">
        <v>104</v>
      </c>
      <c r="E7" s="33" t="s">
        <v>105</v>
      </c>
      <c r="F7" s="33" t="s">
        <v>106</v>
      </c>
      <c r="G7" s="37" t="s">
        <v>9</v>
      </c>
      <c r="H7" s="41" t="s">
        <v>107</v>
      </c>
      <c r="I7" s="41" t="s">
        <v>107</v>
      </c>
      <c r="J7" s="37" t="s">
        <v>108</v>
      </c>
      <c r="K7" s="37" t="s">
        <v>109</v>
      </c>
      <c r="L7" s="37" t="s">
        <v>110</v>
      </c>
      <c r="M7" s="34" t="s">
        <v>111</v>
      </c>
      <c r="N7" s="34" t="str">
        <f t="shared" ref="N7:N18" si="0">IF(M7="Información_pública","IPB",IF(M7="Información_Pública_Clasificada","IPC",IF(M7="Información_Pública_Reservada","IPR",IF(M7="",""))))</f>
        <v>IPC</v>
      </c>
      <c r="O7" s="35" t="s">
        <v>112</v>
      </c>
      <c r="P7" s="35" t="s">
        <v>113</v>
      </c>
      <c r="Q7" s="35" t="s">
        <v>114</v>
      </c>
      <c r="R7" s="37" t="s">
        <v>115</v>
      </c>
      <c r="S7" s="42">
        <v>45796</v>
      </c>
      <c r="T7" s="37" t="s">
        <v>116</v>
      </c>
    </row>
    <row r="8" spans="1:20" ht="76.5" x14ac:dyDescent="0.2">
      <c r="A8" s="81">
        <f t="shared" ref="A8:A71" si="1">IFERROR(IF(B8="","",A7+1),"")</f>
        <v>2</v>
      </c>
      <c r="B8" s="37" t="s">
        <v>26</v>
      </c>
      <c r="C8" s="33" t="s">
        <v>104</v>
      </c>
      <c r="D8" s="33" t="s">
        <v>104</v>
      </c>
      <c r="E8" s="33" t="s">
        <v>117</v>
      </c>
      <c r="F8" s="33" t="s">
        <v>118</v>
      </c>
      <c r="G8" s="37" t="s">
        <v>5</v>
      </c>
      <c r="H8" s="41" t="s">
        <v>107</v>
      </c>
      <c r="I8" s="41" t="s">
        <v>107</v>
      </c>
      <c r="J8" s="37" t="s">
        <v>108</v>
      </c>
      <c r="K8" s="37" t="s">
        <v>109</v>
      </c>
      <c r="L8" s="37" t="s">
        <v>119</v>
      </c>
      <c r="M8" s="34" t="s">
        <v>111</v>
      </c>
      <c r="N8" s="34" t="str">
        <f t="shared" si="0"/>
        <v>IPC</v>
      </c>
      <c r="O8" s="35" t="s">
        <v>112</v>
      </c>
      <c r="P8" s="35" t="s">
        <v>113</v>
      </c>
      <c r="Q8" s="35" t="s">
        <v>114</v>
      </c>
      <c r="R8" s="37" t="s">
        <v>115</v>
      </c>
      <c r="S8" s="42">
        <v>45796</v>
      </c>
      <c r="T8" s="37" t="s">
        <v>120</v>
      </c>
    </row>
    <row r="9" spans="1:20" ht="127.5" x14ac:dyDescent="0.2">
      <c r="A9" s="81">
        <f t="shared" si="1"/>
        <v>3</v>
      </c>
      <c r="B9" s="37" t="s">
        <v>26</v>
      </c>
      <c r="C9" s="33" t="s">
        <v>104</v>
      </c>
      <c r="D9" s="33"/>
      <c r="E9" s="33" t="s">
        <v>121</v>
      </c>
      <c r="F9" s="33" t="s">
        <v>122</v>
      </c>
      <c r="G9" s="37" t="s">
        <v>3</v>
      </c>
      <c r="H9" s="41" t="s">
        <v>107</v>
      </c>
      <c r="I9" s="41" t="s">
        <v>107</v>
      </c>
      <c r="J9" s="37" t="s">
        <v>108</v>
      </c>
      <c r="K9" s="37" t="s">
        <v>109</v>
      </c>
      <c r="L9" s="37" t="s">
        <v>123</v>
      </c>
      <c r="M9" s="34" t="s">
        <v>111</v>
      </c>
      <c r="N9" s="34" t="str">
        <f t="shared" si="0"/>
        <v>IPC</v>
      </c>
      <c r="O9" s="35" t="s">
        <v>124</v>
      </c>
      <c r="P9" s="35" t="s">
        <v>125</v>
      </c>
      <c r="Q9" s="35" t="s">
        <v>126</v>
      </c>
      <c r="R9" s="37" t="s">
        <v>115</v>
      </c>
      <c r="S9" s="42">
        <v>45796</v>
      </c>
      <c r="T9" s="37" t="s">
        <v>120</v>
      </c>
    </row>
    <row r="10" spans="1:20" ht="178.5" x14ac:dyDescent="0.2">
      <c r="A10" s="81">
        <f t="shared" si="1"/>
        <v>4</v>
      </c>
      <c r="B10" s="37" t="s">
        <v>24</v>
      </c>
      <c r="C10" s="33" t="s">
        <v>104</v>
      </c>
      <c r="D10" s="33" t="s">
        <v>104</v>
      </c>
      <c r="E10" s="33" t="s">
        <v>127</v>
      </c>
      <c r="F10" s="33" t="s">
        <v>128</v>
      </c>
      <c r="G10" s="37" t="s">
        <v>5</v>
      </c>
      <c r="H10" s="41" t="s">
        <v>107</v>
      </c>
      <c r="I10" s="41" t="s">
        <v>107</v>
      </c>
      <c r="J10" s="37" t="s">
        <v>129</v>
      </c>
      <c r="K10" s="37" t="s">
        <v>109</v>
      </c>
      <c r="L10" s="37" t="s">
        <v>130</v>
      </c>
      <c r="M10" s="34" t="s">
        <v>111</v>
      </c>
      <c r="N10" s="34" t="str">
        <f t="shared" si="0"/>
        <v>IPC</v>
      </c>
      <c r="O10" s="35" t="s">
        <v>112</v>
      </c>
      <c r="P10" s="35" t="s">
        <v>113</v>
      </c>
      <c r="Q10" s="35" t="s">
        <v>114</v>
      </c>
      <c r="R10" s="37" t="s">
        <v>115</v>
      </c>
      <c r="S10" s="42">
        <v>45796</v>
      </c>
      <c r="T10" s="37" t="s">
        <v>120</v>
      </c>
    </row>
    <row r="11" spans="1:20" ht="153" x14ac:dyDescent="0.2">
      <c r="A11" s="81">
        <f t="shared" si="1"/>
        <v>5</v>
      </c>
      <c r="B11" s="37" t="s">
        <v>26</v>
      </c>
      <c r="C11" s="33" t="s">
        <v>104</v>
      </c>
      <c r="D11" s="33" t="s">
        <v>104</v>
      </c>
      <c r="E11" s="33" t="s">
        <v>131</v>
      </c>
      <c r="F11" s="33" t="s">
        <v>132</v>
      </c>
      <c r="G11" s="37" t="s">
        <v>5</v>
      </c>
      <c r="H11" s="41" t="s">
        <v>133</v>
      </c>
      <c r="I11" s="41" t="s">
        <v>134</v>
      </c>
      <c r="J11" s="37" t="s">
        <v>129</v>
      </c>
      <c r="K11" s="37" t="s">
        <v>109</v>
      </c>
      <c r="L11" s="37" t="s">
        <v>135</v>
      </c>
      <c r="M11" s="34" t="s">
        <v>111</v>
      </c>
      <c r="N11" s="34" t="str">
        <f t="shared" si="0"/>
        <v>IPC</v>
      </c>
      <c r="O11" s="35" t="s">
        <v>112</v>
      </c>
      <c r="P11" s="35" t="s">
        <v>113</v>
      </c>
      <c r="Q11" s="35" t="s">
        <v>114</v>
      </c>
      <c r="R11" s="37" t="s">
        <v>115</v>
      </c>
      <c r="S11" s="42">
        <v>45796</v>
      </c>
      <c r="T11" s="37" t="s">
        <v>116</v>
      </c>
    </row>
    <row r="12" spans="1:20" ht="76.5" x14ac:dyDescent="0.2">
      <c r="A12" s="81">
        <f t="shared" si="1"/>
        <v>6</v>
      </c>
      <c r="B12" s="37" t="s">
        <v>26</v>
      </c>
      <c r="C12" s="33" t="s">
        <v>104</v>
      </c>
      <c r="D12" s="33" t="s">
        <v>136</v>
      </c>
      <c r="E12" s="33" t="s">
        <v>137</v>
      </c>
      <c r="F12" s="33" t="s">
        <v>138</v>
      </c>
      <c r="G12" s="37" t="s">
        <v>9</v>
      </c>
      <c r="H12" s="41" t="s">
        <v>107</v>
      </c>
      <c r="I12" s="41" t="s">
        <v>107</v>
      </c>
      <c r="J12" s="37" t="s">
        <v>108</v>
      </c>
      <c r="K12" s="37" t="s">
        <v>109</v>
      </c>
      <c r="L12" s="37" t="s">
        <v>110</v>
      </c>
      <c r="M12" s="34" t="s">
        <v>111</v>
      </c>
      <c r="N12" s="34" t="str">
        <f t="shared" si="0"/>
        <v>IPC</v>
      </c>
      <c r="O12" s="35" t="s">
        <v>112</v>
      </c>
      <c r="P12" s="35" t="s">
        <v>113</v>
      </c>
      <c r="Q12" s="35" t="s">
        <v>114</v>
      </c>
      <c r="R12" s="37" t="s">
        <v>115</v>
      </c>
      <c r="S12" s="42">
        <v>45796</v>
      </c>
      <c r="T12" s="37" t="s">
        <v>120</v>
      </c>
    </row>
    <row r="13" spans="1:20" ht="76.5" x14ac:dyDescent="0.2">
      <c r="A13" s="81">
        <f t="shared" si="1"/>
        <v>7</v>
      </c>
      <c r="B13" s="37" t="s">
        <v>26</v>
      </c>
      <c r="C13" s="33" t="s">
        <v>104</v>
      </c>
      <c r="D13" s="33" t="s">
        <v>136</v>
      </c>
      <c r="E13" s="33" t="s">
        <v>139</v>
      </c>
      <c r="F13" s="33" t="s">
        <v>140</v>
      </c>
      <c r="G13" s="37" t="s">
        <v>9</v>
      </c>
      <c r="H13" s="41" t="s">
        <v>107</v>
      </c>
      <c r="I13" s="41" t="s">
        <v>107</v>
      </c>
      <c r="J13" s="37" t="s">
        <v>108</v>
      </c>
      <c r="K13" s="37" t="s">
        <v>109</v>
      </c>
      <c r="L13" s="37" t="s">
        <v>110</v>
      </c>
      <c r="M13" s="34" t="s">
        <v>111</v>
      </c>
      <c r="N13" s="34" t="str">
        <f t="shared" si="0"/>
        <v>IPC</v>
      </c>
      <c r="O13" s="35" t="s">
        <v>112</v>
      </c>
      <c r="P13" s="35" t="s">
        <v>113</v>
      </c>
      <c r="Q13" s="35" t="s">
        <v>114</v>
      </c>
      <c r="R13" s="37" t="s">
        <v>115</v>
      </c>
      <c r="S13" s="42">
        <v>45796</v>
      </c>
      <c r="T13" s="37" t="s">
        <v>120</v>
      </c>
    </row>
    <row r="14" spans="1:20" ht="178.5" x14ac:dyDescent="0.2">
      <c r="A14" s="81">
        <f t="shared" si="1"/>
        <v>8</v>
      </c>
      <c r="B14" s="37" t="s">
        <v>26</v>
      </c>
      <c r="C14" s="33" t="s">
        <v>104</v>
      </c>
      <c r="D14" s="33" t="s">
        <v>136</v>
      </c>
      <c r="E14" s="33" t="s">
        <v>141</v>
      </c>
      <c r="F14" s="33" t="s">
        <v>142</v>
      </c>
      <c r="G14" s="37" t="s">
        <v>9</v>
      </c>
      <c r="H14" s="41" t="s">
        <v>107</v>
      </c>
      <c r="I14" s="41" t="s">
        <v>107</v>
      </c>
      <c r="J14" s="37" t="s">
        <v>108</v>
      </c>
      <c r="K14" s="37" t="s">
        <v>109</v>
      </c>
      <c r="L14" s="37" t="s">
        <v>143</v>
      </c>
      <c r="M14" s="34" t="s">
        <v>111</v>
      </c>
      <c r="N14" s="34" t="str">
        <f t="shared" si="0"/>
        <v>IPC</v>
      </c>
      <c r="O14" s="35" t="s">
        <v>112</v>
      </c>
      <c r="P14" s="35" t="s">
        <v>113</v>
      </c>
      <c r="Q14" s="35" t="s">
        <v>114</v>
      </c>
      <c r="R14" s="37" t="s">
        <v>115</v>
      </c>
      <c r="S14" s="42">
        <v>45796</v>
      </c>
      <c r="T14" s="37" t="s">
        <v>120</v>
      </c>
    </row>
    <row r="15" spans="1:20" ht="165.75" x14ac:dyDescent="0.2">
      <c r="A15" s="81">
        <f t="shared" si="1"/>
        <v>9</v>
      </c>
      <c r="B15" s="37" t="s">
        <v>26</v>
      </c>
      <c r="C15" s="33" t="s">
        <v>104</v>
      </c>
      <c r="D15" s="33" t="s">
        <v>136</v>
      </c>
      <c r="E15" s="33" t="s">
        <v>144</v>
      </c>
      <c r="F15" s="33" t="s">
        <v>145</v>
      </c>
      <c r="G15" s="37" t="s">
        <v>5</v>
      </c>
      <c r="H15" s="41" t="s">
        <v>146</v>
      </c>
      <c r="I15" s="41" t="s">
        <v>147</v>
      </c>
      <c r="J15" s="37" t="s">
        <v>148</v>
      </c>
      <c r="K15" s="37" t="s">
        <v>109</v>
      </c>
      <c r="L15" s="37" t="s">
        <v>149</v>
      </c>
      <c r="M15" s="34" t="s">
        <v>111</v>
      </c>
      <c r="N15" s="34" t="str">
        <f t="shared" si="0"/>
        <v>IPC</v>
      </c>
      <c r="O15" s="35" t="s">
        <v>112</v>
      </c>
      <c r="P15" s="35" t="s">
        <v>113</v>
      </c>
      <c r="Q15" s="35" t="s">
        <v>114</v>
      </c>
      <c r="R15" s="37" t="s">
        <v>115</v>
      </c>
      <c r="S15" s="42">
        <v>45796</v>
      </c>
      <c r="T15" s="37" t="s">
        <v>150</v>
      </c>
    </row>
    <row r="16" spans="1:20" ht="204" x14ac:dyDescent="0.2">
      <c r="A16" s="81">
        <f t="shared" si="1"/>
        <v>10</v>
      </c>
      <c r="B16" s="37" t="s">
        <v>26</v>
      </c>
      <c r="C16" s="33" t="s">
        <v>104</v>
      </c>
      <c r="D16" s="33" t="s">
        <v>151</v>
      </c>
      <c r="E16" s="33" t="s">
        <v>152</v>
      </c>
      <c r="F16" s="33" t="s">
        <v>153</v>
      </c>
      <c r="G16" s="37" t="s">
        <v>5</v>
      </c>
      <c r="H16" s="41" t="s">
        <v>154</v>
      </c>
      <c r="I16" s="41" t="s">
        <v>155</v>
      </c>
      <c r="J16" s="37" t="s">
        <v>148</v>
      </c>
      <c r="K16" s="37" t="s">
        <v>109</v>
      </c>
      <c r="L16" s="37" t="s">
        <v>149</v>
      </c>
      <c r="M16" s="34" t="s">
        <v>111</v>
      </c>
      <c r="N16" s="34" t="str">
        <f t="shared" si="0"/>
        <v>IPC</v>
      </c>
      <c r="O16" s="35" t="s">
        <v>112</v>
      </c>
      <c r="P16" s="35" t="s">
        <v>113</v>
      </c>
      <c r="Q16" s="35" t="s">
        <v>114</v>
      </c>
      <c r="R16" s="37" t="s">
        <v>115</v>
      </c>
      <c r="S16" s="42">
        <v>45796</v>
      </c>
      <c r="T16" s="37" t="s">
        <v>116</v>
      </c>
    </row>
    <row r="17" spans="1:20" ht="76.5" x14ac:dyDescent="0.2">
      <c r="A17" s="81">
        <f t="shared" si="1"/>
        <v>11</v>
      </c>
      <c r="B17" s="37" t="s">
        <v>26</v>
      </c>
      <c r="C17" s="33" t="s">
        <v>104</v>
      </c>
      <c r="D17" s="33" t="s">
        <v>156</v>
      </c>
      <c r="E17" s="33" t="s">
        <v>157</v>
      </c>
      <c r="F17" s="33" t="s">
        <v>158</v>
      </c>
      <c r="G17" s="37" t="s">
        <v>5</v>
      </c>
      <c r="H17" s="41" t="s">
        <v>107</v>
      </c>
      <c r="I17" s="41" t="s">
        <v>107</v>
      </c>
      <c r="J17" s="37" t="s">
        <v>108</v>
      </c>
      <c r="K17" s="37" t="s">
        <v>109</v>
      </c>
      <c r="L17" s="37" t="s">
        <v>123</v>
      </c>
      <c r="M17" s="34" t="s">
        <v>111</v>
      </c>
      <c r="N17" s="34" t="str">
        <f t="shared" si="0"/>
        <v>IPC</v>
      </c>
      <c r="O17" s="35" t="s">
        <v>112</v>
      </c>
      <c r="P17" s="35" t="s">
        <v>113</v>
      </c>
      <c r="Q17" s="35" t="s">
        <v>114</v>
      </c>
      <c r="R17" s="37" t="s">
        <v>115</v>
      </c>
      <c r="S17" s="42">
        <v>45796</v>
      </c>
      <c r="T17" s="37" t="s">
        <v>120</v>
      </c>
    </row>
    <row r="18" spans="1:20" ht="267.75" x14ac:dyDescent="0.2">
      <c r="A18" s="81">
        <f t="shared" si="1"/>
        <v>12</v>
      </c>
      <c r="B18" s="37" t="s">
        <v>26</v>
      </c>
      <c r="C18" s="33" t="s">
        <v>104</v>
      </c>
      <c r="D18" s="33" t="s">
        <v>156</v>
      </c>
      <c r="E18" s="33" t="s">
        <v>159</v>
      </c>
      <c r="F18" s="33" t="s">
        <v>160</v>
      </c>
      <c r="G18" s="37" t="s">
        <v>5</v>
      </c>
      <c r="H18" s="41" t="s">
        <v>161</v>
      </c>
      <c r="I18" s="41" t="s">
        <v>162</v>
      </c>
      <c r="J18" s="37" t="s">
        <v>129</v>
      </c>
      <c r="K18" s="37" t="s">
        <v>109</v>
      </c>
      <c r="L18" s="37" t="s">
        <v>163</v>
      </c>
      <c r="M18" s="34" t="s">
        <v>111</v>
      </c>
      <c r="N18" s="34" t="str">
        <f t="shared" si="0"/>
        <v>IPC</v>
      </c>
      <c r="O18" s="35" t="s">
        <v>112</v>
      </c>
      <c r="P18" s="35" t="s">
        <v>113</v>
      </c>
      <c r="Q18" s="35" t="s">
        <v>114</v>
      </c>
      <c r="R18" s="37" t="s">
        <v>115</v>
      </c>
      <c r="S18" s="42">
        <v>45796</v>
      </c>
      <c r="T18" s="37" t="s">
        <v>164</v>
      </c>
    </row>
    <row r="19" spans="1:20" ht="153" x14ac:dyDescent="0.2">
      <c r="A19" s="81">
        <f t="shared" si="1"/>
        <v>13</v>
      </c>
      <c r="B19" s="37" t="s">
        <v>26</v>
      </c>
      <c r="C19" s="33" t="s">
        <v>165</v>
      </c>
      <c r="D19" s="33" t="s">
        <v>165</v>
      </c>
      <c r="E19" s="33" t="s">
        <v>166</v>
      </c>
      <c r="F19" s="33" t="s">
        <v>167</v>
      </c>
      <c r="G19" s="37" t="s">
        <v>5</v>
      </c>
      <c r="H19" s="41" t="s">
        <v>168</v>
      </c>
      <c r="I19" s="41" t="s">
        <v>169</v>
      </c>
      <c r="J19" s="37" t="s">
        <v>129</v>
      </c>
      <c r="K19" s="37" t="s">
        <v>109</v>
      </c>
      <c r="L19" s="37" t="s">
        <v>170</v>
      </c>
      <c r="M19" s="34" t="s">
        <v>111</v>
      </c>
      <c r="N19" s="34" t="str">
        <f>IF(M19="Información_pública","IPB",IF(M19="Información_Pública_Clasificada","IPC",IF(M19="Información_Pública_Reservada","IPR",IF(M19="",""))))</f>
        <v>IPC</v>
      </c>
      <c r="O19" s="35" t="s">
        <v>124</v>
      </c>
      <c r="P19" s="35" t="s">
        <v>125</v>
      </c>
      <c r="Q19" s="35" t="s">
        <v>126</v>
      </c>
      <c r="R19" s="37" t="s">
        <v>115</v>
      </c>
      <c r="S19" s="42">
        <v>45805</v>
      </c>
      <c r="T19" s="37" t="s">
        <v>120</v>
      </c>
    </row>
    <row r="20" spans="1:20" ht="280.5" x14ac:dyDescent="0.2">
      <c r="A20" s="81">
        <f t="shared" si="1"/>
        <v>14</v>
      </c>
      <c r="B20" s="37" t="s">
        <v>26</v>
      </c>
      <c r="C20" s="33" t="s">
        <v>165</v>
      </c>
      <c r="D20" s="33" t="s">
        <v>171</v>
      </c>
      <c r="E20" s="33" t="s">
        <v>172</v>
      </c>
      <c r="F20" s="33" t="s">
        <v>173</v>
      </c>
      <c r="G20" s="37" t="s">
        <v>5</v>
      </c>
      <c r="H20" s="41" t="s">
        <v>107</v>
      </c>
      <c r="I20" s="41" t="s">
        <v>107</v>
      </c>
      <c r="J20" s="37" t="s">
        <v>129</v>
      </c>
      <c r="K20" s="37" t="s">
        <v>109</v>
      </c>
      <c r="L20" s="37" t="s">
        <v>174</v>
      </c>
      <c r="M20" s="34" t="s">
        <v>111</v>
      </c>
      <c r="N20" s="34" t="str">
        <f t="shared" ref="N20:N25" si="2">IF(M20="Información_pública","IPB",IF(M20="Información_Pública_Clasificada","IPC",IF(M20="Información_Pública_Reservada","IPR",IF(M20="",""))))</f>
        <v>IPC</v>
      </c>
      <c r="O20" s="35" t="s">
        <v>112</v>
      </c>
      <c r="P20" s="35" t="s">
        <v>113</v>
      </c>
      <c r="Q20" s="35" t="s">
        <v>114</v>
      </c>
      <c r="R20" s="37" t="s">
        <v>115</v>
      </c>
      <c r="S20" s="42">
        <v>45806</v>
      </c>
      <c r="T20" s="37" t="s">
        <v>120</v>
      </c>
    </row>
    <row r="21" spans="1:20" ht="89.25" x14ac:dyDescent="0.2">
      <c r="A21" s="81">
        <f t="shared" si="1"/>
        <v>15</v>
      </c>
      <c r="B21" s="37" t="s">
        <v>26</v>
      </c>
      <c r="C21" s="33" t="s">
        <v>165</v>
      </c>
      <c r="D21" s="33" t="s">
        <v>171</v>
      </c>
      <c r="E21" s="33" t="s">
        <v>175</v>
      </c>
      <c r="F21" s="33" t="s">
        <v>176</v>
      </c>
      <c r="G21" s="37" t="s">
        <v>5</v>
      </c>
      <c r="H21" s="41" t="s">
        <v>107</v>
      </c>
      <c r="I21" s="41" t="s">
        <v>107</v>
      </c>
      <c r="J21" s="37" t="s">
        <v>129</v>
      </c>
      <c r="K21" s="37" t="s">
        <v>109</v>
      </c>
      <c r="L21" s="37" t="s">
        <v>174</v>
      </c>
      <c r="M21" s="34" t="s">
        <v>111</v>
      </c>
      <c r="N21" s="34" t="str">
        <f t="shared" si="2"/>
        <v>IPC</v>
      </c>
      <c r="O21" s="35" t="s">
        <v>112</v>
      </c>
      <c r="P21" s="35" t="s">
        <v>113</v>
      </c>
      <c r="Q21" s="35" t="s">
        <v>114</v>
      </c>
      <c r="R21" s="37" t="s">
        <v>115</v>
      </c>
      <c r="S21" s="42">
        <v>45806</v>
      </c>
      <c r="T21" s="37" t="s">
        <v>177</v>
      </c>
    </row>
    <row r="22" spans="1:20" ht="242.25" x14ac:dyDescent="0.2">
      <c r="A22" s="81">
        <f t="shared" si="1"/>
        <v>16</v>
      </c>
      <c r="B22" s="37" t="s">
        <v>26</v>
      </c>
      <c r="C22" s="33" t="s">
        <v>165</v>
      </c>
      <c r="D22" s="33" t="s">
        <v>171</v>
      </c>
      <c r="E22" s="33" t="s">
        <v>178</v>
      </c>
      <c r="F22" s="33" t="s">
        <v>179</v>
      </c>
      <c r="G22" s="37" t="s">
        <v>5</v>
      </c>
      <c r="H22" s="41" t="s">
        <v>107</v>
      </c>
      <c r="I22" s="41" t="s">
        <v>107</v>
      </c>
      <c r="J22" s="37" t="s">
        <v>129</v>
      </c>
      <c r="K22" s="37" t="s">
        <v>109</v>
      </c>
      <c r="L22" s="37" t="s">
        <v>174</v>
      </c>
      <c r="M22" s="34" t="s">
        <v>111</v>
      </c>
      <c r="N22" s="34" t="str">
        <f t="shared" si="2"/>
        <v>IPC</v>
      </c>
      <c r="O22" s="35" t="s">
        <v>112</v>
      </c>
      <c r="P22" s="35" t="s">
        <v>113</v>
      </c>
      <c r="Q22" s="35" t="s">
        <v>114</v>
      </c>
      <c r="R22" s="37" t="s">
        <v>115</v>
      </c>
      <c r="S22" s="42">
        <v>45806</v>
      </c>
      <c r="T22" s="37" t="s">
        <v>177</v>
      </c>
    </row>
    <row r="23" spans="1:20" ht="140.25" x14ac:dyDescent="0.2">
      <c r="A23" s="81">
        <f t="shared" si="1"/>
        <v>17</v>
      </c>
      <c r="B23" s="37" t="s">
        <v>26</v>
      </c>
      <c r="C23" s="33" t="s">
        <v>165</v>
      </c>
      <c r="D23" s="33" t="s">
        <v>171</v>
      </c>
      <c r="E23" s="33" t="s">
        <v>180</v>
      </c>
      <c r="F23" s="33" t="s">
        <v>181</v>
      </c>
      <c r="G23" s="37" t="s">
        <v>5</v>
      </c>
      <c r="H23" s="137" t="s">
        <v>182</v>
      </c>
      <c r="I23" s="137" t="s">
        <v>183</v>
      </c>
      <c r="J23" s="37" t="s">
        <v>129</v>
      </c>
      <c r="K23" s="37" t="s">
        <v>109</v>
      </c>
      <c r="L23" s="37" t="s">
        <v>174</v>
      </c>
      <c r="M23" s="34" t="s">
        <v>111</v>
      </c>
      <c r="N23" s="34" t="str">
        <f t="shared" si="2"/>
        <v>IPC</v>
      </c>
      <c r="O23" s="35" t="s">
        <v>124</v>
      </c>
      <c r="P23" s="35" t="s">
        <v>125</v>
      </c>
      <c r="Q23" s="35" t="s">
        <v>126</v>
      </c>
      <c r="R23" s="37" t="s">
        <v>115</v>
      </c>
      <c r="S23" s="42">
        <v>45806</v>
      </c>
      <c r="T23" s="37" t="s">
        <v>120</v>
      </c>
    </row>
    <row r="24" spans="1:20" ht="280.5" x14ac:dyDescent="0.2">
      <c r="A24" s="81">
        <f t="shared" si="1"/>
        <v>18</v>
      </c>
      <c r="B24" s="37" t="s">
        <v>26</v>
      </c>
      <c r="C24" s="33" t="s">
        <v>165</v>
      </c>
      <c r="D24" s="33" t="s">
        <v>184</v>
      </c>
      <c r="E24" s="33" t="s">
        <v>185</v>
      </c>
      <c r="F24" s="33" t="s">
        <v>186</v>
      </c>
      <c r="G24" s="37" t="s">
        <v>5</v>
      </c>
      <c r="H24" s="41" t="s">
        <v>187</v>
      </c>
      <c r="I24" s="41" t="s">
        <v>188</v>
      </c>
      <c r="J24" s="37" t="s">
        <v>108</v>
      </c>
      <c r="K24" s="37" t="s">
        <v>109</v>
      </c>
      <c r="L24" s="37" t="s">
        <v>189</v>
      </c>
      <c r="M24" s="34" t="s">
        <v>111</v>
      </c>
      <c r="N24" s="34" t="str">
        <f t="shared" si="2"/>
        <v>IPC</v>
      </c>
      <c r="O24" s="35" t="s">
        <v>124</v>
      </c>
      <c r="P24" s="35" t="s">
        <v>125</v>
      </c>
      <c r="Q24" s="35" t="s">
        <v>126</v>
      </c>
      <c r="R24" s="37" t="s">
        <v>115</v>
      </c>
      <c r="S24" s="42">
        <v>45796</v>
      </c>
      <c r="T24" s="37" t="s">
        <v>120</v>
      </c>
    </row>
    <row r="25" spans="1:20" ht="127.5" x14ac:dyDescent="0.2">
      <c r="A25" s="81">
        <f t="shared" si="1"/>
        <v>19</v>
      </c>
      <c r="B25" s="37" t="s">
        <v>26</v>
      </c>
      <c r="C25" s="33" t="s">
        <v>165</v>
      </c>
      <c r="D25" s="33" t="s">
        <v>184</v>
      </c>
      <c r="E25" s="33" t="s">
        <v>190</v>
      </c>
      <c r="F25" s="33" t="s">
        <v>191</v>
      </c>
      <c r="G25" s="37" t="s">
        <v>5</v>
      </c>
      <c r="H25" s="41" t="s">
        <v>192</v>
      </c>
      <c r="I25" s="41" t="s">
        <v>107</v>
      </c>
      <c r="J25" s="37" t="s">
        <v>108</v>
      </c>
      <c r="K25" s="37" t="s">
        <v>109</v>
      </c>
      <c r="L25" s="37" t="s">
        <v>193</v>
      </c>
      <c r="M25" s="34" t="s">
        <v>111</v>
      </c>
      <c r="N25" s="34" t="str">
        <f t="shared" si="2"/>
        <v>IPC</v>
      </c>
      <c r="O25" s="35" t="s">
        <v>124</v>
      </c>
      <c r="P25" s="35" t="s">
        <v>125</v>
      </c>
      <c r="Q25" s="35" t="s">
        <v>126</v>
      </c>
      <c r="R25" s="37" t="s">
        <v>115</v>
      </c>
      <c r="S25" s="42">
        <v>45796</v>
      </c>
      <c r="T25" s="37" t="s">
        <v>120</v>
      </c>
    </row>
    <row r="26" spans="1:20" ht="165.75" x14ac:dyDescent="0.2">
      <c r="A26" s="81">
        <f t="shared" si="1"/>
        <v>20</v>
      </c>
      <c r="B26" s="37" t="s">
        <v>17</v>
      </c>
      <c r="C26" s="33" t="s">
        <v>194</v>
      </c>
      <c r="D26" s="33" t="s">
        <v>194</v>
      </c>
      <c r="E26" s="33" t="s">
        <v>195</v>
      </c>
      <c r="F26" s="33" t="s">
        <v>196</v>
      </c>
      <c r="G26" s="37" t="s">
        <v>5</v>
      </c>
      <c r="H26" s="41" t="s">
        <v>197</v>
      </c>
      <c r="I26" s="41" t="s">
        <v>198</v>
      </c>
      <c r="J26" s="37" t="s">
        <v>148</v>
      </c>
      <c r="K26" s="37" t="s">
        <v>109</v>
      </c>
      <c r="L26" s="37" t="s">
        <v>149</v>
      </c>
      <c r="M26" s="34" t="s">
        <v>199</v>
      </c>
      <c r="N26" s="34" t="str">
        <f>IF(M26="Información_pública","IPB",IF(M26="Información_Pública_Clasificada","IPC",IF(M26="Información_Pública_Reservada","IPR",IF(M26="",""))))</f>
        <v>IPR</v>
      </c>
      <c r="O26" s="35" t="s">
        <v>200</v>
      </c>
      <c r="P26" s="35" t="s">
        <v>201</v>
      </c>
      <c r="Q26" s="35" t="s">
        <v>114</v>
      </c>
      <c r="R26" s="37" t="s">
        <v>115</v>
      </c>
      <c r="S26" s="42">
        <v>45793</v>
      </c>
      <c r="T26" s="37" t="s">
        <v>120</v>
      </c>
    </row>
    <row r="27" spans="1:20" ht="127.5" x14ac:dyDescent="0.2">
      <c r="A27" s="81">
        <f t="shared" si="1"/>
        <v>21</v>
      </c>
      <c r="B27" s="37" t="s">
        <v>17</v>
      </c>
      <c r="C27" s="33" t="s">
        <v>194</v>
      </c>
      <c r="D27" s="33" t="s">
        <v>194</v>
      </c>
      <c r="E27" s="33" t="s">
        <v>202</v>
      </c>
      <c r="F27" s="33" t="s">
        <v>203</v>
      </c>
      <c r="G27" s="37" t="s">
        <v>10</v>
      </c>
      <c r="H27" s="41" t="s">
        <v>107</v>
      </c>
      <c r="I27" s="41" t="s">
        <v>107</v>
      </c>
      <c r="J27" s="37" t="s">
        <v>108</v>
      </c>
      <c r="K27" s="37" t="s">
        <v>109</v>
      </c>
      <c r="L27" s="37" t="s">
        <v>107</v>
      </c>
      <c r="M27" s="34" t="s">
        <v>111</v>
      </c>
      <c r="N27" s="34" t="str">
        <f t="shared" ref="N27:N29" si="3">IF(M27="Información_pública","IPB",IF(M27="Información_Pública_Clasificada","IPC",IF(M27="Información_Pública_Reservada","IPR",IF(M27="",""))))</f>
        <v>IPC</v>
      </c>
      <c r="O27" s="35" t="s">
        <v>124</v>
      </c>
      <c r="P27" s="35" t="s">
        <v>125</v>
      </c>
      <c r="Q27" s="35" t="s">
        <v>126</v>
      </c>
      <c r="R27" s="37" t="s">
        <v>115</v>
      </c>
      <c r="S27" s="42">
        <v>45793</v>
      </c>
      <c r="T27" s="37" t="s">
        <v>177</v>
      </c>
    </row>
    <row r="28" spans="1:20" ht="127.5" x14ac:dyDescent="0.2">
      <c r="A28" s="81">
        <f t="shared" si="1"/>
        <v>22</v>
      </c>
      <c r="B28" s="37" t="s">
        <v>17</v>
      </c>
      <c r="C28" s="33" t="s">
        <v>194</v>
      </c>
      <c r="D28" s="33" t="s">
        <v>194</v>
      </c>
      <c r="E28" s="33" t="s">
        <v>204</v>
      </c>
      <c r="F28" s="33" t="s">
        <v>205</v>
      </c>
      <c r="G28" s="37" t="s">
        <v>10</v>
      </c>
      <c r="H28" s="41" t="s">
        <v>107</v>
      </c>
      <c r="I28" s="41" t="s">
        <v>107</v>
      </c>
      <c r="J28" s="37" t="s">
        <v>108</v>
      </c>
      <c r="K28" s="37" t="s">
        <v>109</v>
      </c>
      <c r="L28" s="37" t="s">
        <v>107</v>
      </c>
      <c r="M28" s="34" t="s">
        <v>111</v>
      </c>
      <c r="N28" s="34" t="str">
        <f t="shared" si="3"/>
        <v>IPC</v>
      </c>
      <c r="O28" s="35" t="s">
        <v>124</v>
      </c>
      <c r="P28" s="35" t="s">
        <v>125</v>
      </c>
      <c r="Q28" s="35" t="s">
        <v>126</v>
      </c>
      <c r="R28" s="37" t="s">
        <v>115</v>
      </c>
      <c r="S28" s="42">
        <v>45793</v>
      </c>
      <c r="T28" s="37" t="s">
        <v>177</v>
      </c>
    </row>
    <row r="29" spans="1:20" ht="127.5" x14ac:dyDescent="0.2">
      <c r="A29" s="81">
        <f t="shared" si="1"/>
        <v>23</v>
      </c>
      <c r="B29" s="37" t="s">
        <v>17</v>
      </c>
      <c r="C29" s="33" t="s">
        <v>194</v>
      </c>
      <c r="D29" s="33" t="s">
        <v>194</v>
      </c>
      <c r="E29" s="33" t="s">
        <v>206</v>
      </c>
      <c r="F29" s="33" t="s">
        <v>207</v>
      </c>
      <c r="G29" s="37" t="s">
        <v>5</v>
      </c>
      <c r="H29" s="41" t="s">
        <v>107</v>
      </c>
      <c r="I29" s="41" t="s">
        <v>107</v>
      </c>
      <c r="J29" s="37" t="s">
        <v>108</v>
      </c>
      <c r="K29" s="37" t="s">
        <v>109</v>
      </c>
      <c r="L29" s="37" t="s">
        <v>208</v>
      </c>
      <c r="M29" s="34" t="s">
        <v>111</v>
      </c>
      <c r="N29" s="34" t="str">
        <f t="shared" si="3"/>
        <v>IPC</v>
      </c>
      <c r="O29" s="35" t="s">
        <v>124</v>
      </c>
      <c r="P29" s="35" t="s">
        <v>125</v>
      </c>
      <c r="Q29" s="35" t="s">
        <v>126</v>
      </c>
      <c r="R29" s="37" t="s">
        <v>115</v>
      </c>
      <c r="S29" s="42">
        <v>45793</v>
      </c>
      <c r="T29" s="37" t="s">
        <v>177</v>
      </c>
    </row>
    <row r="30" spans="1:20" ht="127.5" x14ac:dyDescent="0.2">
      <c r="A30" s="81">
        <f t="shared" si="1"/>
        <v>24</v>
      </c>
      <c r="B30" s="37" t="s">
        <v>24</v>
      </c>
      <c r="C30" s="33" t="s">
        <v>209</v>
      </c>
      <c r="D30" s="33" t="s">
        <v>209</v>
      </c>
      <c r="E30" s="33" t="s">
        <v>210</v>
      </c>
      <c r="F30" s="33" t="s">
        <v>211</v>
      </c>
      <c r="G30" s="37" t="s">
        <v>3</v>
      </c>
      <c r="H30" s="41" t="s">
        <v>107</v>
      </c>
      <c r="I30" s="41" t="s">
        <v>107</v>
      </c>
      <c r="J30" s="37" t="s">
        <v>108</v>
      </c>
      <c r="K30" s="37" t="s">
        <v>109</v>
      </c>
      <c r="L30" s="37" t="s">
        <v>212</v>
      </c>
      <c r="M30" s="34" t="s">
        <v>111</v>
      </c>
      <c r="N30" s="34" t="str">
        <f t="shared" ref="N30:N31" si="4">IF(M30="Información_pública","IPB",IF(M30="Información_Pública_Clasificada","IPC",IF(M30="Información_Pública_Reservada","IPR",IF(M30="",""))))</f>
        <v>IPC</v>
      </c>
      <c r="O30" s="35" t="s">
        <v>124</v>
      </c>
      <c r="P30" s="35" t="s">
        <v>125</v>
      </c>
      <c r="Q30" s="35" t="s">
        <v>126</v>
      </c>
      <c r="R30" s="37" t="s">
        <v>115</v>
      </c>
      <c r="S30" s="42">
        <v>45793</v>
      </c>
      <c r="T30" s="37" t="s">
        <v>213</v>
      </c>
    </row>
    <row r="31" spans="1:20" ht="127.5" x14ac:dyDescent="0.2">
      <c r="A31" s="81">
        <f t="shared" si="1"/>
        <v>25</v>
      </c>
      <c r="B31" s="37" t="s">
        <v>24</v>
      </c>
      <c r="C31" s="33" t="s">
        <v>209</v>
      </c>
      <c r="D31" s="33" t="s">
        <v>209</v>
      </c>
      <c r="E31" s="33" t="s">
        <v>214</v>
      </c>
      <c r="F31" s="33" t="s">
        <v>215</v>
      </c>
      <c r="G31" s="37" t="s">
        <v>3</v>
      </c>
      <c r="H31" s="41" t="s">
        <v>107</v>
      </c>
      <c r="I31" s="41" t="s">
        <v>107</v>
      </c>
      <c r="J31" s="37" t="s">
        <v>108</v>
      </c>
      <c r="K31" s="37" t="s">
        <v>109</v>
      </c>
      <c r="L31" s="37" t="s">
        <v>216</v>
      </c>
      <c r="M31" s="34" t="s">
        <v>111</v>
      </c>
      <c r="N31" s="34" t="str">
        <f t="shared" si="4"/>
        <v>IPC</v>
      </c>
      <c r="O31" s="35" t="s">
        <v>124</v>
      </c>
      <c r="P31" s="35" t="s">
        <v>125</v>
      </c>
      <c r="Q31" s="35" t="s">
        <v>126</v>
      </c>
      <c r="R31" s="37" t="s">
        <v>115</v>
      </c>
      <c r="S31" s="42">
        <v>45793</v>
      </c>
      <c r="T31" s="37" t="s">
        <v>213</v>
      </c>
    </row>
    <row r="32" spans="1:20" ht="76.5" x14ac:dyDescent="0.2">
      <c r="A32" s="81">
        <f t="shared" si="1"/>
        <v>26</v>
      </c>
      <c r="B32" s="37" t="s">
        <v>21</v>
      </c>
      <c r="C32" s="33" t="s">
        <v>217</v>
      </c>
      <c r="D32" s="33" t="s">
        <v>217</v>
      </c>
      <c r="E32" s="33" t="s">
        <v>218</v>
      </c>
      <c r="F32" s="33" t="s">
        <v>219</v>
      </c>
      <c r="G32" s="37" t="s">
        <v>5</v>
      </c>
      <c r="H32" s="41" t="s">
        <v>107</v>
      </c>
      <c r="I32" s="41" t="s">
        <v>107</v>
      </c>
      <c r="J32" s="37" t="s">
        <v>129</v>
      </c>
      <c r="K32" s="37" t="s">
        <v>109</v>
      </c>
      <c r="L32" s="37" t="s">
        <v>220</v>
      </c>
      <c r="M32" s="34" t="s">
        <v>111</v>
      </c>
      <c r="N32" s="34" t="str">
        <f>IF(M32="Información_pública","IPB",IF(M32="Información_Pública_Clasificada","IPC",IF(M32="Información_Pública_Reservada","IPR",IF(M32="",""))))</f>
        <v>IPC</v>
      </c>
      <c r="O32" s="35" t="s">
        <v>112</v>
      </c>
      <c r="P32" s="35" t="s">
        <v>113</v>
      </c>
      <c r="Q32" s="35" t="s">
        <v>114</v>
      </c>
      <c r="R32" s="37" t="s">
        <v>115</v>
      </c>
      <c r="S32" s="42">
        <v>45768</v>
      </c>
      <c r="T32" s="37" t="s">
        <v>120</v>
      </c>
    </row>
    <row r="33" spans="1:20" ht="140.25" x14ac:dyDescent="0.2">
      <c r="A33" s="81">
        <f t="shared" si="1"/>
        <v>27</v>
      </c>
      <c r="B33" s="37" t="s">
        <v>21</v>
      </c>
      <c r="C33" s="33" t="s">
        <v>217</v>
      </c>
      <c r="D33" s="33" t="s">
        <v>217</v>
      </c>
      <c r="E33" s="33" t="s">
        <v>221</v>
      </c>
      <c r="F33" s="33" t="s">
        <v>222</v>
      </c>
      <c r="G33" s="37" t="s">
        <v>5</v>
      </c>
      <c r="H33" s="41" t="s">
        <v>223</v>
      </c>
      <c r="I33" s="41" t="s">
        <v>224</v>
      </c>
      <c r="J33" s="37" t="s">
        <v>129</v>
      </c>
      <c r="K33" s="37" t="s">
        <v>109</v>
      </c>
      <c r="L33" s="37" t="s">
        <v>220</v>
      </c>
      <c r="M33" s="34" t="s">
        <v>111</v>
      </c>
      <c r="N33" s="34" t="str">
        <f t="shared" ref="N33" si="5">IF(M33="Información_pública","IPB",IF(M33="Información_Pública_Clasificada","IPC",IF(M33="Información_Pública_Reservada","IPR",IF(M33="",""))))</f>
        <v>IPC</v>
      </c>
      <c r="O33" s="35" t="s">
        <v>112</v>
      </c>
      <c r="P33" s="35" t="s">
        <v>113</v>
      </c>
      <c r="Q33" s="35" t="s">
        <v>114</v>
      </c>
      <c r="R33" s="37" t="s">
        <v>225</v>
      </c>
      <c r="S33" s="42">
        <v>45768</v>
      </c>
      <c r="T33" s="37" t="s">
        <v>120</v>
      </c>
    </row>
    <row r="34" spans="1:20" ht="382.5" x14ac:dyDescent="0.2">
      <c r="A34" s="81">
        <f t="shared" si="1"/>
        <v>28</v>
      </c>
      <c r="B34" s="37" t="s">
        <v>29</v>
      </c>
      <c r="C34" s="33" t="s">
        <v>226</v>
      </c>
      <c r="D34" s="33" t="s">
        <v>227</v>
      </c>
      <c r="E34" s="33" t="s">
        <v>228</v>
      </c>
      <c r="F34" s="33" t="s">
        <v>229</v>
      </c>
      <c r="G34" s="37" t="s">
        <v>3</v>
      </c>
      <c r="H34" s="41" t="s">
        <v>107</v>
      </c>
      <c r="I34" s="41" t="s">
        <v>107</v>
      </c>
      <c r="J34" s="37" t="s">
        <v>108</v>
      </c>
      <c r="K34" s="37" t="s">
        <v>109</v>
      </c>
      <c r="L34" s="37" t="s">
        <v>230</v>
      </c>
      <c r="M34" s="34" t="s">
        <v>111</v>
      </c>
      <c r="N34" s="34" t="str">
        <f>IF(M34="Información_pública","IPB",IF(M34="Información_Pública_Clasificada","IPC",IF(M34="Información_Pública_Reservada","IPR",IF(M34="",""))))</f>
        <v>IPC</v>
      </c>
      <c r="O34" s="35" t="s">
        <v>124</v>
      </c>
      <c r="P34" s="35" t="s">
        <v>125</v>
      </c>
      <c r="Q34" s="35" t="s">
        <v>126</v>
      </c>
      <c r="R34" s="37" t="s">
        <v>115</v>
      </c>
      <c r="S34" s="42">
        <v>45783</v>
      </c>
      <c r="T34" s="37" t="s">
        <v>116</v>
      </c>
    </row>
    <row r="35" spans="1:20" ht="127.5" x14ac:dyDescent="0.2">
      <c r="A35" s="81">
        <f t="shared" si="1"/>
        <v>29</v>
      </c>
      <c r="B35" s="37" t="s">
        <v>29</v>
      </c>
      <c r="C35" s="33" t="s">
        <v>226</v>
      </c>
      <c r="D35" s="33" t="s">
        <v>227</v>
      </c>
      <c r="E35" s="33" t="s">
        <v>231</v>
      </c>
      <c r="F35" s="33" t="s">
        <v>232</v>
      </c>
      <c r="G35" s="37" t="s">
        <v>9</v>
      </c>
      <c r="H35" s="41" t="s">
        <v>107</v>
      </c>
      <c r="I35" s="41" t="s">
        <v>107</v>
      </c>
      <c r="J35" s="37" t="s">
        <v>129</v>
      </c>
      <c r="K35" s="37" t="s">
        <v>109</v>
      </c>
      <c r="L35" s="37" t="s">
        <v>110</v>
      </c>
      <c r="M35" s="34" t="s">
        <v>111</v>
      </c>
      <c r="N35" s="34" t="str">
        <f t="shared" ref="N35" si="6">IF(M35="Información_pública","IPB",IF(M35="Información_Pública_Clasificada","IPC",IF(M35="Información_Pública_Reservada","IPR",IF(M35="",""))))</f>
        <v>IPC</v>
      </c>
      <c r="O35" s="35" t="s">
        <v>124</v>
      </c>
      <c r="P35" s="35" t="s">
        <v>125</v>
      </c>
      <c r="Q35" s="35" t="s">
        <v>126</v>
      </c>
      <c r="R35" s="37" t="s">
        <v>115</v>
      </c>
      <c r="S35" s="42">
        <v>45783</v>
      </c>
      <c r="T35" s="37" t="s">
        <v>116</v>
      </c>
    </row>
    <row r="36" spans="1:20" ht="51" x14ac:dyDescent="0.2">
      <c r="A36" s="81">
        <f t="shared" si="1"/>
        <v>30</v>
      </c>
      <c r="B36" s="37" t="s">
        <v>31</v>
      </c>
      <c r="C36" s="33" t="s">
        <v>233</v>
      </c>
      <c r="D36" s="33" t="s">
        <v>234</v>
      </c>
      <c r="E36" s="33" t="s">
        <v>235</v>
      </c>
      <c r="F36" s="33" t="s">
        <v>236</v>
      </c>
      <c r="G36" s="37" t="s">
        <v>5</v>
      </c>
      <c r="H36" s="41" t="s">
        <v>237</v>
      </c>
      <c r="I36" s="41" t="s">
        <v>107</v>
      </c>
      <c r="J36" s="37" t="s">
        <v>129</v>
      </c>
      <c r="K36" s="37" t="s">
        <v>109</v>
      </c>
      <c r="L36" s="37" t="s">
        <v>238</v>
      </c>
      <c r="M36" s="34" t="s">
        <v>199</v>
      </c>
      <c r="N36" s="34" t="s">
        <v>239</v>
      </c>
      <c r="O36" s="35" t="s">
        <v>240</v>
      </c>
      <c r="P36" s="35" t="s">
        <v>241</v>
      </c>
      <c r="Q36" s="35" t="s">
        <v>114</v>
      </c>
      <c r="R36" s="37" t="s">
        <v>115</v>
      </c>
      <c r="S36" s="42">
        <v>45404</v>
      </c>
      <c r="T36" s="37" t="s">
        <v>242</v>
      </c>
    </row>
    <row r="37" spans="1:20" ht="127.5" x14ac:dyDescent="0.2">
      <c r="A37" s="81">
        <f t="shared" si="1"/>
        <v>31</v>
      </c>
      <c r="B37" s="37" t="s">
        <v>14</v>
      </c>
      <c r="C37" s="33" t="s">
        <v>226</v>
      </c>
      <c r="D37" s="33" t="s">
        <v>243</v>
      </c>
      <c r="E37" s="33" t="s">
        <v>244</v>
      </c>
      <c r="F37" s="33" t="s">
        <v>245</v>
      </c>
      <c r="G37" s="37" t="s">
        <v>3</v>
      </c>
      <c r="H37" s="41" t="s">
        <v>107</v>
      </c>
      <c r="I37" s="41" t="s">
        <v>107</v>
      </c>
      <c r="J37" s="37" t="s">
        <v>108</v>
      </c>
      <c r="K37" s="37" t="s">
        <v>109</v>
      </c>
      <c r="L37" s="37" t="s">
        <v>246</v>
      </c>
      <c r="M37" s="34" t="s">
        <v>111</v>
      </c>
      <c r="N37" s="34" t="str">
        <f>IF(M37="Información_pública","IPB",IF(M37="Información_Pública_Clasificada","IPC",IF(M37="Información_Pública_Reservada","IPR",IF(M37="",""))))</f>
        <v>IPC</v>
      </c>
      <c r="O37" s="35" t="s">
        <v>124</v>
      </c>
      <c r="P37" s="35" t="s">
        <v>125</v>
      </c>
      <c r="Q37" s="35" t="s">
        <v>126</v>
      </c>
      <c r="R37" s="37" t="s">
        <v>115</v>
      </c>
      <c r="S37" s="42">
        <v>45785</v>
      </c>
      <c r="T37" s="37" t="s">
        <v>120</v>
      </c>
    </row>
    <row r="38" spans="1:20" ht="204" x14ac:dyDescent="0.2">
      <c r="A38" s="81">
        <f t="shared" si="1"/>
        <v>32</v>
      </c>
      <c r="B38" s="37" t="s">
        <v>14</v>
      </c>
      <c r="C38" s="33" t="s">
        <v>226</v>
      </c>
      <c r="D38" s="33" t="s">
        <v>243</v>
      </c>
      <c r="E38" s="33" t="s">
        <v>247</v>
      </c>
      <c r="F38" s="33" t="s">
        <v>248</v>
      </c>
      <c r="G38" s="37" t="s">
        <v>5</v>
      </c>
      <c r="H38" s="41" t="s">
        <v>249</v>
      </c>
      <c r="I38" s="41" t="s">
        <v>250</v>
      </c>
      <c r="J38" s="37" t="s">
        <v>108</v>
      </c>
      <c r="K38" s="37" t="s">
        <v>109</v>
      </c>
      <c r="L38" s="37" t="s">
        <v>251</v>
      </c>
      <c r="M38" s="34" t="s">
        <v>111</v>
      </c>
      <c r="N38" s="34" t="str">
        <f t="shared" ref="N38:N40" si="7">IF(M38="Información_pública","IPB",IF(M38="Información_Pública_Clasificada","IPC",IF(M38="Información_Pública_Reservada","IPR",IF(M38="",""))))</f>
        <v>IPC</v>
      </c>
      <c r="O38" s="35" t="s">
        <v>124</v>
      </c>
      <c r="P38" s="35" t="s">
        <v>125</v>
      </c>
      <c r="Q38" s="35" t="s">
        <v>126</v>
      </c>
      <c r="R38" s="37" t="s">
        <v>115</v>
      </c>
      <c r="S38" s="42">
        <v>45785</v>
      </c>
      <c r="T38" s="37" t="s">
        <v>150</v>
      </c>
    </row>
    <row r="39" spans="1:20" ht="204" x14ac:dyDescent="0.2">
      <c r="A39" s="81">
        <f t="shared" si="1"/>
        <v>33</v>
      </c>
      <c r="B39" s="37" t="s">
        <v>14</v>
      </c>
      <c r="C39" s="33" t="s">
        <v>226</v>
      </c>
      <c r="D39" s="33" t="s">
        <v>243</v>
      </c>
      <c r="E39" s="33" t="s">
        <v>252</v>
      </c>
      <c r="F39" s="33" t="s">
        <v>248</v>
      </c>
      <c r="G39" s="37" t="s">
        <v>5</v>
      </c>
      <c r="H39" s="41" t="s">
        <v>249</v>
      </c>
      <c r="I39" s="41" t="s">
        <v>250</v>
      </c>
      <c r="J39" s="37" t="s">
        <v>148</v>
      </c>
      <c r="K39" s="37" t="s">
        <v>109</v>
      </c>
      <c r="L39" s="37" t="s">
        <v>253</v>
      </c>
      <c r="M39" s="34" t="s">
        <v>111</v>
      </c>
      <c r="N39" s="34" t="str">
        <f t="shared" si="7"/>
        <v>IPC</v>
      </c>
      <c r="O39" s="35" t="s">
        <v>124</v>
      </c>
      <c r="P39" s="35" t="s">
        <v>125</v>
      </c>
      <c r="Q39" s="35" t="s">
        <v>126</v>
      </c>
      <c r="R39" s="37" t="s">
        <v>115</v>
      </c>
      <c r="S39" s="42">
        <v>45785</v>
      </c>
      <c r="T39" s="37" t="s">
        <v>150</v>
      </c>
    </row>
    <row r="40" spans="1:20" ht="63.75" x14ac:dyDescent="0.2">
      <c r="A40" s="81">
        <f t="shared" si="1"/>
        <v>34</v>
      </c>
      <c r="B40" s="37" t="s">
        <v>14</v>
      </c>
      <c r="C40" s="33" t="s">
        <v>226</v>
      </c>
      <c r="D40" s="33" t="s">
        <v>243</v>
      </c>
      <c r="E40" s="33" t="s">
        <v>254</v>
      </c>
      <c r="F40" s="33" t="s">
        <v>255</v>
      </c>
      <c r="G40" s="37" t="s">
        <v>5</v>
      </c>
      <c r="H40" s="41" t="s">
        <v>223</v>
      </c>
      <c r="I40" s="41" t="s">
        <v>256</v>
      </c>
      <c r="J40" s="37" t="s">
        <v>129</v>
      </c>
      <c r="K40" s="37" t="s">
        <v>109</v>
      </c>
      <c r="L40" s="37" t="s">
        <v>257</v>
      </c>
      <c r="M40" s="34" t="s">
        <v>199</v>
      </c>
      <c r="N40" s="34" t="str">
        <f t="shared" si="7"/>
        <v>IPR</v>
      </c>
      <c r="O40" s="35" t="s">
        <v>200</v>
      </c>
      <c r="P40" s="35" t="s">
        <v>201</v>
      </c>
      <c r="Q40" s="35" t="s">
        <v>114</v>
      </c>
      <c r="R40" s="37" t="s">
        <v>115</v>
      </c>
      <c r="S40" s="42">
        <v>45785</v>
      </c>
      <c r="T40" s="37" t="s">
        <v>150</v>
      </c>
    </row>
    <row r="41" spans="1:20" ht="127.5" x14ac:dyDescent="0.2">
      <c r="A41" s="81">
        <f t="shared" si="1"/>
        <v>35</v>
      </c>
      <c r="B41" s="37" t="s">
        <v>16</v>
      </c>
      <c r="C41" s="33" t="s">
        <v>258</v>
      </c>
      <c r="D41" s="33" t="s">
        <v>259</v>
      </c>
      <c r="E41" s="33" t="s">
        <v>260</v>
      </c>
      <c r="F41" s="33" t="s">
        <v>261</v>
      </c>
      <c r="G41" s="37" t="s">
        <v>6</v>
      </c>
      <c r="H41" s="41" t="s">
        <v>107</v>
      </c>
      <c r="I41" s="41" t="s">
        <v>107</v>
      </c>
      <c r="J41" s="37" t="s">
        <v>108</v>
      </c>
      <c r="K41" s="37" t="s">
        <v>109</v>
      </c>
      <c r="L41" s="37" t="s">
        <v>262</v>
      </c>
      <c r="M41" s="34" t="s">
        <v>111</v>
      </c>
      <c r="N41" s="34" t="str">
        <f>IF(M41="Información_pública","IPB",IF(M41="Información_Pública_Clasificada","IPC",IF(M41="Información_Pública_Reservada","IPR",IF(M41="",""))))</f>
        <v>IPC</v>
      </c>
      <c r="O41" s="35" t="s">
        <v>124</v>
      </c>
      <c r="P41" s="35" t="s">
        <v>125</v>
      </c>
      <c r="Q41" s="35" t="s">
        <v>126</v>
      </c>
      <c r="R41" s="37" t="s">
        <v>115</v>
      </c>
      <c r="S41" s="42">
        <v>45786</v>
      </c>
      <c r="T41" s="37" t="s">
        <v>120</v>
      </c>
    </row>
    <row r="42" spans="1:20" ht="127.5" x14ac:dyDescent="0.2">
      <c r="A42" s="81">
        <f t="shared" si="1"/>
        <v>36</v>
      </c>
      <c r="B42" s="37" t="s">
        <v>16</v>
      </c>
      <c r="C42" s="33" t="s">
        <v>258</v>
      </c>
      <c r="D42" s="33" t="s">
        <v>259</v>
      </c>
      <c r="E42" s="33" t="s">
        <v>263</v>
      </c>
      <c r="F42" s="33" t="s">
        <v>264</v>
      </c>
      <c r="G42" s="37" t="s">
        <v>5</v>
      </c>
      <c r="H42" s="41" t="s">
        <v>107</v>
      </c>
      <c r="I42" s="41" t="s">
        <v>107</v>
      </c>
      <c r="J42" s="37" t="s">
        <v>148</v>
      </c>
      <c r="K42" s="37" t="s">
        <v>109</v>
      </c>
      <c r="L42" s="37" t="s">
        <v>253</v>
      </c>
      <c r="M42" s="34" t="s">
        <v>111</v>
      </c>
      <c r="N42" s="34" t="str">
        <f t="shared" ref="N42:N44" si="8">IF(M42="Información_pública","IPB",IF(M42="Información_Pública_Clasificada","IPC",IF(M42="Información_Pública_Reservada","IPR",IF(M42="",""))))</f>
        <v>IPC</v>
      </c>
      <c r="O42" s="35" t="s">
        <v>124</v>
      </c>
      <c r="P42" s="35" t="s">
        <v>125</v>
      </c>
      <c r="Q42" s="35" t="s">
        <v>126</v>
      </c>
      <c r="R42" s="37" t="s">
        <v>115</v>
      </c>
      <c r="S42" s="42">
        <v>45786</v>
      </c>
      <c r="T42" s="37" t="s">
        <v>150</v>
      </c>
    </row>
    <row r="43" spans="1:20" ht="127.5" x14ac:dyDescent="0.2">
      <c r="A43" s="81">
        <f t="shared" si="1"/>
        <v>37</v>
      </c>
      <c r="B43" s="37" t="s">
        <v>16</v>
      </c>
      <c r="C43" s="33" t="s">
        <v>258</v>
      </c>
      <c r="D43" s="33" t="s">
        <v>259</v>
      </c>
      <c r="E43" s="33" t="s">
        <v>265</v>
      </c>
      <c r="F43" s="33" t="s">
        <v>266</v>
      </c>
      <c r="G43" s="37" t="s">
        <v>5</v>
      </c>
      <c r="H43" s="41" t="s">
        <v>107</v>
      </c>
      <c r="I43" s="41" t="s">
        <v>107</v>
      </c>
      <c r="J43" s="37" t="s">
        <v>148</v>
      </c>
      <c r="K43" s="37" t="s">
        <v>109</v>
      </c>
      <c r="L43" s="37" t="s">
        <v>267</v>
      </c>
      <c r="M43" s="34" t="s">
        <v>111</v>
      </c>
      <c r="N43" s="34" t="str">
        <f t="shared" si="8"/>
        <v>IPC</v>
      </c>
      <c r="O43" s="35" t="s">
        <v>124</v>
      </c>
      <c r="P43" s="35" t="s">
        <v>125</v>
      </c>
      <c r="Q43" s="35" t="s">
        <v>126</v>
      </c>
      <c r="R43" s="37" t="s">
        <v>115</v>
      </c>
      <c r="S43" s="42">
        <v>45433</v>
      </c>
      <c r="T43" s="37" t="s">
        <v>150</v>
      </c>
    </row>
    <row r="44" spans="1:20" ht="76.5" x14ac:dyDescent="0.2">
      <c r="A44" s="81">
        <f t="shared" si="1"/>
        <v>38</v>
      </c>
      <c r="B44" s="37" t="s">
        <v>16</v>
      </c>
      <c r="C44" s="33" t="s">
        <v>258</v>
      </c>
      <c r="D44" s="33" t="s">
        <v>259</v>
      </c>
      <c r="E44" s="33" t="s">
        <v>268</v>
      </c>
      <c r="F44" s="33" t="s">
        <v>269</v>
      </c>
      <c r="G44" s="37" t="s">
        <v>8</v>
      </c>
      <c r="H44" s="41" t="s">
        <v>107</v>
      </c>
      <c r="I44" s="41" t="s">
        <v>107</v>
      </c>
      <c r="J44" s="37" t="s">
        <v>177</v>
      </c>
      <c r="K44" s="37" t="s">
        <v>109</v>
      </c>
      <c r="L44" s="37" t="s">
        <v>107</v>
      </c>
      <c r="M44" s="34" t="s">
        <v>111</v>
      </c>
      <c r="N44" s="34" t="str">
        <f t="shared" si="8"/>
        <v>IPC</v>
      </c>
      <c r="O44" s="35" t="s">
        <v>112</v>
      </c>
      <c r="P44" s="35" t="s">
        <v>113</v>
      </c>
      <c r="Q44" s="35" t="s">
        <v>114</v>
      </c>
      <c r="R44" s="37" t="s">
        <v>115</v>
      </c>
      <c r="S44" s="42">
        <v>45433</v>
      </c>
      <c r="T44" s="37" t="s">
        <v>164</v>
      </c>
    </row>
    <row r="45" spans="1:20" ht="76.5" x14ac:dyDescent="0.2">
      <c r="A45" s="81">
        <f t="shared" si="1"/>
        <v>39</v>
      </c>
      <c r="B45" s="37" t="s">
        <v>16</v>
      </c>
      <c r="C45" s="33" t="s">
        <v>258</v>
      </c>
      <c r="D45" s="33" t="s">
        <v>259</v>
      </c>
      <c r="E45" s="33" t="s">
        <v>270</v>
      </c>
      <c r="F45" s="33" t="s">
        <v>271</v>
      </c>
      <c r="G45" s="37" t="s">
        <v>10</v>
      </c>
      <c r="H45" s="41" t="s">
        <v>107</v>
      </c>
      <c r="I45" s="41" t="s">
        <v>107</v>
      </c>
      <c r="J45" s="37" t="s">
        <v>108</v>
      </c>
      <c r="K45" s="37" t="s">
        <v>109</v>
      </c>
      <c r="L45" s="37" t="s">
        <v>272</v>
      </c>
      <c r="M45" s="34" t="s">
        <v>111</v>
      </c>
      <c r="N45" s="34" t="str">
        <f>IF(M45="Información_pública","IPB",IF(M45="Información_Pública_Clasificada","IPC",IF(M45="Información_Pública_Reservada","IPR",IF(M45="",""))))</f>
        <v>IPC</v>
      </c>
      <c r="O45" s="35" t="s">
        <v>112</v>
      </c>
      <c r="P45" s="35" t="s">
        <v>113</v>
      </c>
      <c r="Q45" s="35" t="s">
        <v>114</v>
      </c>
      <c r="R45" s="37" t="s">
        <v>115</v>
      </c>
      <c r="S45" s="42">
        <v>45786</v>
      </c>
      <c r="T45" s="37" t="s">
        <v>120</v>
      </c>
    </row>
    <row r="46" spans="1:20" ht="89.25" x14ac:dyDescent="0.2">
      <c r="A46" s="81">
        <f t="shared" si="1"/>
        <v>40</v>
      </c>
      <c r="B46" s="37" t="s">
        <v>21</v>
      </c>
      <c r="C46" s="33" t="s">
        <v>217</v>
      </c>
      <c r="D46" s="33" t="s">
        <v>273</v>
      </c>
      <c r="E46" s="33" t="s">
        <v>274</v>
      </c>
      <c r="F46" s="33" t="s">
        <v>275</v>
      </c>
      <c r="G46" s="37" t="s">
        <v>5</v>
      </c>
      <c r="H46" s="41" t="s">
        <v>276</v>
      </c>
      <c r="I46" s="41" t="s">
        <v>277</v>
      </c>
      <c r="J46" s="37" t="s">
        <v>129</v>
      </c>
      <c r="K46" s="37" t="s">
        <v>109</v>
      </c>
      <c r="L46" s="37" t="s">
        <v>278</v>
      </c>
      <c r="M46" s="34" t="s">
        <v>111</v>
      </c>
      <c r="N46" s="34" t="str">
        <f>IF(M46="Información_pública","IPB",IF(M46="Información_Pública_Clasificada","IPC",IF(M46="Información_Pública_Reservada","IPR",IF(M46="",""))))</f>
        <v>IPC</v>
      </c>
      <c r="O46" s="35" t="s">
        <v>112</v>
      </c>
      <c r="P46" s="35" t="s">
        <v>113</v>
      </c>
      <c r="Q46" s="35" t="s">
        <v>114</v>
      </c>
      <c r="R46" s="37" t="s">
        <v>115</v>
      </c>
      <c r="S46" s="42">
        <v>45769</v>
      </c>
      <c r="T46" s="37" t="s">
        <v>120</v>
      </c>
    </row>
    <row r="47" spans="1:20" ht="76.5" x14ac:dyDescent="0.2">
      <c r="A47" s="81">
        <f t="shared" si="1"/>
        <v>41</v>
      </c>
      <c r="B47" s="37" t="s">
        <v>21</v>
      </c>
      <c r="C47" s="33" t="s">
        <v>217</v>
      </c>
      <c r="D47" s="33" t="s">
        <v>273</v>
      </c>
      <c r="E47" s="33" t="s">
        <v>279</v>
      </c>
      <c r="F47" s="33" t="s">
        <v>280</v>
      </c>
      <c r="G47" s="37" t="s">
        <v>5</v>
      </c>
      <c r="H47" s="41" t="s">
        <v>281</v>
      </c>
      <c r="I47" s="41" t="s">
        <v>282</v>
      </c>
      <c r="J47" s="37" t="s">
        <v>129</v>
      </c>
      <c r="K47" s="37" t="s">
        <v>109</v>
      </c>
      <c r="L47" s="37" t="s">
        <v>283</v>
      </c>
      <c r="M47" s="34" t="s">
        <v>111</v>
      </c>
      <c r="N47" s="34" t="str">
        <f t="shared" ref="N47:N50" si="9">IF(M47="Información_pública","IPB",IF(M47="Información_Pública_Clasificada","IPC",IF(M47="Información_Pública_Reservada","IPR",IF(M47="",""))))</f>
        <v>IPC</v>
      </c>
      <c r="O47" s="35" t="s">
        <v>112</v>
      </c>
      <c r="P47" s="35" t="s">
        <v>113</v>
      </c>
      <c r="Q47" s="35" t="s">
        <v>114</v>
      </c>
      <c r="R47" s="37" t="s">
        <v>115</v>
      </c>
      <c r="S47" s="42">
        <v>45769</v>
      </c>
      <c r="T47" s="37" t="s">
        <v>120</v>
      </c>
    </row>
    <row r="48" spans="1:20" ht="76.5" x14ac:dyDescent="0.2">
      <c r="A48" s="81">
        <f t="shared" si="1"/>
        <v>42</v>
      </c>
      <c r="B48" s="37" t="s">
        <v>21</v>
      </c>
      <c r="C48" s="33" t="s">
        <v>217</v>
      </c>
      <c r="D48" s="33" t="s">
        <v>273</v>
      </c>
      <c r="E48" s="33" t="s">
        <v>284</v>
      </c>
      <c r="F48" s="33" t="s">
        <v>285</v>
      </c>
      <c r="G48" s="37" t="s">
        <v>5</v>
      </c>
      <c r="H48" s="41" t="s">
        <v>276</v>
      </c>
      <c r="I48" s="41" t="s">
        <v>286</v>
      </c>
      <c r="J48" s="37" t="s">
        <v>108</v>
      </c>
      <c r="K48" s="37" t="s">
        <v>109</v>
      </c>
      <c r="L48" s="37" t="s">
        <v>287</v>
      </c>
      <c r="M48" s="34" t="s">
        <v>111</v>
      </c>
      <c r="N48" s="34" t="str">
        <f t="shared" si="9"/>
        <v>IPC</v>
      </c>
      <c r="O48" s="35" t="s">
        <v>112</v>
      </c>
      <c r="P48" s="35" t="s">
        <v>113</v>
      </c>
      <c r="Q48" s="35" t="s">
        <v>114</v>
      </c>
      <c r="R48" s="37" t="s">
        <v>115</v>
      </c>
      <c r="S48" s="42">
        <v>45769</v>
      </c>
      <c r="T48" s="37" t="s">
        <v>120</v>
      </c>
    </row>
    <row r="49" spans="1:20" ht="89.25" x14ac:dyDescent="0.2">
      <c r="A49" s="81">
        <f t="shared" si="1"/>
        <v>43</v>
      </c>
      <c r="B49" s="37" t="s">
        <v>21</v>
      </c>
      <c r="C49" s="33" t="s">
        <v>217</v>
      </c>
      <c r="D49" s="33" t="s">
        <v>273</v>
      </c>
      <c r="E49" s="33" t="s">
        <v>288</v>
      </c>
      <c r="F49" s="33" t="s">
        <v>289</v>
      </c>
      <c r="G49" s="37" t="s">
        <v>5</v>
      </c>
      <c r="H49" s="41" t="s">
        <v>276</v>
      </c>
      <c r="I49" s="41" t="s">
        <v>290</v>
      </c>
      <c r="J49" s="37" t="s">
        <v>129</v>
      </c>
      <c r="K49" s="37" t="s">
        <v>109</v>
      </c>
      <c r="L49" s="37" t="s">
        <v>283</v>
      </c>
      <c r="M49" s="34" t="s">
        <v>111</v>
      </c>
      <c r="N49" s="34" t="str">
        <f t="shared" si="9"/>
        <v>IPC</v>
      </c>
      <c r="O49" s="35" t="s">
        <v>112</v>
      </c>
      <c r="P49" s="35" t="s">
        <v>113</v>
      </c>
      <c r="Q49" s="35" t="s">
        <v>114</v>
      </c>
      <c r="R49" s="37" t="s">
        <v>115</v>
      </c>
      <c r="S49" s="42">
        <v>45769</v>
      </c>
      <c r="T49" s="37" t="s">
        <v>120</v>
      </c>
    </row>
    <row r="50" spans="1:20" ht="102" x14ac:dyDescent="0.2">
      <c r="A50" s="81">
        <f t="shared" si="1"/>
        <v>44</v>
      </c>
      <c r="B50" s="37" t="s">
        <v>21</v>
      </c>
      <c r="C50" s="33" t="s">
        <v>217</v>
      </c>
      <c r="D50" s="33" t="s">
        <v>273</v>
      </c>
      <c r="E50" s="33" t="s">
        <v>291</v>
      </c>
      <c r="F50" s="33" t="s">
        <v>292</v>
      </c>
      <c r="G50" s="37" t="s">
        <v>5</v>
      </c>
      <c r="H50" s="41" t="s">
        <v>107</v>
      </c>
      <c r="I50" s="41" t="s">
        <v>107</v>
      </c>
      <c r="J50" s="37" t="s">
        <v>108</v>
      </c>
      <c r="K50" s="37" t="s">
        <v>109</v>
      </c>
      <c r="L50" s="37" t="s">
        <v>293</v>
      </c>
      <c r="M50" s="34" t="s">
        <v>111</v>
      </c>
      <c r="N50" s="34" t="str">
        <f t="shared" si="9"/>
        <v>IPC</v>
      </c>
      <c r="O50" s="35" t="s">
        <v>112</v>
      </c>
      <c r="P50" s="35" t="s">
        <v>113</v>
      </c>
      <c r="Q50" s="35" t="s">
        <v>114</v>
      </c>
      <c r="R50" s="37" t="s">
        <v>225</v>
      </c>
      <c r="S50" s="42">
        <v>45769</v>
      </c>
      <c r="T50" s="37" t="s">
        <v>120</v>
      </c>
    </row>
    <row r="51" spans="1:20" ht="102" x14ac:dyDescent="0.2">
      <c r="A51" s="81">
        <f t="shared" si="1"/>
        <v>45</v>
      </c>
      <c r="B51" s="37" t="s">
        <v>19</v>
      </c>
      <c r="C51" s="33" t="s">
        <v>294</v>
      </c>
      <c r="D51" s="33" t="s">
        <v>295</v>
      </c>
      <c r="E51" s="33" t="s">
        <v>296</v>
      </c>
      <c r="F51" s="33" t="s">
        <v>297</v>
      </c>
      <c r="G51" s="37" t="s">
        <v>5</v>
      </c>
      <c r="H51" s="41" t="s">
        <v>107</v>
      </c>
      <c r="I51" s="41" t="s">
        <v>107</v>
      </c>
      <c r="J51" s="37" t="s">
        <v>108</v>
      </c>
      <c r="K51" s="37" t="s">
        <v>109</v>
      </c>
      <c r="L51" s="37" t="s">
        <v>298</v>
      </c>
      <c r="M51" s="34" t="s">
        <v>111</v>
      </c>
      <c r="N51" s="34" t="str">
        <f t="shared" ref="N51:N52" si="10">IF(M51="Información_pública","IPB",IF(M51="Información_Pública_Clasificada","IPC",IF(M51="Información_Pública_Reservada","IPR",IF(M51="",""))))</f>
        <v>IPC</v>
      </c>
      <c r="O51" s="35" t="s">
        <v>112</v>
      </c>
      <c r="P51" s="35" t="s">
        <v>113</v>
      </c>
      <c r="Q51" s="35" t="s">
        <v>114</v>
      </c>
      <c r="R51" s="37" t="s">
        <v>115</v>
      </c>
      <c r="S51" s="42">
        <v>45790</v>
      </c>
      <c r="T51" s="37" t="s">
        <v>213</v>
      </c>
    </row>
    <row r="52" spans="1:20" ht="127.5" x14ac:dyDescent="0.2">
      <c r="A52" s="81">
        <f t="shared" si="1"/>
        <v>46</v>
      </c>
      <c r="B52" s="37" t="s">
        <v>19</v>
      </c>
      <c r="C52" s="33" t="s">
        <v>294</v>
      </c>
      <c r="D52" s="33" t="s">
        <v>295</v>
      </c>
      <c r="E52" s="33" t="s">
        <v>3</v>
      </c>
      <c r="F52" s="33" t="s">
        <v>299</v>
      </c>
      <c r="G52" s="37" t="s">
        <v>3</v>
      </c>
      <c r="H52" s="41" t="s">
        <v>107</v>
      </c>
      <c r="I52" s="41" t="s">
        <v>107</v>
      </c>
      <c r="J52" s="37" t="s">
        <v>108</v>
      </c>
      <c r="K52" s="37" t="s">
        <v>109</v>
      </c>
      <c r="L52" s="37" t="s">
        <v>123</v>
      </c>
      <c r="M52" s="34" t="s">
        <v>111</v>
      </c>
      <c r="N52" s="34" t="str">
        <f t="shared" si="10"/>
        <v>IPC</v>
      </c>
      <c r="O52" s="35" t="s">
        <v>124</v>
      </c>
      <c r="P52" s="35" t="s">
        <v>125</v>
      </c>
      <c r="Q52" s="35" t="s">
        <v>126</v>
      </c>
      <c r="R52" s="37" t="s">
        <v>115</v>
      </c>
      <c r="S52" s="42">
        <v>45790</v>
      </c>
      <c r="T52" s="37" t="s">
        <v>213</v>
      </c>
    </row>
    <row r="53" spans="1:20" ht="127.5" x14ac:dyDescent="0.2">
      <c r="A53" s="81">
        <f t="shared" si="1"/>
        <v>47</v>
      </c>
      <c r="B53" s="37" t="s">
        <v>26</v>
      </c>
      <c r="C53" s="33" t="s">
        <v>300</v>
      </c>
      <c r="D53" s="33" t="s">
        <v>301</v>
      </c>
      <c r="E53" s="33" t="s">
        <v>302</v>
      </c>
      <c r="F53" s="33" t="s">
        <v>303</v>
      </c>
      <c r="G53" s="37" t="s">
        <v>5</v>
      </c>
      <c r="H53" s="41" t="s">
        <v>223</v>
      </c>
      <c r="I53" s="41" t="s">
        <v>304</v>
      </c>
      <c r="J53" s="37" t="s">
        <v>129</v>
      </c>
      <c r="K53" s="37" t="s">
        <v>109</v>
      </c>
      <c r="L53" s="37" t="s">
        <v>305</v>
      </c>
      <c r="M53" s="34" t="s">
        <v>111</v>
      </c>
      <c r="N53" s="34" t="s">
        <v>306</v>
      </c>
      <c r="O53" s="35" t="s">
        <v>124</v>
      </c>
      <c r="P53" s="35" t="s">
        <v>125</v>
      </c>
      <c r="Q53" s="35" t="s">
        <v>126</v>
      </c>
      <c r="R53" s="37" t="s">
        <v>115</v>
      </c>
      <c r="S53" s="42">
        <v>45134</v>
      </c>
      <c r="T53" s="37" t="s">
        <v>307</v>
      </c>
    </row>
    <row r="54" spans="1:20" ht="76.5" x14ac:dyDescent="0.2">
      <c r="A54" s="81">
        <f t="shared" si="1"/>
        <v>48</v>
      </c>
      <c r="B54" s="37" t="s">
        <v>26</v>
      </c>
      <c r="C54" s="33" t="s">
        <v>300</v>
      </c>
      <c r="D54" s="33" t="s">
        <v>301</v>
      </c>
      <c r="E54" s="33" t="s">
        <v>308</v>
      </c>
      <c r="F54" s="33" t="s">
        <v>303</v>
      </c>
      <c r="G54" s="37" t="s">
        <v>5</v>
      </c>
      <c r="H54" s="41" t="s">
        <v>107</v>
      </c>
      <c r="I54" s="41" t="s">
        <v>107</v>
      </c>
      <c r="J54" s="37" t="s">
        <v>129</v>
      </c>
      <c r="K54" s="37" t="s">
        <v>109</v>
      </c>
      <c r="L54" s="37" t="s">
        <v>305</v>
      </c>
      <c r="M54" s="34" t="s">
        <v>111</v>
      </c>
      <c r="N54" s="34" t="s">
        <v>306</v>
      </c>
      <c r="O54" s="35" t="s">
        <v>112</v>
      </c>
      <c r="P54" s="35" t="s">
        <v>113</v>
      </c>
      <c r="Q54" s="35" t="s">
        <v>114</v>
      </c>
      <c r="R54" s="37" t="s">
        <v>115</v>
      </c>
      <c r="S54" s="42">
        <v>45134</v>
      </c>
      <c r="T54" s="37" t="s">
        <v>120</v>
      </c>
    </row>
    <row r="55" spans="1:20" ht="25.5" x14ac:dyDescent="0.2">
      <c r="A55" s="81">
        <f t="shared" si="1"/>
        <v>49</v>
      </c>
      <c r="B55" s="37" t="s">
        <v>26</v>
      </c>
      <c r="C55" s="33" t="s">
        <v>300</v>
      </c>
      <c r="D55" s="33" t="s">
        <v>301</v>
      </c>
      <c r="E55" s="33" t="s">
        <v>309</v>
      </c>
      <c r="F55" s="33" t="s">
        <v>303</v>
      </c>
      <c r="G55" s="37" t="s">
        <v>5</v>
      </c>
      <c r="H55" s="41" t="s">
        <v>107</v>
      </c>
      <c r="I55" s="41" t="s">
        <v>107</v>
      </c>
      <c r="J55" s="37" t="s">
        <v>129</v>
      </c>
      <c r="K55" s="37" t="s">
        <v>109</v>
      </c>
      <c r="L55" s="37" t="s">
        <v>310</v>
      </c>
      <c r="M55" s="34" t="s">
        <v>199</v>
      </c>
      <c r="N55" s="34" t="s">
        <v>239</v>
      </c>
      <c r="O55" s="35" t="s">
        <v>311</v>
      </c>
      <c r="P55" s="35" t="s">
        <v>312</v>
      </c>
      <c r="Q55" s="35" t="s">
        <v>114</v>
      </c>
      <c r="R55" s="37" t="s">
        <v>115</v>
      </c>
      <c r="S55" s="42">
        <v>45405</v>
      </c>
      <c r="T55" s="37" t="s">
        <v>120</v>
      </c>
    </row>
    <row r="56" spans="1:20" ht="127.5" x14ac:dyDescent="0.2">
      <c r="A56" s="81">
        <f t="shared" si="1"/>
        <v>50</v>
      </c>
      <c r="B56" s="37" t="s">
        <v>26</v>
      </c>
      <c r="C56" s="33" t="s">
        <v>300</v>
      </c>
      <c r="D56" s="33" t="s">
        <v>301</v>
      </c>
      <c r="E56" s="33" t="s">
        <v>313</v>
      </c>
      <c r="F56" s="33" t="s">
        <v>303</v>
      </c>
      <c r="G56" s="37" t="s">
        <v>3</v>
      </c>
      <c r="H56" s="41" t="s">
        <v>107</v>
      </c>
      <c r="I56" s="41" t="s">
        <v>107</v>
      </c>
      <c r="J56" s="37" t="s">
        <v>108</v>
      </c>
      <c r="K56" s="37" t="s">
        <v>109</v>
      </c>
      <c r="L56" s="37" t="s">
        <v>310</v>
      </c>
      <c r="M56" s="34" t="s">
        <v>111</v>
      </c>
      <c r="N56" s="34" t="s">
        <v>306</v>
      </c>
      <c r="O56" s="35" t="s">
        <v>124</v>
      </c>
      <c r="P56" s="35" t="s">
        <v>125</v>
      </c>
      <c r="Q56" s="35" t="s">
        <v>126</v>
      </c>
      <c r="R56" s="37" t="s">
        <v>115</v>
      </c>
      <c r="S56" s="42">
        <v>45134</v>
      </c>
      <c r="T56" s="37" t="s">
        <v>120</v>
      </c>
    </row>
    <row r="57" spans="1:20" ht="76.5" x14ac:dyDescent="0.2">
      <c r="A57" s="81">
        <f t="shared" si="1"/>
        <v>51</v>
      </c>
      <c r="B57" s="37" t="s">
        <v>26</v>
      </c>
      <c r="C57" s="33" t="s">
        <v>300</v>
      </c>
      <c r="D57" s="33" t="s">
        <v>301</v>
      </c>
      <c r="E57" s="33" t="s">
        <v>314</v>
      </c>
      <c r="F57" s="33" t="s">
        <v>303</v>
      </c>
      <c r="G57" s="37" t="s">
        <v>5</v>
      </c>
      <c r="H57" s="41" t="s">
        <v>107</v>
      </c>
      <c r="I57" s="41" t="s">
        <v>107</v>
      </c>
      <c r="J57" s="37" t="s">
        <v>129</v>
      </c>
      <c r="K57" s="37" t="s">
        <v>109</v>
      </c>
      <c r="L57" s="37" t="s">
        <v>305</v>
      </c>
      <c r="M57" s="34" t="s">
        <v>111</v>
      </c>
      <c r="N57" s="34" t="s">
        <v>306</v>
      </c>
      <c r="O57" s="35" t="s">
        <v>112</v>
      </c>
      <c r="P57" s="35" t="s">
        <v>113</v>
      </c>
      <c r="Q57" s="35" t="s">
        <v>114</v>
      </c>
      <c r="R57" s="37" t="s">
        <v>115</v>
      </c>
      <c r="S57" s="42">
        <v>45405</v>
      </c>
      <c r="T57" s="37" t="s">
        <v>120</v>
      </c>
    </row>
    <row r="58" spans="1:20" ht="76.5" x14ac:dyDescent="0.2">
      <c r="A58" s="81">
        <f t="shared" si="1"/>
        <v>52</v>
      </c>
      <c r="B58" s="37" t="s">
        <v>26</v>
      </c>
      <c r="C58" s="33" t="s">
        <v>300</v>
      </c>
      <c r="D58" s="33" t="s">
        <v>301</v>
      </c>
      <c r="E58" s="33" t="s">
        <v>315</v>
      </c>
      <c r="F58" s="33" t="s">
        <v>303</v>
      </c>
      <c r="G58" s="37" t="s">
        <v>5</v>
      </c>
      <c r="H58" s="41" t="s">
        <v>107</v>
      </c>
      <c r="I58" s="41" t="s">
        <v>107</v>
      </c>
      <c r="J58" s="37" t="s">
        <v>129</v>
      </c>
      <c r="K58" s="37" t="s">
        <v>109</v>
      </c>
      <c r="L58" s="37" t="s">
        <v>305</v>
      </c>
      <c r="M58" s="34" t="s">
        <v>111</v>
      </c>
      <c r="N58" s="34" t="str">
        <f t="shared" ref="N58:N65" si="11">IF(M58="Información_pública","IPB",IF(M58="Información_Pública_Clasificada","IPC",IF(M58="Información_Pública_Reservada","IPR",IF(M58="",""))))</f>
        <v>IPC</v>
      </c>
      <c r="O58" s="35" t="s">
        <v>112</v>
      </c>
      <c r="P58" s="35" t="s">
        <v>113</v>
      </c>
      <c r="Q58" s="35" t="s">
        <v>114</v>
      </c>
      <c r="R58" s="37" t="s">
        <v>115</v>
      </c>
      <c r="S58" s="42">
        <v>45775</v>
      </c>
      <c r="T58" s="37" t="s">
        <v>120</v>
      </c>
    </row>
    <row r="59" spans="1:20" ht="102" x14ac:dyDescent="0.2">
      <c r="A59" s="81">
        <f t="shared" si="1"/>
        <v>53</v>
      </c>
      <c r="B59" s="37" t="s">
        <v>24</v>
      </c>
      <c r="C59" s="33" t="s">
        <v>316</v>
      </c>
      <c r="D59" s="33" t="s">
        <v>317</v>
      </c>
      <c r="E59" s="33" t="s">
        <v>318</v>
      </c>
      <c r="F59" s="33" t="s">
        <v>319</v>
      </c>
      <c r="G59" s="37" t="s">
        <v>5</v>
      </c>
      <c r="H59" s="41" t="s">
        <v>107</v>
      </c>
      <c r="I59" s="41" t="s">
        <v>107</v>
      </c>
      <c r="J59" s="37" t="s">
        <v>108</v>
      </c>
      <c r="K59" s="37" t="s">
        <v>109</v>
      </c>
      <c r="L59" s="37" t="s">
        <v>320</v>
      </c>
      <c r="M59" s="34" t="s">
        <v>111</v>
      </c>
      <c r="N59" s="34" t="str">
        <f t="shared" si="11"/>
        <v>IPC</v>
      </c>
      <c r="O59" s="35" t="s">
        <v>112</v>
      </c>
      <c r="P59" s="35" t="s">
        <v>113</v>
      </c>
      <c r="Q59" s="35" t="s">
        <v>114</v>
      </c>
      <c r="R59" s="37" t="s">
        <v>115</v>
      </c>
      <c r="S59" s="42">
        <v>45153</v>
      </c>
      <c r="T59" s="37" t="s">
        <v>150</v>
      </c>
    </row>
    <row r="60" spans="1:20" ht="76.5" x14ac:dyDescent="0.2">
      <c r="A60" s="81">
        <f t="shared" si="1"/>
        <v>54</v>
      </c>
      <c r="B60" s="37" t="s">
        <v>24</v>
      </c>
      <c r="C60" s="33" t="s">
        <v>316</v>
      </c>
      <c r="D60" s="33" t="s">
        <v>321</v>
      </c>
      <c r="E60" s="33" t="s">
        <v>322</v>
      </c>
      <c r="F60" s="33" t="s">
        <v>323</v>
      </c>
      <c r="G60" s="37" t="s">
        <v>5</v>
      </c>
      <c r="H60" s="41" t="s">
        <v>322</v>
      </c>
      <c r="I60" s="41" t="s">
        <v>324</v>
      </c>
      <c r="J60" s="37" t="s">
        <v>108</v>
      </c>
      <c r="K60" s="37" t="s">
        <v>109</v>
      </c>
      <c r="L60" s="37" t="s">
        <v>325</v>
      </c>
      <c r="M60" s="34" t="s">
        <v>111</v>
      </c>
      <c r="N60" s="34" t="str">
        <f t="shared" si="11"/>
        <v>IPC</v>
      </c>
      <c r="O60" s="35" t="s">
        <v>112</v>
      </c>
      <c r="P60" s="35" t="s">
        <v>113</v>
      </c>
      <c r="Q60" s="35" t="s">
        <v>114</v>
      </c>
      <c r="R60" s="37" t="s">
        <v>115</v>
      </c>
      <c r="S60" s="42">
        <v>45153</v>
      </c>
      <c r="T60" s="37" t="s">
        <v>150</v>
      </c>
    </row>
    <row r="61" spans="1:20" ht="76.5" x14ac:dyDescent="0.2">
      <c r="A61" s="81">
        <f t="shared" si="1"/>
        <v>55</v>
      </c>
      <c r="B61" s="37" t="s">
        <v>24</v>
      </c>
      <c r="C61" s="33" t="s">
        <v>316</v>
      </c>
      <c r="D61" s="33" t="s">
        <v>321</v>
      </c>
      <c r="E61" s="33" t="s">
        <v>326</v>
      </c>
      <c r="F61" s="33" t="s">
        <v>327</v>
      </c>
      <c r="G61" s="37" t="s">
        <v>5</v>
      </c>
      <c r="H61" s="41" t="s">
        <v>328</v>
      </c>
      <c r="I61" s="41" t="s">
        <v>329</v>
      </c>
      <c r="J61" s="37" t="s">
        <v>108</v>
      </c>
      <c r="K61" s="37" t="s">
        <v>109</v>
      </c>
      <c r="L61" s="37" t="s">
        <v>330</v>
      </c>
      <c r="M61" s="34" t="s">
        <v>111</v>
      </c>
      <c r="N61" s="34" t="str">
        <f t="shared" si="11"/>
        <v>IPC</v>
      </c>
      <c r="O61" s="35" t="s">
        <v>112</v>
      </c>
      <c r="P61" s="35" t="s">
        <v>113</v>
      </c>
      <c r="Q61" s="35" t="s">
        <v>114</v>
      </c>
      <c r="R61" s="37" t="s">
        <v>115</v>
      </c>
      <c r="S61" s="42">
        <v>45407</v>
      </c>
      <c r="T61" s="37" t="s">
        <v>150</v>
      </c>
    </row>
    <row r="62" spans="1:20" ht="76.5" x14ac:dyDescent="0.2">
      <c r="A62" s="81">
        <f t="shared" si="1"/>
        <v>56</v>
      </c>
      <c r="B62" s="37" t="s">
        <v>24</v>
      </c>
      <c r="C62" s="33" t="s">
        <v>316</v>
      </c>
      <c r="D62" s="33" t="s">
        <v>331</v>
      </c>
      <c r="E62" s="33" t="s">
        <v>332</v>
      </c>
      <c r="F62" s="33" t="s">
        <v>333</v>
      </c>
      <c r="G62" s="37" t="s">
        <v>5</v>
      </c>
      <c r="H62" s="41" t="s">
        <v>334</v>
      </c>
      <c r="I62" s="41" t="s">
        <v>335</v>
      </c>
      <c r="J62" s="37" t="s">
        <v>108</v>
      </c>
      <c r="K62" s="37" t="s">
        <v>109</v>
      </c>
      <c r="L62" s="37" t="s">
        <v>336</v>
      </c>
      <c r="M62" s="34" t="s">
        <v>111</v>
      </c>
      <c r="N62" s="34" t="str">
        <f t="shared" si="11"/>
        <v>IPC</v>
      </c>
      <c r="O62" s="35" t="s">
        <v>112</v>
      </c>
      <c r="P62" s="35" t="s">
        <v>113</v>
      </c>
      <c r="Q62" s="35" t="s">
        <v>114</v>
      </c>
      <c r="R62" s="37" t="s">
        <v>115</v>
      </c>
      <c r="S62" s="42">
        <v>45153</v>
      </c>
      <c r="T62" s="37" t="s">
        <v>150</v>
      </c>
    </row>
    <row r="63" spans="1:20" ht="76.5" x14ac:dyDescent="0.2">
      <c r="A63" s="81">
        <f t="shared" si="1"/>
        <v>57</v>
      </c>
      <c r="B63" s="37" t="s">
        <v>24</v>
      </c>
      <c r="C63" s="33" t="s">
        <v>316</v>
      </c>
      <c r="D63" s="33" t="s">
        <v>331</v>
      </c>
      <c r="E63" s="33" t="s">
        <v>337</v>
      </c>
      <c r="F63" s="33" t="s">
        <v>338</v>
      </c>
      <c r="G63" s="37" t="s">
        <v>5</v>
      </c>
      <c r="H63" s="41" t="s">
        <v>328</v>
      </c>
      <c r="I63" s="41" t="s">
        <v>339</v>
      </c>
      <c r="J63" s="37" t="s">
        <v>108</v>
      </c>
      <c r="K63" s="37" t="s">
        <v>109</v>
      </c>
      <c r="L63" s="37" t="s">
        <v>336</v>
      </c>
      <c r="M63" s="34" t="s">
        <v>111</v>
      </c>
      <c r="N63" s="34" t="str">
        <f t="shared" si="11"/>
        <v>IPC</v>
      </c>
      <c r="O63" s="35" t="s">
        <v>112</v>
      </c>
      <c r="P63" s="35" t="s">
        <v>113</v>
      </c>
      <c r="Q63" s="35" t="s">
        <v>114</v>
      </c>
      <c r="R63" s="37" t="s">
        <v>115</v>
      </c>
      <c r="S63" s="42">
        <v>45407</v>
      </c>
      <c r="T63" s="37" t="s">
        <v>150</v>
      </c>
    </row>
    <row r="64" spans="1:20" ht="76.5" x14ac:dyDescent="0.2">
      <c r="A64" s="81">
        <f t="shared" si="1"/>
        <v>58</v>
      </c>
      <c r="B64" s="37" t="s">
        <v>24</v>
      </c>
      <c r="C64" s="33" t="s">
        <v>316</v>
      </c>
      <c r="D64" s="33" t="s">
        <v>340</v>
      </c>
      <c r="E64" s="33" t="s">
        <v>341</v>
      </c>
      <c r="F64" s="33" t="s">
        <v>342</v>
      </c>
      <c r="G64" s="37" t="s">
        <v>5</v>
      </c>
      <c r="H64" s="41" t="s">
        <v>276</v>
      </c>
      <c r="I64" s="41" t="s">
        <v>343</v>
      </c>
      <c r="J64" s="37" t="s">
        <v>108</v>
      </c>
      <c r="K64" s="37" t="s">
        <v>109</v>
      </c>
      <c r="L64" s="37" t="s">
        <v>344</v>
      </c>
      <c r="M64" s="34" t="s">
        <v>111</v>
      </c>
      <c r="N64" s="34" t="str">
        <f t="shared" si="11"/>
        <v>IPC</v>
      </c>
      <c r="O64" s="35" t="s">
        <v>112</v>
      </c>
      <c r="P64" s="35" t="s">
        <v>113</v>
      </c>
      <c r="Q64" s="35" t="s">
        <v>114</v>
      </c>
      <c r="R64" s="37" t="s">
        <v>115</v>
      </c>
      <c r="S64" s="42">
        <v>45789</v>
      </c>
      <c r="T64" s="37" t="s">
        <v>345</v>
      </c>
    </row>
    <row r="65" spans="1:20" ht="76.5" x14ac:dyDescent="0.2">
      <c r="A65" s="81">
        <f t="shared" si="1"/>
        <v>59</v>
      </c>
      <c r="B65" s="37" t="s">
        <v>24</v>
      </c>
      <c r="C65" s="33" t="s">
        <v>316</v>
      </c>
      <c r="D65" s="33" t="s">
        <v>340</v>
      </c>
      <c r="E65" s="33" t="s">
        <v>346</v>
      </c>
      <c r="F65" s="33" t="s">
        <v>347</v>
      </c>
      <c r="G65" s="37" t="s">
        <v>5</v>
      </c>
      <c r="H65" s="41" t="s">
        <v>348</v>
      </c>
      <c r="I65" s="41" t="s">
        <v>349</v>
      </c>
      <c r="J65" s="37" t="s">
        <v>108</v>
      </c>
      <c r="K65" s="37" t="s">
        <v>109</v>
      </c>
      <c r="L65" s="37" t="s">
        <v>344</v>
      </c>
      <c r="M65" s="34" t="s">
        <v>111</v>
      </c>
      <c r="N65" s="34" t="str">
        <f t="shared" si="11"/>
        <v>IPC</v>
      </c>
      <c r="O65" s="35" t="s">
        <v>112</v>
      </c>
      <c r="P65" s="35" t="s">
        <v>113</v>
      </c>
      <c r="Q65" s="35" t="s">
        <v>114</v>
      </c>
      <c r="R65" s="37" t="s">
        <v>115</v>
      </c>
      <c r="S65" s="42">
        <v>45789</v>
      </c>
      <c r="T65" s="37" t="s">
        <v>150</v>
      </c>
    </row>
    <row r="66" spans="1:20" ht="127.5" x14ac:dyDescent="0.2">
      <c r="A66" s="81">
        <f t="shared" si="1"/>
        <v>60</v>
      </c>
      <c r="B66" s="37" t="s">
        <v>22</v>
      </c>
      <c r="C66" s="33" t="s">
        <v>350</v>
      </c>
      <c r="D66" s="33" t="s">
        <v>351</v>
      </c>
      <c r="E66" s="33" t="s">
        <v>352</v>
      </c>
      <c r="F66" s="33" t="s">
        <v>353</v>
      </c>
      <c r="G66" s="37" t="s">
        <v>5</v>
      </c>
      <c r="H66" s="41" t="s">
        <v>354</v>
      </c>
      <c r="I66" s="41" t="s">
        <v>355</v>
      </c>
      <c r="J66" s="37" t="s">
        <v>129</v>
      </c>
      <c r="K66" s="37" t="s">
        <v>109</v>
      </c>
      <c r="L66" s="37" t="s">
        <v>356</v>
      </c>
      <c r="M66" s="34" t="s">
        <v>111</v>
      </c>
      <c r="N66" s="34" t="str">
        <f>IF(M66="Información_pública","IPB",IF(M66="Información_Pública_Clasificada","IPC",IF(M66="Información_Pública_Reservada","IPR",IF(M66="",""))))</f>
        <v>IPC</v>
      </c>
      <c r="O66" s="35" t="s">
        <v>124</v>
      </c>
      <c r="P66" s="35" t="s">
        <v>125</v>
      </c>
      <c r="Q66" s="35" t="s">
        <v>126</v>
      </c>
      <c r="R66" s="37" t="s">
        <v>115</v>
      </c>
      <c r="S66" s="42">
        <v>45086</v>
      </c>
      <c r="T66" s="37" t="s">
        <v>150</v>
      </c>
    </row>
    <row r="67" spans="1:20" ht="127.5" x14ac:dyDescent="0.2">
      <c r="A67" s="81">
        <f t="shared" si="1"/>
        <v>61</v>
      </c>
      <c r="B67" s="37" t="s">
        <v>22</v>
      </c>
      <c r="C67" s="33" t="s">
        <v>350</v>
      </c>
      <c r="D67" s="33" t="s">
        <v>351</v>
      </c>
      <c r="E67" s="33" t="s">
        <v>357</v>
      </c>
      <c r="F67" s="33" t="s">
        <v>358</v>
      </c>
      <c r="G67" s="37" t="s">
        <v>5</v>
      </c>
      <c r="H67" s="41" t="s">
        <v>359</v>
      </c>
      <c r="I67" s="41" t="s">
        <v>360</v>
      </c>
      <c r="J67" s="37" t="s">
        <v>129</v>
      </c>
      <c r="K67" s="37" t="s">
        <v>109</v>
      </c>
      <c r="L67" s="37" t="s">
        <v>356</v>
      </c>
      <c r="M67" s="34" t="s">
        <v>111</v>
      </c>
      <c r="N67" s="34" t="str">
        <f>IF(M67="Información_pública","IPB",IF(M67="Información_Pública_Clasificada","IPC",IF(M67="Información_Pública_Reservada","IPR",IF(M67="",""))))</f>
        <v>IPC</v>
      </c>
      <c r="O67" s="35" t="s">
        <v>124</v>
      </c>
      <c r="P67" s="35" t="s">
        <v>125</v>
      </c>
      <c r="Q67" s="35" t="s">
        <v>126</v>
      </c>
      <c r="R67" s="37" t="s">
        <v>115</v>
      </c>
      <c r="S67" s="42">
        <v>45086</v>
      </c>
      <c r="T67" s="37" t="s">
        <v>150</v>
      </c>
    </row>
    <row r="68" spans="1:20" ht="127.5" x14ac:dyDescent="0.2">
      <c r="A68" s="81">
        <f t="shared" si="1"/>
        <v>62</v>
      </c>
      <c r="B68" s="37" t="s">
        <v>22</v>
      </c>
      <c r="C68" s="33" t="s">
        <v>350</v>
      </c>
      <c r="D68" s="33" t="s">
        <v>351</v>
      </c>
      <c r="E68" s="33" t="s">
        <v>361</v>
      </c>
      <c r="F68" s="33" t="s">
        <v>362</v>
      </c>
      <c r="G68" s="37" t="s">
        <v>5</v>
      </c>
      <c r="H68" s="41" t="s">
        <v>363</v>
      </c>
      <c r="I68" s="41" t="s">
        <v>364</v>
      </c>
      <c r="J68" s="37" t="s">
        <v>129</v>
      </c>
      <c r="K68" s="37" t="s">
        <v>109</v>
      </c>
      <c r="L68" s="37" t="s">
        <v>356</v>
      </c>
      <c r="M68" s="34" t="s">
        <v>111</v>
      </c>
      <c r="N68" s="34" t="str">
        <f>IF(M68="Información_pública","IPB",IF(M68="Información_Pública_Clasificada","IPC",IF(M68="Información_Pública_Reservada","IPR",IF(M68="",""))))</f>
        <v>IPC</v>
      </c>
      <c r="O68" s="35" t="s">
        <v>124</v>
      </c>
      <c r="P68" s="35" t="s">
        <v>125</v>
      </c>
      <c r="Q68" s="35" t="s">
        <v>126</v>
      </c>
      <c r="R68" s="37" t="s">
        <v>115</v>
      </c>
      <c r="S68" s="42">
        <v>45086</v>
      </c>
      <c r="T68" s="37" t="s">
        <v>150</v>
      </c>
    </row>
    <row r="69" spans="1:20" ht="127.5" x14ac:dyDescent="0.2">
      <c r="A69" s="81">
        <f t="shared" si="1"/>
        <v>63</v>
      </c>
      <c r="B69" s="37" t="s">
        <v>22</v>
      </c>
      <c r="C69" s="33" t="s">
        <v>350</v>
      </c>
      <c r="D69" s="33" t="s">
        <v>351</v>
      </c>
      <c r="E69" s="33" t="s">
        <v>365</v>
      </c>
      <c r="F69" s="33" t="s">
        <v>366</v>
      </c>
      <c r="G69" s="37" t="s">
        <v>5</v>
      </c>
      <c r="H69" s="41" t="s">
        <v>365</v>
      </c>
      <c r="I69" s="41" t="s">
        <v>367</v>
      </c>
      <c r="J69" s="37" t="s">
        <v>129</v>
      </c>
      <c r="K69" s="37" t="s">
        <v>109</v>
      </c>
      <c r="L69" s="37" t="s">
        <v>368</v>
      </c>
      <c r="M69" s="34" t="s">
        <v>111</v>
      </c>
      <c r="N69" s="34" t="str">
        <f t="shared" ref="N69:N77" si="12">IF(M69="Información_pública","IPB",IF(M69="Información_Pública_Clasificada","IPC",IF(M69="Información_Pública_Reservada","IPR",IF(M69="",""))))</f>
        <v>IPC</v>
      </c>
      <c r="O69" s="35" t="s">
        <v>124</v>
      </c>
      <c r="P69" s="35" t="s">
        <v>125</v>
      </c>
      <c r="Q69" s="35" t="s">
        <v>126</v>
      </c>
      <c r="R69" s="37" t="s">
        <v>115</v>
      </c>
      <c r="S69" s="42">
        <v>45086</v>
      </c>
      <c r="T69" s="37" t="s">
        <v>150</v>
      </c>
    </row>
    <row r="70" spans="1:20" ht="51" x14ac:dyDescent="0.2">
      <c r="A70" s="81">
        <f t="shared" si="1"/>
        <v>64</v>
      </c>
      <c r="B70" s="37" t="s">
        <v>22</v>
      </c>
      <c r="C70" s="33" t="s">
        <v>350</v>
      </c>
      <c r="D70" s="33" t="s">
        <v>351</v>
      </c>
      <c r="E70" s="33" t="s">
        <v>223</v>
      </c>
      <c r="F70" s="33" t="s">
        <v>369</v>
      </c>
      <c r="G70" s="37" t="s">
        <v>5</v>
      </c>
      <c r="H70" s="41" t="s">
        <v>223</v>
      </c>
      <c r="I70" s="41" t="s">
        <v>370</v>
      </c>
      <c r="J70" s="37" t="s">
        <v>129</v>
      </c>
      <c r="K70" s="37" t="s">
        <v>109</v>
      </c>
      <c r="L70" s="37" t="s">
        <v>371</v>
      </c>
      <c r="M70" s="34" t="s">
        <v>199</v>
      </c>
      <c r="N70" s="34" t="str">
        <f t="shared" si="12"/>
        <v>IPR</v>
      </c>
      <c r="O70" s="35" t="s">
        <v>240</v>
      </c>
      <c r="P70" s="35" t="s">
        <v>241</v>
      </c>
      <c r="Q70" s="35" t="s">
        <v>114</v>
      </c>
      <c r="R70" s="37" t="s">
        <v>115</v>
      </c>
      <c r="S70" s="42">
        <v>45086</v>
      </c>
      <c r="T70" s="37" t="s">
        <v>120</v>
      </c>
    </row>
    <row r="71" spans="1:20" ht="127.5" x14ac:dyDescent="0.2">
      <c r="A71" s="81">
        <f t="shared" si="1"/>
        <v>65</v>
      </c>
      <c r="B71" s="37" t="s">
        <v>26</v>
      </c>
      <c r="C71" s="33" t="s">
        <v>372</v>
      </c>
      <c r="D71" s="33" t="s">
        <v>373</v>
      </c>
      <c r="E71" s="33" t="s">
        <v>374</v>
      </c>
      <c r="F71" s="33" t="s">
        <v>375</v>
      </c>
      <c r="G71" s="37" t="s">
        <v>3</v>
      </c>
      <c r="H71" s="41" t="s">
        <v>107</v>
      </c>
      <c r="I71" s="41" t="s">
        <v>107</v>
      </c>
      <c r="J71" s="37" t="s">
        <v>108</v>
      </c>
      <c r="K71" s="37" t="s">
        <v>109</v>
      </c>
      <c r="L71" s="37" t="s">
        <v>123</v>
      </c>
      <c r="M71" s="34" t="s">
        <v>111</v>
      </c>
      <c r="N71" s="34" t="str">
        <f t="shared" si="12"/>
        <v>IPC</v>
      </c>
      <c r="O71" s="35" t="s">
        <v>124</v>
      </c>
      <c r="P71" s="35" t="s">
        <v>125</v>
      </c>
      <c r="Q71" s="35" t="s">
        <v>126</v>
      </c>
      <c r="R71" s="37" t="s">
        <v>115</v>
      </c>
      <c r="S71" s="42">
        <v>45112</v>
      </c>
      <c r="T71" s="37" t="s">
        <v>116</v>
      </c>
    </row>
    <row r="72" spans="1:20" ht="102" x14ac:dyDescent="0.2">
      <c r="A72" s="81">
        <f t="shared" ref="A72:A135" si="13">IFERROR(IF(B72="","",A71+1),"")</f>
        <v>66</v>
      </c>
      <c r="B72" s="37" t="s">
        <v>24</v>
      </c>
      <c r="C72" s="33" t="s">
        <v>372</v>
      </c>
      <c r="D72" s="33" t="s">
        <v>373</v>
      </c>
      <c r="E72" s="33" t="s">
        <v>223</v>
      </c>
      <c r="F72" s="33" t="s">
        <v>376</v>
      </c>
      <c r="G72" s="37" t="s">
        <v>5</v>
      </c>
      <c r="H72" s="41" t="s">
        <v>107</v>
      </c>
      <c r="I72" s="41" t="s">
        <v>107</v>
      </c>
      <c r="J72" s="37" t="s">
        <v>148</v>
      </c>
      <c r="K72" s="37" t="s">
        <v>109</v>
      </c>
      <c r="L72" s="37" t="s">
        <v>377</v>
      </c>
      <c r="M72" s="34" t="s">
        <v>111</v>
      </c>
      <c r="N72" s="34" t="str">
        <f t="shared" si="12"/>
        <v>IPC</v>
      </c>
      <c r="O72" s="35" t="s">
        <v>112</v>
      </c>
      <c r="P72" s="35" t="s">
        <v>113</v>
      </c>
      <c r="Q72" s="35" t="s">
        <v>114</v>
      </c>
      <c r="R72" s="37" t="s">
        <v>115</v>
      </c>
      <c r="S72" s="42">
        <v>45418</v>
      </c>
      <c r="T72" s="37" t="s">
        <v>116</v>
      </c>
    </row>
    <row r="73" spans="1:20" ht="76.5" x14ac:dyDescent="0.2">
      <c r="A73" s="81">
        <f t="shared" si="13"/>
        <v>67</v>
      </c>
      <c r="B73" s="37" t="s">
        <v>24</v>
      </c>
      <c r="C73" s="33" t="s">
        <v>373</v>
      </c>
      <c r="D73" s="33" t="s">
        <v>373</v>
      </c>
      <c r="E73" s="33" t="s">
        <v>378</v>
      </c>
      <c r="F73" s="33" t="s">
        <v>379</v>
      </c>
      <c r="G73" s="37" t="s">
        <v>5</v>
      </c>
      <c r="H73" s="41" t="s">
        <v>107</v>
      </c>
      <c r="I73" s="41" t="s">
        <v>107</v>
      </c>
      <c r="J73" s="37" t="s">
        <v>108</v>
      </c>
      <c r="K73" s="37" t="s">
        <v>109</v>
      </c>
      <c r="L73" s="37" t="s">
        <v>123</v>
      </c>
      <c r="M73" s="34" t="s">
        <v>111</v>
      </c>
      <c r="N73" s="34" t="str">
        <f t="shared" si="12"/>
        <v>IPC</v>
      </c>
      <c r="O73" s="35" t="s">
        <v>112</v>
      </c>
      <c r="P73" s="35" t="s">
        <v>113</v>
      </c>
      <c r="Q73" s="35" t="s">
        <v>114</v>
      </c>
      <c r="R73" s="37" t="s">
        <v>115</v>
      </c>
      <c r="S73" s="42">
        <v>45432</v>
      </c>
      <c r="T73" s="37" t="s">
        <v>213</v>
      </c>
    </row>
    <row r="74" spans="1:20" ht="76.5" x14ac:dyDescent="0.2">
      <c r="A74" s="81">
        <f t="shared" si="13"/>
        <v>68</v>
      </c>
      <c r="B74" s="37" t="s">
        <v>24</v>
      </c>
      <c r="C74" s="33" t="s">
        <v>373</v>
      </c>
      <c r="D74" s="33" t="s">
        <v>373</v>
      </c>
      <c r="E74" s="33" t="s">
        <v>276</v>
      </c>
      <c r="F74" s="33" t="s">
        <v>380</v>
      </c>
      <c r="G74" s="37" t="s">
        <v>5</v>
      </c>
      <c r="H74" s="41" t="s">
        <v>107</v>
      </c>
      <c r="I74" s="41" t="s">
        <v>107</v>
      </c>
      <c r="J74" s="37" t="s">
        <v>108</v>
      </c>
      <c r="K74" s="37" t="s">
        <v>109</v>
      </c>
      <c r="L74" s="37" t="s">
        <v>381</v>
      </c>
      <c r="M74" s="34" t="s">
        <v>111</v>
      </c>
      <c r="N74" s="34" t="str">
        <f t="shared" si="12"/>
        <v>IPC</v>
      </c>
      <c r="O74" s="35" t="s">
        <v>112</v>
      </c>
      <c r="P74" s="35" t="s">
        <v>113</v>
      </c>
      <c r="Q74" s="35" t="s">
        <v>114</v>
      </c>
      <c r="R74" s="37" t="s">
        <v>115</v>
      </c>
      <c r="S74" s="42">
        <v>45432</v>
      </c>
      <c r="T74" s="37" t="s">
        <v>177</v>
      </c>
    </row>
    <row r="75" spans="1:20" ht="76.5" x14ac:dyDescent="0.2">
      <c r="A75" s="81">
        <f t="shared" si="13"/>
        <v>69</v>
      </c>
      <c r="B75" s="37" t="s">
        <v>24</v>
      </c>
      <c r="C75" s="33" t="s">
        <v>373</v>
      </c>
      <c r="D75" s="33" t="s">
        <v>373</v>
      </c>
      <c r="E75" s="33" t="s">
        <v>382</v>
      </c>
      <c r="F75" s="33" t="s">
        <v>383</v>
      </c>
      <c r="G75" s="37" t="s">
        <v>5</v>
      </c>
      <c r="H75" s="41" t="s">
        <v>107</v>
      </c>
      <c r="I75" s="41" t="s">
        <v>107</v>
      </c>
      <c r="J75" s="37" t="s">
        <v>108</v>
      </c>
      <c r="K75" s="37" t="s">
        <v>109</v>
      </c>
      <c r="L75" s="37" t="s">
        <v>123</v>
      </c>
      <c r="M75" s="34" t="s">
        <v>111</v>
      </c>
      <c r="N75" s="34" t="str">
        <f t="shared" si="12"/>
        <v>IPC</v>
      </c>
      <c r="O75" s="35" t="s">
        <v>112</v>
      </c>
      <c r="P75" s="35" t="s">
        <v>113</v>
      </c>
      <c r="Q75" s="35" t="s">
        <v>114</v>
      </c>
      <c r="R75" s="37" t="s">
        <v>115</v>
      </c>
      <c r="S75" s="42">
        <v>45432</v>
      </c>
      <c r="T75" s="37" t="s">
        <v>177</v>
      </c>
    </row>
    <row r="76" spans="1:20" ht="76.5" x14ac:dyDescent="0.2">
      <c r="A76" s="81">
        <f t="shared" si="13"/>
        <v>70</v>
      </c>
      <c r="B76" s="37" t="s">
        <v>24</v>
      </c>
      <c r="C76" s="33" t="s">
        <v>373</v>
      </c>
      <c r="D76" s="33" t="s">
        <v>373</v>
      </c>
      <c r="E76" s="33" t="s">
        <v>384</v>
      </c>
      <c r="F76" s="33" t="s">
        <v>385</v>
      </c>
      <c r="G76" s="37" t="s">
        <v>5</v>
      </c>
      <c r="H76" s="41" t="s">
        <v>107</v>
      </c>
      <c r="I76" s="41" t="s">
        <v>107</v>
      </c>
      <c r="J76" s="37" t="s">
        <v>108</v>
      </c>
      <c r="K76" s="37" t="s">
        <v>109</v>
      </c>
      <c r="L76" s="37" t="s">
        <v>386</v>
      </c>
      <c r="M76" s="34" t="s">
        <v>111</v>
      </c>
      <c r="N76" s="34" t="str">
        <f t="shared" si="12"/>
        <v>IPC</v>
      </c>
      <c r="O76" s="35" t="s">
        <v>112</v>
      </c>
      <c r="P76" s="35" t="s">
        <v>113</v>
      </c>
      <c r="Q76" s="35" t="s">
        <v>114</v>
      </c>
      <c r="R76" s="37" t="s">
        <v>115</v>
      </c>
      <c r="S76" s="42">
        <v>45432</v>
      </c>
      <c r="T76" s="37" t="s">
        <v>177</v>
      </c>
    </row>
    <row r="77" spans="1:20" ht="76.5" x14ac:dyDescent="0.2">
      <c r="A77" s="81">
        <f t="shared" si="13"/>
        <v>71</v>
      </c>
      <c r="B77" s="37" t="s">
        <v>24</v>
      </c>
      <c r="C77" s="33" t="s">
        <v>373</v>
      </c>
      <c r="D77" s="33" t="s">
        <v>373</v>
      </c>
      <c r="E77" s="33" t="s">
        <v>387</v>
      </c>
      <c r="F77" s="33" t="s">
        <v>388</v>
      </c>
      <c r="G77" s="37" t="s">
        <v>5</v>
      </c>
      <c r="H77" s="41" t="s">
        <v>107</v>
      </c>
      <c r="I77" s="41" t="s">
        <v>107</v>
      </c>
      <c r="J77" s="37" t="s">
        <v>108</v>
      </c>
      <c r="K77" s="37" t="s">
        <v>109</v>
      </c>
      <c r="L77" s="37" t="s">
        <v>389</v>
      </c>
      <c r="M77" s="34" t="s">
        <v>111</v>
      </c>
      <c r="N77" s="34" t="str">
        <f t="shared" si="12"/>
        <v>IPC</v>
      </c>
      <c r="O77" s="35" t="s">
        <v>112</v>
      </c>
      <c r="P77" s="35" t="s">
        <v>113</v>
      </c>
      <c r="Q77" s="35" t="s">
        <v>114</v>
      </c>
      <c r="R77" s="37" t="s">
        <v>115</v>
      </c>
      <c r="S77" s="42">
        <v>45432</v>
      </c>
      <c r="T77" s="37" t="s">
        <v>177</v>
      </c>
    </row>
    <row r="78" spans="1:20" ht="127.5" x14ac:dyDescent="0.2">
      <c r="A78" s="81">
        <f t="shared" si="13"/>
        <v>72</v>
      </c>
      <c r="B78" s="37" t="s">
        <v>26</v>
      </c>
      <c r="C78" s="33" t="s">
        <v>390</v>
      </c>
      <c r="D78" s="33" t="s">
        <v>390</v>
      </c>
      <c r="E78" s="33" t="s">
        <v>391</v>
      </c>
      <c r="F78" s="33" t="s">
        <v>392</v>
      </c>
      <c r="G78" s="37" t="s">
        <v>3</v>
      </c>
      <c r="H78" s="41" t="s">
        <v>107</v>
      </c>
      <c r="I78" s="41" t="s">
        <v>107</v>
      </c>
      <c r="J78" s="37" t="s">
        <v>108</v>
      </c>
      <c r="K78" s="37" t="s">
        <v>109</v>
      </c>
      <c r="L78" s="37" t="s">
        <v>208</v>
      </c>
      <c r="M78" s="34" t="s">
        <v>111</v>
      </c>
      <c r="N78" s="34" t="str">
        <f t="shared" ref="N78" si="14">IF(M78="Información_pública","IPB",IF(M78="Información_Pública_Clasificada","IPC",IF(M78="Información_Pública_Reservada","IPR",IF(M78="",""))))</f>
        <v>IPC</v>
      </c>
      <c r="O78" s="35" t="s">
        <v>124</v>
      </c>
      <c r="P78" s="35" t="s">
        <v>125</v>
      </c>
      <c r="Q78" s="35" t="s">
        <v>126</v>
      </c>
      <c r="R78" s="37" t="s">
        <v>225</v>
      </c>
      <c r="S78" s="42">
        <v>45470</v>
      </c>
      <c r="T78" s="37" t="s">
        <v>150</v>
      </c>
    </row>
    <row r="79" spans="1:20" ht="127.5" x14ac:dyDescent="0.2">
      <c r="A79" s="81">
        <f t="shared" si="13"/>
        <v>73</v>
      </c>
      <c r="B79" s="37" t="s">
        <v>24</v>
      </c>
      <c r="C79" s="33" t="s">
        <v>390</v>
      </c>
      <c r="D79" s="33" t="s">
        <v>393</v>
      </c>
      <c r="E79" s="33" t="s">
        <v>228</v>
      </c>
      <c r="F79" s="33" t="s">
        <v>394</v>
      </c>
      <c r="G79" s="37" t="s">
        <v>3</v>
      </c>
      <c r="H79" s="41" t="s">
        <v>107</v>
      </c>
      <c r="I79" s="41" t="s">
        <v>107</v>
      </c>
      <c r="J79" s="37" t="s">
        <v>108</v>
      </c>
      <c r="K79" s="37" t="s">
        <v>109</v>
      </c>
      <c r="L79" s="37" t="s">
        <v>208</v>
      </c>
      <c r="M79" s="34" t="s">
        <v>111</v>
      </c>
      <c r="N79" s="34" t="str">
        <f>IF(M79="Información_pública","IPB",IF(M79="Información_Pública_Clasificada","IPC",IF(M79="Información_Pública_Reservada","IPR",IF(M79="",""))))</f>
        <v>IPC</v>
      </c>
      <c r="O79" s="35" t="s">
        <v>124</v>
      </c>
      <c r="P79" s="35" t="s">
        <v>125</v>
      </c>
      <c r="Q79" s="35" t="s">
        <v>126</v>
      </c>
      <c r="R79" s="37" t="s">
        <v>115</v>
      </c>
      <c r="S79" s="42">
        <v>45420</v>
      </c>
      <c r="T79" s="37" t="s">
        <v>213</v>
      </c>
    </row>
    <row r="80" spans="1:20" ht="76.5" x14ac:dyDescent="0.2">
      <c r="A80" s="81">
        <f t="shared" si="13"/>
        <v>74</v>
      </c>
      <c r="B80" s="37" t="s">
        <v>24</v>
      </c>
      <c r="C80" s="33" t="s">
        <v>390</v>
      </c>
      <c r="D80" s="33" t="s">
        <v>393</v>
      </c>
      <c r="E80" s="33" t="s">
        <v>223</v>
      </c>
      <c r="F80" s="33" t="s">
        <v>395</v>
      </c>
      <c r="G80" s="37" t="s">
        <v>5</v>
      </c>
      <c r="H80" s="41" t="s">
        <v>107</v>
      </c>
      <c r="I80" s="41" t="s">
        <v>107</v>
      </c>
      <c r="J80" s="37" t="s">
        <v>108</v>
      </c>
      <c r="K80" s="37" t="s">
        <v>109</v>
      </c>
      <c r="L80" s="37" t="s">
        <v>396</v>
      </c>
      <c r="M80" s="34" t="s">
        <v>111</v>
      </c>
      <c r="N80" s="34" t="str">
        <f t="shared" ref="N80:N87" si="15">IF(M80="Información_pública","IPB",IF(M80="Información_Pública_Clasificada","IPC",IF(M80="Información_Pública_Reservada","IPR",IF(M80="",""))))</f>
        <v>IPC</v>
      </c>
      <c r="O80" s="35" t="s">
        <v>112</v>
      </c>
      <c r="P80" s="35" t="s">
        <v>113</v>
      </c>
      <c r="Q80" s="35" t="s">
        <v>114</v>
      </c>
      <c r="R80" s="37" t="s">
        <v>115</v>
      </c>
      <c r="S80" s="42">
        <v>45420</v>
      </c>
      <c r="T80" s="37" t="s">
        <v>213</v>
      </c>
    </row>
    <row r="81" spans="1:20" ht="76.5" x14ac:dyDescent="0.2">
      <c r="A81" s="81">
        <f t="shared" si="13"/>
        <v>75</v>
      </c>
      <c r="B81" s="37" t="s">
        <v>24</v>
      </c>
      <c r="C81" s="33" t="s">
        <v>390</v>
      </c>
      <c r="D81" s="33" t="s">
        <v>393</v>
      </c>
      <c r="E81" s="33" t="s">
        <v>276</v>
      </c>
      <c r="F81" s="33" t="s">
        <v>397</v>
      </c>
      <c r="G81" s="37" t="s">
        <v>5</v>
      </c>
      <c r="H81" s="41" t="s">
        <v>107</v>
      </c>
      <c r="I81" s="41" t="s">
        <v>107</v>
      </c>
      <c r="J81" s="37" t="s">
        <v>108</v>
      </c>
      <c r="K81" s="37" t="s">
        <v>109</v>
      </c>
      <c r="L81" s="37" t="s">
        <v>396</v>
      </c>
      <c r="M81" s="34" t="s">
        <v>111</v>
      </c>
      <c r="N81" s="34" t="str">
        <f t="shared" si="15"/>
        <v>IPC</v>
      </c>
      <c r="O81" s="35" t="s">
        <v>112</v>
      </c>
      <c r="P81" s="35" t="s">
        <v>113</v>
      </c>
      <c r="Q81" s="35" t="s">
        <v>114</v>
      </c>
      <c r="R81" s="37" t="s">
        <v>115</v>
      </c>
      <c r="S81" s="42">
        <v>45420</v>
      </c>
      <c r="T81" s="37" t="s">
        <v>213</v>
      </c>
    </row>
    <row r="82" spans="1:20" ht="127.5" x14ac:dyDescent="0.2">
      <c r="A82" s="81">
        <f t="shared" si="13"/>
        <v>76</v>
      </c>
      <c r="B82" s="37" t="s">
        <v>26</v>
      </c>
      <c r="C82" s="33" t="s">
        <v>390</v>
      </c>
      <c r="D82" s="33" t="s">
        <v>398</v>
      </c>
      <c r="E82" s="33" t="s">
        <v>399</v>
      </c>
      <c r="F82" s="33" t="s">
        <v>400</v>
      </c>
      <c r="G82" s="37" t="s">
        <v>5</v>
      </c>
      <c r="H82" s="41" t="s">
        <v>401</v>
      </c>
      <c r="I82" s="41" t="s">
        <v>107</v>
      </c>
      <c r="J82" s="37" t="s">
        <v>129</v>
      </c>
      <c r="K82" s="37" t="s">
        <v>109</v>
      </c>
      <c r="L82" s="37" t="s">
        <v>402</v>
      </c>
      <c r="M82" s="34" t="s">
        <v>199</v>
      </c>
      <c r="N82" s="34" t="str">
        <f t="shared" si="15"/>
        <v>IPR</v>
      </c>
      <c r="O82" s="35" t="s">
        <v>403</v>
      </c>
      <c r="P82" s="35" t="s">
        <v>404</v>
      </c>
      <c r="Q82" s="35" t="s">
        <v>114</v>
      </c>
      <c r="R82" s="37" t="s">
        <v>115</v>
      </c>
      <c r="S82" s="42">
        <v>45426</v>
      </c>
      <c r="T82" s="37" t="s">
        <v>213</v>
      </c>
    </row>
    <row r="83" spans="1:20" ht="89.25" x14ac:dyDescent="0.2">
      <c r="A83" s="81">
        <f t="shared" si="13"/>
        <v>77</v>
      </c>
      <c r="B83" s="37" t="s">
        <v>26</v>
      </c>
      <c r="C83" s="33" t="s">
        <v>390</v>
      </c>
      <c r="D83" s="33" t="s">
        <v>398</v>
      </c>
      <c r="E83" s="33" t="s">
        <v>405</v>
      </c>
      <c r="F83" s="33" t="s">
        <v>406</v>
      </c>
      <c r="G83" s="37" t="s">
        <v>5</v>
      </c>
      <c r="H83" s="41" t="s">
        <v>401</v>
      </c>
      <c r="I83" s="41" t="s">
        <v>107</v>
      </c>
      <c r="J83" s="37" t="s">
        <v>108</v>
      </c>
      <c r="K83" s="37" t="s">
        <v>109</v>
      </c>
      <c r="L83" s="37" t="s">
        <v>407</v>
      </c>
      <c r="M83" s="34" t="s">
        <v>199</v>
      </c>
      <c r="N83" s="34" t="str">
        <f t="shared" si="15"/>
        <v>IPR</v>
      </c>
      <c r="O83" s="35" t="s">
        <v>403</v>
      </c>
      <c r="P83" s="35" t="s">
        <v>404</v>
      </c>
      <c r="Q83" s="35" t="s">
        <v>114</v>
      </c>
      <c r="R83" s="37" t="s">
        <v>115</v>
      </c>
      <c r="S83" s="42">
        <v>45426</v>
      </c>
      <c r="T83" s="37" t="s">
        <v>213</v>
      </c>
    </row>
    <row r="84" spans="1:20" ht="89.25" x14ac:dyDescent="0.2">
      <c r="A84" s="81">
        <f t="shared" si="13"/>
        <v>78</v>
      </c>
      <c r="B84" s="37" t="s">
        <v>26</v>
      </c>
      <c r="C84" s="33" t="s">
        <v>390</v>
      </c>
      <c r="D84" s="33" t="s">
        <v>398</v>
      </c>
      <c r="E84" s="33" t="s">
        <v>408</v>
      </c>
      <c r="F84" s="33" t="s">
        <v>409</v>
      </c>
      <c r="G84" s="37" t="s">
        <v>10</v>
      </c>
      <c r="H84" s="41" t="s">
        <v>401</v>
      </c>
      <c r="I84" s="41" t="s">
        <v>107</v>
      </c>
      <c r="J84" s="37" t="s">
        <v>108</v>
      </c>
      <c r="K84" s="37" t="s">
        <v>109</v>
      </c>
      <c r="L84" s="37" t="s">
        <v>177</v>
      </c>
      <c r="M84" s="34" t="s">
        <v>199</v>
      </c>
      <c r="N84" s="34" t="str">
        <f t="shared" si="15"/>
        <v>IPR</v>
      </c>
      <c r="O84" s="35" t="s">
        <v>403</v>
      </c>
      <c r="P84" s="35" t="s">
        <v>404</v>
      </c>
      <c r="Q84" s="35" t="s">
        <v>114</v>
      </c>
      <c r="R84" s="37" t="s">
        <v>115</v>
      </c>
      <c r="S84" s="42">
        <v>45426</v>
      </c>
      <c r="T84" s="37" t="s">
        <v>213</v>
      </c>
    </row>
    <row r="85" spans="1:20" ht="127.5" x14ac:dyDescent="0.2">
      <c r="A85" s="81">
        <f t="shared" si="13"/>
        <v>79</v>
      </c>
      <c r="B85" s="37" t="s">
        <v>26</v>
      </c>
      <c r="C85" s="33" t="s">
        <v>390</v>
      </c>
      <c r="D85" s="33" t="s">
        <v>398</v>
      </c>
      <c r="E85" s="33" t="s">
        <v>410</v>
      </c>
      <c r="F85" s="33" t="s">
        <v>411</v>
      </c>
      <c r="G85" s="37" t="s">
        <v>3</v>
      </c>
      <c r="H85" s="41" t="s">
        <v>107</v>
      </c>
      <c r="I85" s="41" t="s">
        <v>107</v>
      </c>
      <c r="J85" s="37" t="s">
        <v>108</v>
      </c>
      <c r="K85" s="37" t="s">
        <v>109</v>
      </c>
      <c r="L85" s="37" t="s">
        <v>208</v>
      </c>
      <c r="M85" s="34" t="s">
        <v>111</v>
      </c>
      <c r="N85" s="34" t="str">
        <f t="shared" si="15"/>
        <v>IPC</v>
      </c>
      <c r="O85" s="35" t="s">
        <v>124</v>
      </c>
      <c r="P85" s="35" t="s">
        <v>125</v>
      </c>
      <c r="Q85" s="35" t="s">
        <v>126</v>
      </c>
      <c r="R85" s="37" t="s">
        <v>115</v>
      </c>
      <c r="S85" s="42">
        <v>45426</v>
      </c>
      <c r="T85" s="37" t="s">
        <v>213</v>
      </c>
    </row>
    <row r="86" spans="1:20" ht="89.25" x14ac:dyDescent="0.2">
      <c r="A86" s="81">
        <f t="shared" si="13"/>
        <v>80</v>
      </c>
      <c r="B86" s="37" t="s">
        <v>26</v>
      </c>
      <c r="C86" s="33" t="s">
        <v>390</v>
      </c>
      <c r="D86" s="33" t="s">
        <v>398</v>
      </c>
      <c r="E86" s="33" t="s">
        <v>223</v>
      </c>
      <c r="F86" s="33" t="s">
        <v>412</v>
      </c>
      <c r="G86" s="37" t="s">
        <v>5</v>
      </c>
      <c r="H86" s="41" t="s">
        <v>401</v>
      </c>
      <c r="I86" s="41" t="s">
        <v>107</v>
      </c>
      <c r="J86" s="37" t="s">
        <v>108</v>
      </c>
      <c r="K86" s="37" t="s">
        <v>109</v>
      </c>
      <c r="L86" s="37" t="s">
        <v>336</v>
      </c>
      <c r="M86" s="34" t="s">
        <v>199</v>
      </c>
      <c r="N86" s="34" t="str">
        <f t="shared" si="15"/>
        <v>IPR</v>
      </c>
      <c r="O86" s="35" t="s">
        <v>403</v>
      </c>
      <c r="P86" s="35" t="s">
        <v>404</v>
      </c>
      <c r="Q86" s="35" t="s">
        <v>114</v>
      </c>
      <c r="R86" s="37" t="s">
        <v>115</v>
      </c>
      <c r="S86" s="42">
        <v>45426</v>
      </c>
      <c r="T86" s="37" t="s">
        <v>213</v>
      </c>
    </row>
    <row r="87" spans="1:20" ht="89.25" x14ac:dyDescent="0.2">
      <c r="A87" s="81">
        <f t="shared" si="13"/>
        <v>81</v>
      </c>
      <c r="B87" s="37" t="s">
        <v>26</v>
      </c>
      <c r="C87" s="33" t="s">
        <v>390</v>
      </c>
      <c r="D87" s="33" t="s">
        <v>398</v>
      </c>
      <c r="E87" s="33" t="s">
        <v>276</v>
      </c>
      <c r="F87" s="33" t="s">
        <v>413</v>
      </c>
      <c r="G87" s="37" t="s">
        <v>5</v>
      </c>
      <c r="H87" s="41" t="s">
        <v>107</v>
      </c>
      <c r="I87" s="41" t="s">
        <v>107</v>
      </c>
      <c r="J87" s="37" t="s">
        <v>108</v>
      </c>
      <c r="K87" s="37" t="s">
        <v>109</v>
      </c>
      <c r="L87" s="37" t="s">
        <v>336</v>
      </c>
      <c r="M87" s="34" t="s">
        <v>199</v>
      </c>
      <c r="N87" s="34" t="str">
        <f t="shared" si="15"/>
        <v>IPR</v>
      </c>
      <c r="O87" s="35" t="s">
        <v>403</v>
      </c>
      <c r="P87" s="35" t="s">
        <v>404</v>
      </c>
      <c r="Q87" s="35" t="s">
        <v>114</v>
      </c>
      <c r="R87" s="37" t="s">
        <v>115</v>
      </c>
      <c r="S87" s="42">
        <v>45426</v>
      </c>
      <c r="T87" s="37" t="s">
        <v>213</v>
      </c>
    </row>
    <row r="88" spans="1:20" ht="76.5" x14ac:dyDescent="0.2">
      <c r="A88" s="81">
        <f t="shared" si="13"/>
        <v>82</v>
      </c>
      <c r="B88" s="37" t="s">
        <v>21</v>
      </c>
      <c r="C88" s="33" t="s">
        <v>217</v>
      </c>
      <c r="D88" s="33" t="s">
        <v>414</v>
      </c>
      <c r="E88" s="33" t="s">
        <v>415</v>
      </c>
      <c r="F88" s="33" t="s">
        <v>416</v>
      </c>
      <c r="G88" s="37" t="s">
        <v>5</v>
      </c>
      <c r="H88" s="41" t="s">
        <v>417</v>
      </c>
      <c r="I88" s="41" t="s">
        <v>418</v>
      </c>
      <c r="J88" s="37" t="s">
        <v>129</v>
      </c>
      <c r="K88" s="37" t="s">
        <v>109</v>
      </c>
      <c r="L88" s="37" t="s">
        <v>283</v>
      </c>
      <c r="M88" s="34" t="s">
        <v>111</v>
      </c>
      <c r="N88" s="34" t="str">
        <f>IF(M88="Información_pública","IPB",IF(M88="Información_Pública_Clasificada","IPC",IF(M88="Información_Pública_Reservada","IPR",IF(M88="",""))))</f>
        <v>IPC</v>
      </c>
      <c r="O88" s="35" t="s">
        <v>112</v>
      </c>
      <c r="P88" s="35" t="s">
        <v>113</v>
      </c>
      <c r="Q88" s="35" t="s">
        <v>114</v>
      </c>
      <c r="R88" s="37" t="s">
        <v>115</v>
      </c>
      <c r="S88" s="42">
        <v>45771</v>
      </c>
      <c r="T88" s="37" t="s">
        <v>120</v>
      </c>
    </row>
    <row r="89" spans="1:20" ht="76.5" x14ac:dyDescent="0.2">
      <c r="A89" s="81">
        <f t="shared" si="13"/>
        <v>83</v>
      </c>
      <c r="B89" s="37" t="s">
        <v>30</v>
      </c>
      <c r="C89" s="33" t="s">
        <v>217</v>
      </c>
      <c r="D89" s="33" t="s">
        <v>419</v>
      </c>
      <c r="E89" s="33" t="s">
        <v>420</v>
      </c>
      <c r="F89" s="33" t="s">
        <v>421</v>
      </c>
      <c r="G89" s="37" t="s">
        <v>10</v>
      </c>
      <c r="H89" s="41" t="s">
        <v>107</v>
      </c>
      <c r="I89" s="41" t="s">
        <v>107</v>
      </c>
      <c r="J89" s="37" t="s">
        <v>108</v>
      </c>
      <c r="K89" s="37" t="s">
        <v>109</v>
      </c>
      <c r="L89" s="37" t="s">
        <v>422</v>
      </c>
      <c r="M89" s="34" t="s">
        <v>111</v>
      </c>
      <c r="N89" s="34" t="str">
        <f>IF(M89="Información_pública","IPB",IF(M89="Información_Pública_Clasificada","IPC",IF(M89="Información_Pública_Reservada","IPR",IF(M89="",""))))</f>
        <v>IPC</v>
      </c>
      <c r="O89" s="35" t="s">
        <v>112</v>
      </c>
      <c r="P89" s="35" t="s">
        <v>113</v>
      </c>
      <c r="Q89" s="35" t="s">
        <v>114</v>
      </c>
      <c r="R89" s="37" t="s">
        <v>115</v>
      </c>
      <c r="S89" s="42">
        <v>45772</v>
      </c>
      <c r="T89" s="37" t="s">
        <v>120</v>
      </c>
    </row>
    <row r="90" spans="1:20" ht="76.5" x14ac:dyDescent="0.2">
      <c r="A90" s="81">
        <f t="shared" si="13"/>
        <v>84</v>
      </c>
      <c r="B90" s="37" t="s">
        <v>30</v>
      </c>
      <c r="C90" s="33" t="s">
        <v>217</v>
      </c>
      <c r="D90" s="33" t="s">
        <v>419</v>
      </c>
      <c r="E90" s="33" t="s">
        <v>423</v>
      </c>
      <c r="F90" s="33" t="s">
        <v>424</v>
      </c>
      <c r="G90" s="37" t="s">
        <v>5</v>
      </c>
      <c r="H90" s="41" t="s">
        <v>425</v>
      </c>
      <c r="I90" s="41" t="s">
        <v>107</v>
      </c>
      <c r="J90" s="37" t="s">
        <v>108</v>
      </c>
      <c r="K90" s="37" t="s">
        <v>109</v>
      </c>
      <c r="L90" s="37" t="s">
        <v>422</v>
      </c>
      <c r="M90" s="34" t="s">
        <v>111</v>
      </c>
      <c r="N90" s="34" t="str">
        <f t="shared" ref="N90:N91" si="16">IF(M90="Información_pública","IPB",IF(M90="Información_Pública_Clasificada","IPC",IF(M90="Información_Pública_Reservada","IPR",IF(M90="",""))))</f>
        <v>IPC</v>
      </c>
      <c r="O90" s="35" t="s">
        <v>112</v>
      </c>
      <c r="P90" s="35" t="s">
        <v>113</v>
      </c>
      <c r="Q90" s="35" t="s">
        <v>114</v>
      </c>
      <c r="R90" s="37" t="s">
        <v>115</v>
      </c>
      <c r="S90" s="42">
        <v>45772</v>
      </c>
      <c r="T90" s="37" t="s">
        <v>120</v>
      </c>
    </row>
    <row r="91" spans="1:20" ht="76.5" x14ac:dyDescent="0.2">
      <c r="A91" s="81">
        <f t="shared" si="13"/>
        <v>85</v>
      </c>
      <c r="B91" s="37" t="s">
        <v>21</v>
      </c>
      <c r="C91" s="33" t="s">
        <v>217</v>
      </c>
      <c r="D91" s="33" t="s">
        <v>419</v>
      </c>
      <c r="E91" s="33" t="s">
        <v>426</v>
      </c>
      <c r="F91" s="33" t="s">
        <v>427</v>
      </c>
      <c r="G91" s="37" t="s">
        <v>5</v>
      </c>
      <c r="H91" s="41" t="s">
        <v>276</v>
      </c>
      <c r="I91" s="41" t="s">
        <v>428</v>
      </c>
      <c r="J91" s="37" t="s">
        <v>108</v>
      </c>
      <c r="K91" s="37" t="s">
        <v>109</v>
      </c>
      <c r="L91" s="37" t="s">
        <v>381</v>
      </c>
      <c r="M91" s="34" t="s">
        <v>111</v>
      </c>
      <c r="N91" s="34" t="str">
        <f t="shared" si="16"/>
        <v>IPC</v>
      </c>
      <c r="O91" s="35" t="s">
        <v>112</v>
      </c>
      <c r="P91" s="35" t="s">
        <v>113</v>
      </c>
      <c r="Q91" s="35" t="s">
        <v>114</v>
      </c>
      <c r="R91" s="37" t="s">
        <v>115</v>
      </c>
      <c r="S91" s="42">
        <v>45772</v>
      </c>
      <c r="T91" s="37" t="s">
        <v>120</v>
      </c>
    </row>
    <row r="92" spans="1:20" ht="191.25" x14ac:dyDescent="0.2">
      <c r="A92" s="81">
        <f t="shared" si="13"/>
        <v>86</v>
      </c>
      <c r="B92" s="37" t="s">
        <v>28</v>
      </c>
      <c r="C92" s="33" t="s">
        <v>217</v>
      </c>
      <c r="D92" s="33" t="s">
        <v>429</v>
      </c>
      <c r="E92" s="33" t="s">
        <v>430</v>
      </c>
      <c r="F92" s="33" t="s">
        <v>431</v>
      </c>
      <c r="G92" s="37" t="s">
        <v>5</v>
      </c>
      <c r="H92" s="41" t="s">
        <v>432</v>
      </c>
      <c r="I92" s="41" t="s">
        <v>433</v>
      </c>
      <c r="J92" s="37" t="s">
        <v>129</v>
      </c>
      <c r="K92" s="37" t="s">
        <v>109</v>
      </c>
      <c r="L92" s="37" t="s">
        <v>434</v>
      </c>
      <c r="M92" s="34" t="s">
        <v>111</v>
      </c>
      <c r="N92" s="34" t="str">
        <f t="shared" ref="N92" si="17">IF(M92="Información_pública","IPB",IF(M92="Información_Pública_Clasificada","IPC",IF(M92="Información_Pública_Reservada","IPR",IF(M92="",""))))</f>
        <v>IPC</v>
      </c>
      <c r="O92" s="35" t="s">
        <v>112</v>
      </c>
      <c r="P92" s="35" t="s">
        <v>113</v>
      </c>
      <c r="Q92" s="35" t="s">
        <v>114</v>
      </c>
      <c r="R92" s="37" t="s">
        <v>115</v>
      </c>
      <c r="S92" s="42">
        <v>45776</v>
      </c>
      <c r="T92" s="37" t="s">
        <v>120</v>
      </c>
    </row>
    <row r="93" spans="1:20" ht="76.5" x14ac:dyDescent="0.2">
      <c r="A93" s="81">
        <f t="shared" si="13"/>
        <v>87</v>
      </c>
      <c r="B93" s="37" t="s">
        <v>21</v>
      </c>
      <c r="C93" s="33" t="s">
        <v>217</v>
      </c>
      <c r="D93" s="33" t="s">
        <v>435</v>
      </c>
      <c r="E93" s="33" t="s">
        <v>436</v>
      </c>
      <c r="F93" s="33" t="s">
        <v>437</v>
      </c>
      <c r="G93" s="37" t="s">
        <v>5</v>
      </c>
      <c r="H93" s="41" t="s">
        <v>438</v>
      </c>
      <c r="I93" s="41" t="s">
        <v>107</v>
      </c>
      <c r="J93" s="37" t="s">
        <v>108</v>
      </c>
      <c r="K93" s="37" t="s">
        <v>109</v>
      </c>
      <c r="L93" s="37" t="s">
        <v>439</v>
      </c>
      <c r="M93" s="34" t="s">
        <v>111</v>
      </c>
      <c r="N93" s="34" t="str">
        <f>IF(M93="Información_pública","IPB",IF(M93="Información_Pública_Clasificada","IPC",IF(M93="Información_Pública_Reservada","IPR",IF(M93="",""))))</f>
        <v>IPC</v>
      </c>
      <c r="O93" s="35" t="s">
        <v>112</v>
      </c>
      <c r="P93" s="35" t="s">
        <v>113</v>
      </c>
      <c r="Q93" s="35" t="s">
        <v>114</v>
      </c>
      <c r="R93" s="37" t="s">
        <v>115</v>
      </c>
      <c r="S93" s="42">
        <v>45769</v>
      </c>
      <c r="T93" s="37" t="s">
        <v>120</v>
      </c>
    </row>
    <row r="94" spans="1:20" ht="89.25" x14ac:dyDescent="0.2">
      <c r="A94" s="81">
        <f t="shared" si="13"/>
        <v>88</v>
      </c>
      <c r="B94" s="37" t="s">
        <v>15</v>
      </c>
      <c r="C94" s="33" t="s">
        <v>226</v>
      </c>
      <c r="D94" s="33" t="s">
        <v>440</v>
      </c>
      <c r="E94" s="33" t="s">
        <v>441</v>
      </c>
      <c r="F94" s="33" t="s">
        <v>442</v>
      </c>
      <c r="G94" s="37" t="s">
        <v>5</v>
      </c>
      <c r="H94" s="41" t="s">
        <v>359</v>
      </c>
      <c r="I94" s="41" t="s">
        <v>441</v>
      </c>
      <c r="J94" s="37" t="s">
        <v>148</v>
      </c>
      <c r="K94" s="37" t="s">
        <v>109</v>
      </c>
      <c r="L94" s="37" t="s">
        <v>443</v>
      </c>
      <c r="M94" s="34" t="s">
        <v>199</v>
      </c>
      <c r="N94" s="34" t="s">
        <v>239</v>
      </c>
      <c r="O94" s="35" t="s">
        <v>444</v>
      </c>
      <c r="P94" s="35" t="s">
        <v>445</v>
      </c>
      <c r="Q94" s="35" t="s">
        <v>446</v>
      </c>
      <c r="R94" s="37" t="s">
        <v>225</v>
      </c>
      <c r="S94" s="42">
        <v>45077</v>
      </c>
      <c r="T94" s="37" t="s">
        <v>116</v>
      </c>
    </row>
    <row r="95" spans="1:20" ht="89.25" x14ac:dyDescent="0.2">
      <c r="A95" s="81">
        <f t="shared" si="13"/>
        <v>89</v>
      </c>
      <c r="B95" s="37" t="s">
        <v>15</v>
      </c>
      <c r="C95" s="33" t="s">
        <v>226</v>
      </c>
      <c r="D95" s="33" t="s">
        <v>440</v>
      </c>
      <c r="E95" s="33" t="s">
        <v>447</v>
      </c>
      <c r="F95" s="33" t="s">
        <v>448</v>
      </c>
      <c r="G95" s="37" t="s">
        <v>3</v>
      </c>
      <c r="H95" s="41" t="s">
        <v>107</v>
      </c>
      <c r="I95" s="41" t="s">
        <v>107</v>
      </c>
      <c r="J95" s="37" t="s">
        <v>108</v>
      </c>
      <c r="K95" s="37" t="s">
        <v>109</v>
      </c>
      <c r="L95" s="37" t="s">
        <v>449</v>
      </c>
      <c r="M95" s="34" t="s">
        <v>199</v>
      </c>
      <c r="N95" s="34" t="s">
        <v>239</v>
      </c>
      <c r="O95" s="35" t="s">
        <v>444</v>
      </c>
      <c r="P95" s="35" t="s">
        <v>445</v>
      </c>
      <c r="Q95" s="35" t="s">
        <v>446</v>
      </c>
      <c r="R95" s="37" t="s">
        <v>225</v>
      </c>
      <c r="S95" s="42">
        <v>45077</v>
      </c>
      <c r="T95" s="37" t="s">
        <v>116</v>
      </c>
    </row>
    <row r="96" spans="1:20" ht="89.25" x14ac:dyDescent="0.2">
      <c r="A96" s="81">
        <f t="shared" si="13"/>
        <v>90</v>
      </c>
      <c r="B96" s="37" t="s">
        <v>15</v>
      </c>
      <c r="C96" s="33" t="s">
        <v>226</v>
      </c>
      <c r="D96" s="33" t="s">
        <v>440</v>
      </c>
      <c r="E96" s="33" t="s">
        <v>450</v>
      </c>
      <c r="F96" s="33" t="s">
        <v>451</v>
      </c>
      <c r="G96" s="37" t="s">
        <v>5</v>
      </c>
      <c r="H96" s="41" t="s">
        <v>276</v>
      </c>
      <c r="I96" s="41" t="s">
        <v>452</v>
      </c>
      <c r="J96" s="37" t="s">
        <v>148</v>
      </c>
      <c r="K96" s="37" t="s">
        <v>109</v>
      </c>
      <c r="L96" s="37" t="s">
        <v>453</v>
      </c>
      <c r="M96" s="34" t="s">
        <v>199</v>
      </c>
      <c r="N96" s="34" t="s">
        <v>239</v>
      </c>
      <c r="O96" s="35" t="s">
        <v>444</v>
      </c>
      <c r="P96" s="35" t="s">
        <v>445</v>
      </c>
      <c r="Q96" s="35" t="s">
        <v>446</v>
      </c>
      <c r="R96" s="37" t="s">
        <v>225</v>
      </c>
      <c r="S96" s="42">
        <v>45077</v>
      </c>
      <c r="T96" s="37" t="s">
        <v>116</v>
      </c>
    </row>
    <row r="97" spans="1:20" ht="127.5" x14ac:dyDescent="0.2">
      <c r="A97" s="81">
        <f t="shared" si="13"/>
        <v>91</v>
      </c>
      <c r="B97" s="37" t="s">
        <v>23</v>
      </c>
      <c r="C97" s="33" t="s">
        <v>258</v>
      </c>
      <c r="D97" s="33" t="s">
        <v>454</v>
      </c>
      <c r="E97" s="33" t="s">
        <v>455</v>
      </c>
      <c r="F97" s="33" t="s">
        <v>456</v>
      </c>
      <c r="G97" s="37" t="s">
        <v>9</v>
      </c>
      <c r="H97" s="41" t="s">
        <v>107</v>
      </c>
      <c r="I97" s="41" t="s">
        <v>107</v>
      </c>
      <c r="J97" s="37" t="s">
        <v>108</v>
      </c>
      <c r="K97" s="37" t="s">
        <v>109</v>
      </c>
      <c r="L97" s="37" t="s">
        <v>246</v>
      </c>
      <c r="M97" s="34" t="s">
        <v>111</v>
      </c>
      <c r="N97" s="34" t="str">
        <f t="shared" ref="N97:N113" si="18">IF(M97="Información_pública","IPB",IF(M97="Información_Pública_Clasificada","IPC",IF(M97="Información_Pública_Reservada","IPR",IF(M97="",""))))</f>
        <v>IPC</v>
      </c>
      <c r="O97" s="35" t="s">
        <v>124</v>
      </c>
      <c r="P97" s="35" t="s">
        <v>125</v>
      </c>
      <c r="Q97" s="35" t="s">
        <v>126</v>
      </c>
      <c r="R97" s="37" t="s">
        <v>115</v>
      </c>
      <c r="S97" s="42">
        <v>45785</v>
      </c>
      <c r="T97" s="37" t="s">
        <v>116</v>
      </c>
    </row>
    <row r="98" spans="1:20" ht="76.5" x14ac:dyDescent="0.2">
      <c r="A98" s="81">
        <f t="shared" si="13"/>
        <v>92</v>
      </c>
      <c r="B98" s="37" t="s">
        <v>23</v>
      </c>
      <c r="C98" s="33" t="s">
        <v>258</v>
      </c>
      <c r="D98" s="33" t="s">
        <v>454</v>
      </c>
      <c r="E98" s="33" t="s">
        <v>457</v>
      </c>
      <c r="F98" s="33" t="s">
        <v>458</v>
      </c>
      <c r="G98" s="37" t="s">
        <v>10</v>
      </c>
      <c r="H98" s="41" t="s">
        <v>107</v>
      </c>
      <c r="I98" s="41" t="s">
        <v>107</v>
      </c>
      <c r="J98" s="37" t="s">
        <v>129</v>
      </c>
      <c r="K98" s="37" t="s">
        <v>109</v>
      </c>
      <c r="L98" s="37" t="s">
        <v>459</v>
      </c>
      <c r="M98" s="34" t="s">
        <v>111</v>
      </c>
      <c r="N98" s="34" t="str">
        <f t="shared" si="18"/>
        <v>IPC</v>
      </c>
      <c r="O98" s="35" t="s">
        <v>112</v>
      </c>
      <c r="P98" s="35" t="s">
        <v>113</v>
      </c>
      <c r="Q98" s="35" t="s">
        <v>114</v>
      </c>
      <c r="R98" s="37" t="s">
        <v>225</v>
      </c>
      <c r="S98" s="42">
        <v>45785</v>
      </c>
      <c r="T98" s="37" t="s">
        <v>150</v>
      </c>
    </row>
    <row r="99" spans="1:20" ht="127.5" x14ac:dyDescent="0.2">
      <c r="A99" s="81">
        <f t="shared" si="13"/>
        <v>93</v>
      </c>
      <c r="B99" s="37" t="s">
        <v>23</v>
      </c>
      <c r="C99" s="33" t="s">
        <v>258</v>
      </c>
      <c r="D99" s="33" t="s">
        <v>454</v>
      </c>
      <c r="E99" s="33" t="s">
        <v>460</v>
      </c>
      <c r="F99" s="33" t="s">
        <v>461</v>
      </c>
      <c r="G99" s="37" t="s">
        <v>4</v>
      </c>
      <c r="H99" s="41" t="s">
        <v>107</v>
      </c>
      <c r="I99" s="41" t="s">
        <v>107</v>
      </c>
      <c r="J99" s="37" t="s">
        <v>148</v>
      </c>
      <c r="K99" s="37" t="s">
        <v>109</v>
      </c>
      <c r="L99" s="37" t="s">
        <v>177</v>
      </c>
      <c r="M99" s="34" t="s">
        <v>111</v>
      </c>
      <c r="N99" s="34" t="str">
        <f t="shared" si="18"/>
        <v>IPC</v>
      </c>
      <c r="O99" s="35" t="s">
        <v>124</v>
      </c>
      <c r="P99" s="35" t="s">
        <v>125</v>
      </c>
      <c r="Q99" s="35" t="s">
        <v>126</v>
      </c>
      <c r="R99" s="37" t="s">
        <v>225</v>
      </c>
      <c r="S99" s="42">
        <v>45785</v>
      </c>
      <c r="T99" s="37" t="s">
        <v>150</v>
      </c>
    </row>
    <row r="100" spans="1:20" ht="89.25" x14ac:dyDescent="0.2">
      <c r="A100" s="81">
        <f t="shared" si="13"/>
        <v>94</v>
      </c>
      <c r="B100" s="37" t="s">
        <v>23</v>
      </c>
      <c r="C100" s="33" t="s">
        <v>258</v>
      </c>
      <c r="D100" s="33" t="s">
        <v>454</v>
      </c>
      <c r="E100" s="33" t="s">
        <v>462</v>
      </c>
      <c r="F100" s="33" t="s">
        <v>463</v>
      </c>
      <c r="G100" s="37" t="s">
        <v>5</v>
      </c>
      <c r="H100" s="41" t="s">
        <v>276</v>
      </c>
      <c r="I100" s="41" t="s">
        <v>464</v>
      </c>
      <c r="J100" s="37" t="s">
        <v>129</v>
      </c>
      <c r="K100" s="37" t="s">
        <v>109</v>
      </c>
      <c r="L100" s="37" t="s">
        <v>465</v>
      </c>
      <c r="M100" s="34" t="s">
        <v>199</v>
      </c>
      <c r="N100" s="34" t="str">
        <f t="shared" si="18"/>
        <v>IPR</v>
      </c>
      <c r="O100" s="35" t="s">
        <v>403</v>
      </c>
      <c r="P100" s="35" t="s">
        <v>404</v>
      </c>
      <c r="Q100" s="35" t="s">
        <v>114</v>
      </c>
      <c r="R100" s="37" t="s">
        <v>225</v>
      </c>
      <c r="S100" s="42">
        <v>45785</v>
      </c>
      <c r="T100" s="37" t="s">
        <v>150</v>
      </c>
    </row>
    <row r="101" spans="1:20" ht="127.5" x14ac:dyDescent="0.2">
      <c r="A101" s="81">
        <f t="shared" si="13"/>
        <v>95</v>
      </c>
      <c r="B101" s="37" t="s">
        <v>23</v>
      </c>
      <c r="C101" s="33" t="s">
        <v>258</v>
      </c>
      <c r="D101" s="33" t="s">
        <v>454</v>
      </c>
      <c r="E101" s="33" t="s">
        <v>466</v>
      </c>
      <c r="F101" s="33" t="s">
        <v>467</v>
      </c>
      <c r="G101" s="37" t="s">
        <v>3</v>
      </c>
      <c r="H101" s="41" t="s">
        <v>107</v>
      </c>
      <c r="I101" s="41" t="s">
        <v>107</v>
      </c>
      <c r="J101" s="37" t="s">
        <v>129</v>
      </c>
      <c r="K101" s="37" t="s">
        <v>109</v>
      </c>
      <c r="L101" s="37" t="s">
        <v>468</v>
      </c>
      <c r="M101" s="34" t="s">
        <v>111</v>
      </c>
      <c r="N101" s="34" t="str">
        <f t="shared" si="18"/>
        <v>IPC</v>
      </c>
      <c r="O101" s="35" t="s">
        <v>124</v>
      </c>
      <c r="P101" s="35" t="s">
        <v>125</v>
      </c>
      <c r="Q101" s="35" t="s">
        <v>126</v>
      </c>
      <c r="R101" s="37" t="s">
        <v>225</v>
      </c>
      <c r="S101" s="42">
        <v>45785</v>
      </c>
      <c r="T101" s="37" t="s">
        <v>150</v>
      </c>
    </row>
    <row r="102" spans="1:20" ht="25.5" x14ac:dyDescent="0.2">
      <c r="A102" s="81">
        <f t="shared" si="13"/>
        <v>96</v>
      </c>
      <c r="B102" s="37" t="s">
        <v>23</v>
      </c>
      <c r="C102" s="33" t="s">
        <v>258</v>
      </c>
      <c r="D102" s="33" t="s">
        <v>454</v>
      </c>
      <c r="E102" s="33" t="s">
        <v>469</v>
      </c>
      <c r="F102" s="33" t="s">
        <v>470</v>
      </c>
      <c r="G102" s="37" t="s">
        <v>5</v>
      </c>
      <c r="H102" s="41" t="s">
        <v>107</v>
      </c>
      <c r="I102" s="41" t="s">
        <v>107</v>
      </c>
      <c r="J102" s="37" t="s">
        <v>108</v>
      </c>
      <c r="K102" s="37" t="s">
        <v>109</v>
      </c>
      <c r="L102" s="37" t="s">
        <v>471</v>
      </c>
      <c r="M102" s="34" t="s">
        <v>199</v>
      </c>
      <c r="N102" s="34" t="str">
        <f t="shared" si="18"/>
        <v>IPR</v>
      </c>
      <c r="O102" s="35" t="s">
        <v>311</v>
      </c>
      <c r="P102" s="35" t="s">
        <v>312</v>
      </c>
      <c r="Q102" s="35" t="s">
        <v>114</v>
      </c>
      <c r="R102" s="37" t="s">
        <v>225</v>
      </c>
      <c r="S102" s="42">
        <v>45785</v>
      </c>
      <c r="T102" s="37" t="s">
        <v>150</v>
      </c>
    </row>
    <row r="103" spans="1:20" ht="76.5" x14ac:dyDescent="0.2">
      <c r="A103" s="81">
        <f t="shared" si="13"/>
        <v>97</v>
      </c>
      <c r="B103" s="37" t="s">
        <v>23</v>
      </c>
      <c r="C103" s="33" t="s">
        <v>258</v>
      </c>
      <c r="D103" s="33" t="s">
        <v>454</v>
      </c>
      <c r="E103" s="33" t="s">
        <v>472</v>
      </c>
      <c r="F103" s="33" t="s">
        <v>473</v>
      </c>
      <c r="G103" s="37" t="s">
        <v>7</v>
      </c>
      <c r="H103" s="41" t="s">
        <v>107</v>
      </c>
      <c r="I103" s="41" t="s">
        <v>107</v>
      </c>
      <c r="J103" s="37" t="s">
        <v>148</v>
      </c>
      <c r="K103" s="37" t="s">
        <v>177</v>
      </c>
      <c r="L103" s="37" t="s">
        <v>177</v>
      </c>
      <c r="M103" s="34" t="s">
        <v>111</v>
      </c>
      <c r="N103" s="34" t="str">
        <f t="shared" si="18"/>
        <v>IPC</v>
      </c>
      <c r="O103" s="35" t="s">
        <v>112</v>
      </c>
      <c r="P103" s="35" t="s">
        <v>113</v>
      </c>
      <c r="Q103" s="35" t="s">
        <v>114</v>
      </c>
      <c r="R103" s="37" t="s">
        <v>225</v>
      </c>
      <c r="S103" s="42">
        <v>45785</v>
      </c>
      <c r="T103" s="37" t="s">
        <v>150</v>
      </c>
    </row>
    <row r="104" spans="1:20" ht="76.5" x14ac:dyDescent="0.2">
      <c r="A104" s="81">
        <f t="shared" si="13"/>
        <v>98</v>
      </c>
      <c r="B104" s="37" t="s">
        <v>23</v>
      </c>
      <c r="C104" s="33" t="s">
        <v>258</v>
      </c>
      <c r="D104" s="33" t="s">
        <v>454</v>
      </c>
      <c r="E104" s="33" t="s">
        <v>474</v>
      </c>
      <c r="F104" s="33" t="s">
        <v>475</v>
      </c>
      <c r="G104" s="37" t="s">
        <v>5</v>
      </c>
      <c r="H104" s="41" t="s">
        <v>476</v>
      </c>
      <c r="I104" s="41" t="s">
        <v>477</v>
      </c>
      <c r="J104" s="37" t="s">
        <v>108</v>
      </c>
      <c r="K104" s="37" t="s">
        <v>109</v>
      </c>
      <c r="L104" s="37" t="s">
        <v>478</v>
      </c>
      <c r="M104" s="34" t="s">
        <v>111</v>
      </c>
      <c r="N104" s="34" t="str">
        <f t="shared" si="18"/>
        <v>IPC</v>
      </c>
      <c r="O104" s="35" t="s">
        <v>112</v>
      </c>
      <c r="P104" s="35" t="s">
        <v>113</v>
      </c>
      <c r="Q104" s="35" t="s">
        <v>114</v>
      </c>
      <c r="R104" s="37" t="s">
        <v>115</v>
      </c>
      <c r="S104" s="42">
        <v>45785</v>
      </c>
      <c r="T104" s="37" t="s">
        <v>150</v>
      </c>
    </row>
    <row r="105" spans="1:20" ht="89.25" x14ac:dyDescent="0.2">
      <c r="A105" s="81">
        <f t="shared" si="13"/>
        <v>99</v>
      </c>
      <c r="B105" s="37" t="s">
        <v>26</v>
      </c>
      <c r="C105" s="33" t="s">
        <v>479</v>
      </c>
      <c r="D105" s="33" t="s">
        <v>480</v>
      </c>
      <c r="E105" s="33" t="s">
        <v>481</v>
      </c>
      <c r="F105" s="33" t="s">
        <v>482</v>
      </c>
      <c r="G105" s="37" t="s">
        <v>5</v>
      </c>
      <c r="H105" s="41" t="s">
        <v>483</v>
      </c>
      <c r="I105" s="41" t="s">
        <v>484</v>
      </c>
      <c r="J105" s="37" t="s">
        <v>108</v>
      </c>
      <c r="K105" s="37" t="s">
        <v>109</v>
      </c>
      <c r="L105" s="37" t="s">
        <v>485</v>
      </c>
      <c r="M105" s="34" t="s">
        <v>111</v>
      </c>
      <c r="N105" s="34" t="str">
        <f t="shared" si="18"/>
        <v>IPC</v>
      </c>
      <c r="O105" s="35" t="s">
        <v>112</v>
      </c>
      <c r="P105" s="35" t="s">
        <v>113</v>
      </c>
      <c r="Q105" s="35" t="s">
        <v>114</v>
      </c>
      <c r="R105" s="37" t="s">
        <v>115</v>
      </c>
      <c r="S105" s="42">
        <v>45803</v>
      </c>
      <c r="T105" s="37" t="s">
        <v>120</v>
      </c>
    </row>
    <row r="106" spans="1:20" ht="127.5" x14ac:dyDescent="0.2">
      <c r="A106" s="81">
        <f t="shared" si="13"/>
        <v>100</v>
      </c>
      <c r="B106" s="37" t="s">
        <v>26</v>
      </c>
      <c r="C106" s="33" t="s">
        <v>479</v>
      </c>
      <c r="D106" s="33" t="s">
        <v>480</v>
      </c>
      <c r="E106" s="33" t="s">
        <v>486</v>
      </c>
      <c r="F106" s="33" t="s">
        <v>487</v>
      </c>
      <c r="G106" s="37" t="s">
        <v>5</v>
      </c>
      <c r="H106" s="41" t="s">
        <v>488</v>
      </c>
      <c r="I106" s="41" t="s">
        <v>489</v>
      </c>
      <c r="J106" s="37" t="s">
        <v>148</v>
      </c>
      <c r="K106" s="37" t="s">
        <v>109</v>
      </c>
      <c r="L106" s="37" t="s">
        <v>490</v>
      </c>
      <c r="M106" s="34" t="s">
        <v>111</v>
      </c>
      <c r="N106" s="34" t="str">
        <f t="shared" si="18"/>
        <v>IPC</v>
      </c>
      <c r="O106" s="35" t="s">
        <v>124</v>
      </c>
      <c r="P106" s="35" t="s">
        <v>125</v>
      </c>
      <c r="Q106" s="35" t="s">
        <v>126</v>
      </c>
      <c r="R106" s="37" t="s">
        <v>115</v>
      </c>
      <c r="S106" s="42">
        <v>45803</v>
      </c>
      <c r="T106" s="37" t="s">
        <v>116</v>
      </c>
    </row>
    <row r="107" spans="1:20" ht="127.5" x14ac:dyDescent="0.2">
      <c r="A107" s="81">
        <f t="shared" si="13"/>
        <v>101</v>
      </c>
      <c r="B107" s="37" t="s">
        <v>26</v>
      </c>
      <c r="C107" s="33" t="s">
        <v>479</v>
      </c>
      <c r="D107" s="33" t="s">
        <v>480</v>
      </c>
      <c r="E107" s="33" t="s">
        <v>491</v>
      </c>
      <c r="F107" s="33" t="s">
        <v>492</v>
      </c>
      <c r="G107" s="37" t="s">
        <v>3</v>
      </c>
      <c r="H107" s="41" t="s">
        <v>107</v>
      </c>
      <c r="I107" s="41" t="s">
        <v>107</v>
      </c>
      <c r="J107" s="37" t="s">
        <v>108</v>
      </c>
      <c r="K107" s="37" t="s">
        <v>109</v>
      </c>
      <c r="L107" s="37" t="s">
        <v>123</v>
      </c>
      <c r="M107" s="34" t="s">
        <v>111</v>
      </c>
      <c r="N107" s="34" t="str">
        <f t="shared" si="18"/>
        <v>IPC</v>
      </c>
      <c r="O107" s="35" t="s">
        <v>124</v>
      </c>
      <c r="P107" s="35" t="s">
        <v>125</v>
      </c>
      <c r="Q107" s="35" t="s">
        <v>126</v>
      </c>
      <c r="R107" s="37" t="s">
        <v>115</v>
      </c>
      <c r="S107" s="42">
        <v>45803</v>
      </c>
      <c r="T107" s="37" t="s">
        <v>116</v>
      </c>
    </row>
    <row r="108" spans="1:20" ht="127.5" x14ac:dyDescent="0.2">
      <c r="A108" s="81">
        <f t="shared" si="13"/>
        <v>102</v>
      </c>
      <c r="B108" s="37" t="s">
        <v>28</v>
      </c>
      <c r="C108" s="33" t="s">
        <v>479</v>
      </c>
      <c r="D108" s="33" t="s">
        <v>493</v>
      </c>
      <c r="E108" s="33" t="s">
        <v>494</v>
      </c>
      <c r="F108" s="33" t="s">
        <v>495</v>
      </c>
      <c r="G108" s="37" t="s">
        <v>3</v>
      </c>
      <c r="H108" s="41" t="s">
        <v>107</v>
      </c>
      <c r="I108" s="41" t="s">
        <v>107</v>
      </c>
      <c r="J108" s="37" t="s">
        <v>108</v>
      </c>
      <c r="K108" s="37" t="s">
        <v>109</v>
      </c>
      <c r="L108" s="37" t="s">
        <v>496</v>
      </c>
      <c r="M108" s="34" t="s">
        <v>111</v>
      </c>
      <c r="N108" s="34" t="str">
        <f t="shared" si="18"/>
        <v>IPC</v>
      </c>
      <c r="O108" s="35" t="s">
        <v>124</v>
      </c>
      <c r="P108" s="35" t="s">
        <v>125</v>
      </c>
      <c r="Q108" s="35" t="s">
        <v>126</v>
      </c>
      <c r="R108" s="37" t="s">
        <v>115</v>
      </c>
      <c r="S108" s="42">
        <v>45793</v>
      </c>
      <c r="T108" s="37" t="s">
        <v>177</v>
      </c>
    </row>
    <row r="109" spans="1:20" ht="63.75" x14ac:dyDescent="0.2">
      <c r="A109" s="81">
        <f t="shared" si="13"/>
        <v>103</v>
      </c>
      <c r="B109" s="37" t="s">
        <v>26</v>
      </c>
      <c r="C109" s="33" t="s">
        <v>479</v>
      </c>
      <c r="D109" s="33" t="s">
        <v>497</v>
      </c>
      <c r="E109" s="33" t="s">
        <v>498</v>
      </c>
      <c r="F109" s="33" t="s">
        <v>499</v>
      </c>
      <c r="G109" s="37" t="s">
        <v>5</v>
      </c>
      <c r="H109" s="41" t="s">
        <v>498</v>
      </c>
      <c r="I109" s="41" t="s">
        <v>500</v>
      </c>
      <c r="J109" s="37" t="s">
        <v>108</v>
      </c>
      <c r="K109" s="37" t="s">
        <v>109</v>
      </c>
      <c r="L109" s="37" t="s">
        <v>485</v>
      </c>
      <c r="M109" s="34" t="s">
        <v>199</v>
      </c>
      <c r="N109" s="34" t="str">
        <f t="shared" si="18"/>
        <v>IPR</v>
      </c>
      <c r="O109" s="35" t="s">
        <v>501</v>
      </c>
      <c r="P109" s="35" t="s">
        <v>502</v>
      </c>
      <c r="Q109" s="35" t="s">
        <v>114</v>
      </c>
      <c r="R109" s="37" t="s">
        <v>115</v>
      </c>
      <c r="S109" s="42">
        <v>45793</v>
      </c>
      <c r="T109" s="37" t="s">
        <v>116</v>
      </c>
    </row>
    <row r="110" spans="1:20" ht="127.5" x14ac:dyDescent="0.2">
      <c r="A110" s="81">
        <f t="shared" si="13"/>
        <v>104</v>
      </c>
      <c r="B110" s="37" t="s">
        <v>13</v>
      </c>
      <c r="C110" s="33" t="s">
        <v>258</v>
      </c>
      <c r="D110" s="33" t="s">
        <v>503</v>
      </c>
      <c r="E110" s="33" t="s">
        <v>504</v>
      </c>
      <c r="F110" s="33" t="s">
        <v>505</v>
      </c>
      <c r="G110" s="37" t="s">
        <v>5</v>
      </c>
      <c r="H110" s="41" t="s">
        <v>359</v>
      </c>
      <c r="I110" s="41" t="s">
        <v>506</v>
      </c>
      <c r="J110" s="37" t="s">
        <v>108</v>
      </c>
      <c r="K110" s="37" t="s">
        <v>109</v>
      </c>
      <c r="L110" s="37" t="s">
        <v>507</v>
      </c>
      <c r="M110" s="34" t="s">
        <v>111</v>
      </c>
      <c r="N110" s="34" t="str">
        <f t="shared" si="18"/>
        <v>IPC</v>
      </c>
      <c r="O110" s="35" t="s">
        <v>124</v>
      </c>
      <c r="P110" s="35" t="s">
        <v>125</v>
      </c>
      <c r="Q110" s="35" t="s">
        <v>126</v>
      </c>
      <c r="R110" s="37" t="s">
        <v>115</v>
      </c>
      <c r="S110" s="42">
        <v>45789</v>
      </c>
      <c r="T110" s="37" t="s">
        <v>164</v>
      </c>
    </row>
    <row r="111" spans="1:20" ht="76.5" x14ac:dyDescent="0.2">
      <c r="A111" s="81">
        <f t="shared" si="13"/>
        <v>105</v>
      </c>
      <c r="B111" s="37" t="s">
        <v>13</v>
      </c>
      <c r="C111" s="33" t="s">
        <v>258</v>
      </c>
      <c r="D111" s="33" t="s">
        <v>503</v>
      </c>
      <c r="E111" s="33" t="s">
        <v>508</v>
      </c>
      <c r="F111" s="33" t="s">
        <v>509</v>
      </c>
      <c r="G111" s="37" t="s">
        <v>5</v>
      </c>
      <c r="H111" s="41" t="s">
        <v>107</v>
      </c>
      <c r="I111" s="41" t="s">
        <v>107</v>
      </c>
      <c r="J111" s="37" t="s">
        <v>129</v>
      </c>
      <c r="K111" s="37" t="s">
        <v>109</v>
      </c>
      <c r="L111" s="37" t="s">
        <v>510</v>
      </c>
      <c r="M111" s="34" t="s">
        <v>111</v>
      </c>
      <c r="N111" s="34" t="str">
        <f t="shared" si="18"/>
        <v>IPC</v>
      </c>
      <c r="O111" s="35" t="s">
        <v>112</v>
      </c>
      <c r="P111" s="35" t="s">
        <v>113</v>
      </c>
      <c r="Q111" s="35" t="s">
        <v>114</v>
      </c>
      <c r="R111" s="37" t="s">
        <v>115</v>
      </c>
      <c r="S111" s="42">
        <v>45789</v>
      </c>
      <c r="T111" s="37" t="s">
        <v>164</v>
      </c>
    </row>
    <row r="112" spans="1:20" ht="76.5" x14ac:dyDescent="0.2">
      <c r="A112" s="81">
        <f t="shared" si="13"/>
        <v>106</v>
      </c>
      <c r="B112" s="37" t="s">
        <v>13</v>
      </c>
      <c r="C112" s="33" t="s">
        <v>258</v>
      </c>
      <c r="D112" s="33" t="s">
        <v>503</v>
      </c>
      <c r="E112" s="33" t="s">
        <v>511</v>
      </c>
      <c r="F112" s="33" t="s">
        <v>512</v>
      </c>
      <c r="G112" s="37" t="s">
        <v>10</v>
      </c>
      <c r="H112" s="41" t="s">
        <v>107</v>
      </c>
      <c r="I112" s="41" t="s">
        <v>107</v>
      </c>
      <c r="J112" s="37" t="s">
        <v>108</v>
      </c>
      <c r="K112" s="37" t="s">
        <v>109</v>
      </c>
      <c r="L112" s="37" t="s">
        <v>513</v>
      </c>
      <c r="M112" s="34" t="s">
        <v>111</v>
      </c>
      <c r="N112" s="34" t="str">
        <f t="shared" si="18"/>
        <v>IPC</v>
      </c>
      <c r="O112" s="35" t="s">
        <v>112</v>
      </c>
      <c r="P112" s="35" t="s">
        <v>113</v>
      </c>
      <c r="Q112" s="35" t="s">
        <v>114</v>
      </c>
      <c r="R112" s="37" t="s">
        <v>225</v>
      </c>
      <c r="S112" s="42">
        <v>45789</v>
      </c>
      <c r="T112" s="37" t="s">
        <v>150</v>
      </c>
    </row>
    <row r="113" spans="1:20" ht="127.5" x14ac:dyDescent="0.2">
      <c r="A113" s="81">
        <f t="shared" si="13"/>
        <v>107</v>
      </c>
      <c r="B113" s="37" t="s">
        <v>13</v>
      </c>
      <c r="C113" s="33" t="s">
        <v>258</v>
      </c>
      <c r="D113" s="33" t="s">
        <v>503</v>
      </c>
      <c r="E113" s="33" t="s">
        <v>514</v>
      </c>
      <c r="F113" s="33" t="s">
        <v>515</v>
      </c>
      <c r="G113" s="37" t="s">
        <v>5</v>
      </c>
      <c r="H113" s="41" t="s">
        <v>359</v>
      </c>
      <c r="I113" s="41" t="s">
        <v>516</v>
      </c>
      <c r="J113" s="37" t="s">
        <v>108</v>
      </c>
      <c r="K113" s="37" t="s">
        <v>109</v>
      </c>
      <c r="L113" s="37" t="s">
        <v>517</v>
      </c>
      <c r="M113" s="34" t="s">
        <v>111</v>
      </c>
      <c r="N113" s="34" t="str">
        <f t="shared" si="18"/>
        <v>IPC</v>
      </c>
      <c r="O113" s="35" t="s">
        <v>124</v>
      </c>
      <c r="P113" s="35" t="s">
        <v>125</v>
      </c>
      <c r="Q113" s="35" t="s">
        <v>126</v>
      </c>
      <c r="R113" s="37" t="s">
        <v>115</v>
      </c>
      <c r="S113" s="42">
        <v>45789</v>
      </c>
      <c r="T113" s="37" t="s">
        <v>164</v>
      </c>
    </row>
    <row r="114" spans="1:20" ht="127.5" x14ac:dyDescent="0.2">
      <c r="A114" s="81">
        <f t="shared" si="13"/>
        <v>108</v>
      </c>
      <c r="B114" s="37" t="s">
        <v>26</v>
      </c>
      <c r="C114" s="33" t="s">
        <v>518</v>
      </c>
      <c r="D114" s="33" t="s">
        <v>518</v>
      </c>
      <c r="E114" s="33" t="s">
        <v>519</v>
      </c>
      <c r="F114" s="33" t="s">
        <v>520</v>
      </c>
      <c r="G114" s="37" t="s">
        <v>3</v>
      </c>
      <c r="H114" s="41" t="s">
        <v>107</v>
      </c>
      <c r="I114" s="41" t="s">
        <v>107</v>
      </c>
      <c r="J114" s="37" t="s">
        <v>108</v>
      </c>
      <c r="K114" s="37" t="s">
        <v>109</v>
      </c>
      <c r="L114" s="37" t="s">
        <v>521</v>
      </c>
      <c r="M114" s="34" t="s">
        <v>111</v>
      </c>
      <c r="N114" s="34" t="str">
        <f t="shared" ref="N114:N118" si="19">IF(M114="Información_pública","IPB",IF(M114="Información_Pública_Clasificada","IPC",IF(M114="Información_Pública_Reservada","IPR",IF(M114="",""))))</f>
        <v>IPC</v>
      </c>
      <c r="O114" s="35" t="s">
        <v>124</v>
      </c>
      <c r="P114" s="35" t="s">
        <v>125</v>
      </c>
      <c r="Q114" s="35" t="s">
        <v>126</v>
      </c>
      <c r="R114" s="37" t="s">
        <v>115</v>
      </c>
      <c r="S114" s="42">
        <v>45777</v>
      </c>
      <c r="T114" s="37" t="s">
        <v>150</v>
      </c>
    </row>
    <row r="115" spans="1:20" ht="89.25" x14ac:dyDescent="0.2">
      <c r="A115" s="81">
        <f t="shared" si="13"/>
        <v>109</v>
      </c>
      <c r="B115" s="37" t="s">
        <v>24</v>
      </c>
      <c r="C115" s="33" t="s">
        <v>518</v>
      </c>
      <c r="D115" s="33" t="s">
        <v>522</v>
      </c>
      <c r="E115" s="33" t="s">
        <v>523</v>
      </c>
      <c r="F115" s="33" t="s">
        <v>524</v>
      </c>
      <c r="G115" s="37" t="s">
        <v>5</v>
      </c>
      <c r="H115" s="41" t="s">
        <v>237</v>
      </c>
      <c r="I115" s="41" t="s">
        <v>107</v>
      </c>
      <c r="J115" s="37" t="s">
        <v>129</v>
      </c>
      <c r="K115" s="37" t="s">
        <v>109</v>
      </c>
      <c r="L115" s="37" t="s">
        <v>525</v>
      </c>
      <c r="M115" s="34" t="s">
        <v>199</v>
      </c>
      <c r="N115" s="34" t="str">
        <f t="shared" si="19"/>
        <v>IPR</v>
      </c>
      <c r="O115" s="35" t="s">
        <v>240</v>
      </c>
      <c r="P115" s="35" t="s">
        <v>241</v>
      </c>
      <c r="Q115" s="35" t="s">
        <v>114</v>
      </c>
      <c r="R115" s="37" t="s">
        <v>115</v>
      </c>
      <c r="S115" s="42">
        <v>45779</v>
      </c>
      <c r="T115" s="37" t="s">
        <v>116</v>
      </c>
    </row>
    <row r="116" spans="1:20" ht="127.5" x14ac:dyDescent="0.2">
      <c r="A116" s="81">
        <f t="shared" si="13"/>
        <v>110</v>
      </c>
      <c r="B116" s="37" t="s">
        <v>24</v>
      </c>
      <c r="C116" s="33" t="s">
        <v>518</v>
      </c>
      <c r="D116" s="33" t="s">
        <v>526</v>
      </c>
      <c r="E116" s="33" t="s">
        <v>527</v>
      </c>
      <c r="F116" s="33" t="s">
        <v>528</v>
      </c>
      <c r="G116" s="37" t="s">
        <v>3</v>
      </c>
      <c r="H116" s="41" t="s">
        <v>107</v>
      </c>
      <c r="I116" s="41" t="s">
        <v>107</v>
      </c>
      <c r="J116" s="37" t="s">
        <v>108</v>
      </c>
      <c r="K116" s="37" t="s">
        <v>109</v>
      </c>
      <c r="L116" s="37" t="s">
        <v>521</v>
      </c>
      <c r="M116" s="34" t="s">
        <v>111</v>
      </c>
      <c r="N116" s="34" t="str">
        <f t="shared" si="19"/>
        <v>IPC</v>
      </c>
      <c r="O116" s="35" t="s">
        <v>124</v>
      </c>
      <c r="P116" s="35" t="s">
        <v>125</v>
      </c>
      <c r="Q116" s="35" t="s">
        <v>126</v>
      </c>
      <c r="R116" s="37" t="s">
        <v>115</v>
      </c>
      <c r="S116" s="42">
        <v>45798</v>
      </c>
      <c r="T116" s="37" t="s">
        <v>150</v>
      </c>
    </row>
    <row r="117" spans="1:20" ht="127.5" x14ac:dyDescent="0.2">
      <c r="A117" s="81">
        <f t="shared" si="13"/>
        <v>111</v>
      </c>
      <c r="B117" s="37" t="s">
        <v>24</v>
      </c>
      <c r="C117" s="33" t="s">
        <v>518</v>
      </c>
      <c r="D117" s="33" t="s">
        <v>526</v>
      </c>
      <c r="E117" s="33" t="s">
        <v>529</v>
      </c>
      <c r="F117" s="33" t="s">
        <v>530</v>
      </c>
      <c r="G117" s="37" t="s">
        <v>3</v>
      </c>
      <c r="H117" s="41" t="s">
        <v>107</v>
      </c>
      <c r="I117" s="41" t="s">
        <v>107</v>
      </c>
      <c r="J117" s="37" t="s">
        <v>108</v>
      </c>
      <c r="K117" s="37" t="s">
        <v>109</v>
      </c>
      <c r="L117" s="37" t="s">
        <v>521</v>
      </c>
      <c r="M117" s="34" t="s">
        <v>111</v>
      </c>
      <c r="N117" s="34" t="str">
        <f t="shared" si="19"/>
        <v>IPC</v>
      </c>
      <c r="O117" s="35" t="s">
        <v>124</v>
      </c>
      <c r="P117" s="35" t="s">
        <v>125</v>
      </c>
      <c r="Q117" s="35" t="s">
        <v>126</v>
      </c>
      <c r="R117" s="37" t="s">
        <v>115</v>
      </c>
      <c r="S117" s="42">
        <v>45798</v>
      </c>
      <c r="T117" s="37" t="s">
        <v>150</v>
      </c>
    </row>
    <row r="118" spans="1:20" ht="127.5" x14ac:dyDescent="0.2">
      <c r="A118" s="81">
        <f t="shared" si="13"/>
        <v>112</v>
      </c>
      <c r="B118" s="37" t="s">
        <v>24</v>
      </c>
      <c r="C118" s="33" t="s">
        <v>518</v>
      </c>
      <c r="D118" s="33" t="s">
        <v>526</v>
      </c>
      <c r="E118" s="33" t="s">
        <v>531</v>
      </c>
      <c r="F118" s="33" t="s">
        <v>532</v>
      </c>
      <c r="G118" s="37" t="s">
        <v>3</v>
      </c>
      <c r="H118" s="41" t="s">
        <v>107</v>
      </c>
      <c r="I118" s="41" t="s">
        <v>107</v>
      </c>
      <c r="J118" s="37" t="s">
        <v>108</v>
      </c>
      <c r="K118" s="37" t="s">
        <v>109</v>
      </c>
      <c r="L118" s="37" t="s">
        <v>521</v>
      </c>
      <c r="M118" s="34" t="s">
        <v>111</v>
      </c>
      <c r="N118" s="34" t="str">
        <f t="shared" si="19"/>
        <v>IPC</v>
      </c>
      <c r="O118" s="35" t="s">
        <v>124</v>
      </c>
      <c r="P118" s="35" t="s">
        <v>125</v>
      </c>
      <c r="Q118" s="35" t="s">
        <v>126</v>
      </c>
      <c r="R118" s="37" t="s">
        <v>115</v>
      </c>
      <c r="S118" s="42">
        <v>45798</v>
      </c>
      <c r="T118" s="37" t="s">
        <v>150</v>
      </c>
    </row>
    <row r="119" spans="1:20" ht="127.5" x14ac:dyDescent="0.2">
      <c r="A119" s="81">
        <f t="shared" si="13"/>
        <v>113</v>
      </c>
      <c r="B119" s="37" t="s">
        <v>31</v>
      </c>
      <c r="C119" s="33" t="s">
        <v>226</v>
      </c>
      <c r="D119" s="33" t="s">
        <v>533</v>
      </c>
      <c r="E119" s="33" t="s">
        <v>534</v>
      </c>
      <c r="F119" s="33" t="s">
        <v>535</v>
      </c>
      <c r="G119" s="37" t="s">
        <v>3</v>
      </c>
      <c r="H119" s="41" t="s">
        <v>107</v>
      </c>
      <c r="I119" s="41" t="s">
        <v>107</v>
      </c>
      <c r="J119" s="37" t="s">
        <v>108</v>
      </c>
      <c r="K119" s="37" t="s">
        <v>109</v>
      </c>
      <c r="L119" s="37" t="s">
        <v>293</v>
      </c>
      <c r="M119" s="34" t="s">
        <v>111</v>
      </c>
      <c r="N119" s="34" t="str">
        <f>IF(M119="Información_pública","IPB",IF(M119="Información_Pública_Clasificada","IPC",IF(M119="Información_Pública_Reservada","IPR",IF(M119="",""))))</f>
        <v>IPC</v>
      </c>
      <c r="O119" s="35" t="s">
        <v>124</v>
      </c>
      <c r="P119" s="35" t="s">
        <v>125</v>
      </c>
      <c r="Q119" s="35" t="s">
        <v>126</v>
      </c>
      <c r="R119" s="37" t="s">
        <v>115</v>
      </c>
      <c r="S119" s="42">
        <v>45768</v>
      </c>
      <c r="T119" s="37" t="s">
        <v>150</v>
      </c>
    </row>
    <row r="120" spans="1:20" ht="89.25" x14ac:dyDescent="0.2">
      <c r="A120" s="81">
        <f t="shared" si="13"/>
        <v>114</v>
      </c>
      <c r="B120" s="37" t="s">
        <v>31</v>
      </c>
      <c r="C120" s="33" t="s">
        <v>226</v>
      </c>
      <c r="D120" s="33" t="s">
        <v>533</v>
      </c>
      <c r="E120" s="33" t="s">
        <v>536</v>
      </c>
      <c r="F120" s="33" t="s">
        <v>537</v>
      </c>
      <c r="G120" s="37" t="s">
        <v>5</v>
      </c>
      <c r="H120" s="41" t="s">
        <v>107</v>
      </c>
      <c r="I120" s="41" t="s">
        <v>107</v>
      </c>
      <c r="J120" s="37" t="s">
        <v>108</v>
      </c>
      <c r="K120" s="37" t="s">
        <v>109</v>
      </c>
      <c r="L120" s="37" t="s">
        <v>538</v>
      </c>
      <c r="M120" s="34" t="s">
        <v>111</v>
      </c>
      <c r="N120" s="34" t="str">
        <f t="shared" ref="N120:N143" si="20">IF(M120="Información_pública","IPB",IF(M120="Información_Pública_Clasificada","IPC",IF(M120="Información_Pública_Reservada","IPR",IF(M120="",""))))</f>
        <v>IPC</v>
      </c>
      <c r="O120" s="35" t="s">
        <v>112</v>
      </c>
      <c r="P120" s="35" t="s">
        <v>113</v>
      </c>
      <c r="Q120" s="35" t="s">
        <v>114</v>
      </c>
      <c r="R120" s="37" t="s">
        <v>115</v>
      </c>
      <c r="S120" s="42">
        <v>45768</v>
      </c>
      <c r="T120" s="37" t="s">
        <v>213</v>
      </c>
    </row>
    <row r="121" spans="1:20" ht="127.5" x14ac:dyDescent="0.2">
      <c r="A121" s="81">
        <f t="shared" si="13"/>
        <v>115</v>
      </c>
      <c r="B121" s="37" t="s">
        <v>31</v>
      </c>
      <c r="C121" s="33" t="s">
        <v>226</v>
      </c>
      <c r="D121" s="33" t="s">
        <v>533</v>
      </c>
      <c r="E121" s="33" t="s">
        <v>539</v>
      </c>
      <c r="F121" s="33" t="s">
        <v>540</v>
      </c>
      <c r="G121" s="37" t="s">
        <v>5</v>
      </c>
      <c r="H121" s="41" t="s">
        <v>107</v>
      </c>
      <c r="I121" s="41" t="s">
        <v>107</v>
      </c>
      <c r="J121" s="37" t="s">
        <v>108</v>
      </c>
      <c r="K121" s="37" t="s">
        <v>109</v>
      </c>
      <c r="L121" s="37" t="s">
        <v>293</v>
      </c>
      <c r="M121" s="34" t="s">
        <v>111</v>
      </c>
      <c r="N121" s="34" t="str">
        <f t="shared" si="20"/>
        <v>IPC</v>
      </c>
      <c r="O121" s="35" t="s">
        <v>124</v>
      </c>
      <c r="P121" s="35" t="s">
        <v>125</v>
      </c>
      <c r="Q121" s="35" t="s">
        <v>126</v>
      </c>
      <c r="R121" s="37" t="s">
        <v>225</v>
      </c>
      <c r="S121" s="42">
        <v>45768</v>
      </c>
      <c r="T121" s="37" t="s">
        <v>150</v>
      </c>
    </row>
    <row r="122" spans="1:20" ht="76.5" x14ac:dyDescent="0.2">
      <c r="A122" s="81">
        <f t="shared" si="13"/>
        <v>116</v>
      </c>
      <c r="B122" s="37" t="s">
        <v>25</v>
      </c>
      <c r="C122" s="33" t="s">
        <v>294</v>
      </c>
      <c r="D122" s="33" t="s">
        <v>295</v>
      </c>
      <c r="E122" s="33" t="s">
        <v>541</v>
      </c>
      <c r="F122" s="33" t="s">
        <v>542</v>
      </c>
      <c r="G122" s="37" t="s">
        <v>9</v>
      </c>
      <c r="H122" s="41" t="s">
        <v>107</v>
      </c>
      <c r="I122" s="41" t="s">
        <v>107</v>
      </c>
      <c r="J122" s="37" t="s">
        <v>108</v>
      </c>
      <c r="K122" s="37" t="s">
        <v>109</v>
      </c>
      <c r="L122" s="37" t="s">
        <v>177</v>
      </c>
      <c r="M122" s="34" t="s">
        <v>111</v>
      </c>
      <c r="N122" s="34" t="str">
        <f t="shared" si="20"/>
        <v>IPC</v>
      </c>
      <c r="O122" s="35" t="s">
        <v>112</v>
      </c>
      <c r="P122" s="35" t="s">
        <v>113</v>
      </c>
      <c r="Q122" s="35" t="s">
        <v>114</v>
      </c>
      <c r="R122" s="37" t="s">
        <v>225</v>
      </c>
      <c r="S122" s="42">
        <v>45796</v>
      </c>
      <c r="T122" s="37" t="s">
        <v>150</v>
      </c>
    </row>
    <row r="123" spans="1:20" ht="76.5" x14ac:dyDescent="0.2">
      <c r="A123" s="81">
        <f t="shared" si="13"/>
        <v>117</v>
      </c>
      <c r="B123" s="37" t="s">
        <v>25</v>
      </c>
      <c r="C123" s="33" t="s">
        <v>294</v>
      </c>
      <c r="D123" s="33" t="s">
        <v>295</v>
      </c>
      <c r="E123" s="33" t="s">
        <v>543</v>
      </c>
      <c r="F123" s="33" t="s">
        <v>544</v>
      </c>
      <c r="G123" s="37" t="s">
        <v>5</v>
      </c>
      <c r="H123" s="41" t="s">
        <v>107</v>
      </c>
      <c r="I123" s="41" t="s">
        <v>107</v>
      </c>
      <c r="J123" s="37" t="s">
        <v>108</v>
      </c>
      <c r="K123" s="37" t="s">
        <v>109</v>
      </c>
      <c r="L123" s="37" t="s">
        <v>293</v>
      </c>
      <c r="M123" s="34" t="s">
        <v>111</v>
      </c>
      <c r="N123" s="34" t="str">
        <f t="shared" si="20"/>
        <v>IPC</v>
      </c>
      <c r="O123" s="35" t="s">
        <v>112</v>
      </c>
      <c r="P123" s="35" t="s">
        <v>113</v>
      </c>
      <c r="Q123" s="35" t="s">
        <v>114</v>
      </c>
      <c r="R123" s="37" t="s">
        <v>115</v>
      </c>
      <c r="S123" s="42">
        <v>45796</v>
      </c>
      <c r="T123" s="37" t="s">
        <v>150</v>
      </c>
    </row>
    <row r="124" spans="1:20" ht="76.5" x14ac:dyDescent="0.2">
      <c r="A124" s="81">
        <f t="shared" si="13"/>
        <v>118</v>
      </c>
      <c r="B124" s="37" t="s">
        <v>25</v>
      </c>
      <c r="C124" s="33" t="s">
        <v>294</v>
      </c>
      <c r="D124" s="33" t="s">
        <v>295</v>
      </c>
      <c r="E124" s="33" t="s">
        <v>545</v>
      </c>
      <c r="F124" s="33" t="s">
        <v>546</v>
      </c>
      <c r="G124" s="37" t="s">
        <v>9</v>
      </c>
      <c r="H124" s="41" t="s">
        <v>107</v>
      </c>
      <c r="I124" s="41" t="s">
        <v>107</v>
      </c>
      <c r="J124" s="37" t="s">
        <v>108</v>
      </c>
      <c r="K124" s="37" t="s">
        <v>109</v>
      </c>
      <c r="L124" s="37" t="s">
        <v>547</v>
      </c>
      <c r="M124" s="34" t="s">
        <v>111</v>
      </c>
      <c r="N124" s="34" t="str">
        <f t="shared" si="20"/>
        <v>IPC</v>
      </c>
      <c r="O124" s="35" t="s">
        <v>112</v>
      </c>
      <c r="P124" s="35" t="s">
        <v>113</v>
      </c>
      <c r="Q124" s="35" t="s">
        <v>114</v>
      </c>
      <c r="R124" s="37" t="s">
        <v>225</v>
      </c>
      <c r="S124" s="42">
        <v>45796</v>
      </c>
      <c r="T124" s="37" t="s">
        <v>150</v>
      </c>
    </row>
    <row r="125" spans="1:20" ht="76.5" x14ac:dyDescent="0.2">
      <c r="A125" s="81">
        <f t="shared" si="13"/>
        <v>119</v>
      </c>
      <c r="B125" s="37" t="s">
        <v>25</v>
      </c>
      <c r="C125" s="33" t="s">
        <v>294</v>
      </c>
      <c r="D125" s="33" t="s">
        <v>295</v>
      </c>
      <c r="E125" s="33" t="s">
        <v>548</v>
      </c>
      <c r="F125" s="33" t="s">
        <v>549</v>
      </c>
      <c r="G125" s="37" t="s">
        <v>9</v>
      </c>
      <c r="H125" s="41" t="s">
        <v>107</v>
      </c>
      <c r="I125" s="41" t="s">
        <v>107</v>
      </c>
      <c r="J125" s="37" t="s">
        <v>108</v>
      </c>
      <c r="K125" s="37" t="s">
        <v>109</v>
      </c>
      <c r="L125" s="37" t="s">
        <v>550</v>
      </c>
      <c r="M125" s="34" t="s">
        <v>111</v>
      </c>
      <c r="N125" s="34" t="str">
        <f t="shared" si="20"/>
        <v>IPC</v>
      </c>
      <c r="O125" s="35" t="s">
        <v>112</v>
      </c>
      <c r="P125" s="35" t="s">
        <v>113</v>
      </c>
      <c r="Q125" s="35" t="s">
        <v>114</v>
      </c>
      <c r="R125" s="37" t="s">
        <v>115</v>
      </c>
      <c r="S125" s="42">
        <v>45796</v>
      </c>
      <c r="T125" s="37" t="s">
        <v>150</v>
      </c>
    </row>
    <row r="126" spans="1:20" ht="114.75" x14ac:dyDescent="0.2">
      <c r="A126" s="81">
        <f t="shared" si="13"/>
        <v>120</v>
      </c>
      <c r="B126" s="37" t="s">
        <v>25</v>
      </c>
      <c r="C126" s="33" t="s">
        <v>294</v>
      </c>
      <c r="D126" s="33" t="s">
        <v>295</v>
      </c>
      <c r="E126" s="33" t="s">
        <v>551</v>
      </c>
      <c r="F126" s="33" t="s">
        <v>552</v>
      </c>
      <c r="G126" s="37" t="s">
        <v>10</v>
      </c>
      <c r="H126" s="41" t="s">
        <v>107</v>
      </c>
      <c r="I126" s="41" t="s">
        <v>107</v>
      </c>
      <c r="J126" s="37" t="s">
        <v>108</v>
      </c>
      <c r="K126" s="37" t="s">
        <v>553</v>
      </c>
      <c r="L126" s="37" t="s">
        <v>554</v>
      </c>
      <c r="M126" s="34" t="s">
        <v>111</v>
      </c>
      <c r="N126" s="34" t="str">
        <f t="shared" si="20"/>
        <v>IPC</v>
      </c>
      <c r="O126" s="35" t="s">
        <v>112</v>
      </c>
      <c r="P126" s="35" t="s">
        <v>113</v>
      </c>
      <c r="Q126" s="35" t="s">
        <v>114</v>
      </c>
      <c r="R126" s="37" t="s">
        <v>225</v>
      </c>
      <c r="S126" s="42">
        <v>45796</v>
      </c>
      <c r="T126" s="37" t="s">
        <v>150</v>
      </c>
    </row>
    <row r="127" spans="1:20" ht="76.5" x14ac:dyDescent="0.2">
      <c r="A127" s="81">
        <f t="shared" si="13"/>
        <v>121</v>
      </c>
      <c r="B127" s="37" t="s">
        <v>25</v>
      </c>
      <c r="C127" s="33" t="s">
        <v>294</v>
      </c>
      <c r="D127" s="33" t="s">
        <v>295</v>
      </c>
      <c r="E127" s="33" t="s">
        <v>555</v>
      </c>
      <c r="F127" s="33" t="s">
        <v>556</v>
      </c>
      <c r="G127" s="37" t="s">
        <v>4</v>
      </c>
      <c r="H127" s="41" t="s">
        <v>107</v>
      </c>
      <c r="I127" s="41" t="s">
        <v>107</v>
      </c>
      <c r="J127" s="37" t="s">
        <v>177</v>
      </c>
      <c r="K127" s="37" t="s">
        <v>553</v>
      </c>
      <c r="L127" s="37" t="s">
        <v>177</v>
      </c>
      <c r="M127" s="34" t="s">
        <v>111</v>
      </c>
      <c r="N127" s="34" t="str">
        <f t="shared" si="20"/>
        <v>IPC</v>
      </c>
      <c r="O127" s="35" t="s">
        <v>112</v>
      </c>
      <c r="P127" s="35" t="s">
        <v>113</v>
      </c>
      <c r="Q127" s="35" t="s">
        <v>114</v>
      </c>
      <c r="R127" s="37" t="s">
        <v>115</v>
      </c>
      <c r="S127" s="42">
        <v>45813</v>
      </c>
      <c r="T127" s="37" t="s">
        <v>177</v>
      </c>
    </row>
    <row r="128" spans="1:20" ht="76.5" x14ac:dyDescent="0.2">
      <c r="A128" s="81">
        <f t="shared" si="13"/>
        <v>122</v>
      </c>
      <c r="B128" s="37" t="s">
        <v>25</v>
      </c>
      <c r="C128" s="33" t="s">
        <v>294</v>
      </c>
      <c r="D128" s="33" t="s">
        <v>295</v>
      </c>
      <c r="E128" s="33" t="s">
        <v>557</v>
      </c>
      <c r="F128" s="33" t="s">
        <v>558</v>
      </c>
      <c r="G128" s="37" t="s">
        <v>9</v>
      </c>
      <c r="H128" s="41" t="s">
        <v>107</v>
      </c>
      <c r="I128" s="41" t="s">
        <v>107</v>
      </c>
      <c r="J128" s="37" t="s">
        <v>108</v>
      </c>
      <c r="K128" s="37" t="s">
        <v>553</v>
      </c>
      <c r="L128" s="37" t="s">
        <v>177</v>
      </c>
      <c r="M128" s="34" t="s">
        <v>111</v>
      </c>
      <c r="N128" s="34" t="str">
        <f t="shared" si="20"/>
        <v>IPC</v>
      </c>
      <c r="O128" s="35" t="s">
        <v>112</v>
      </c>
      <c r="P128" s="35" t="s">
        <v>113</v>
      </c>
      <c r="Q128" s="35" t="s">
        <v>114</v>
      </c>
      <c r="R128" s="37" t="s">
        <v>225</v>
      </c>
      <c r="S128" s="42">
        <v>45796</v>
      </c>
      <c r="T128" s="37" t="s">
        <v>150</v>
      </c>
    </row>
    <row r="129" spans="1:20" ht="76.5" x14ac:dyDescent="0.2">
      <c r="A129" s="81">
        <f t="shared" si="13"/>
        <v>123</v>
      </c>
      <c r="B129" s="37" t="s">
        <v>25</v>
      </c>
      <c r="C129" s="33" t="s">
        <v>294</v>
      </c>
      <c r="D129" s="33" t="s">
        <v>295</v>
      </c>
      <c r="E129" s="33" t="s">
        <v>559</v>
      </c>
      <c r="F129" s="33" t="s">
        <v>560</v>
      </c>
      <c r="G129" s="37" t="s">
        <v>9</v>
      </c>
      <c r="H129" s="41" t="s">
        <v>107</v>
      </c>
      <c r="I129" s="41" t="s">
        <v>107</v>
      </c>
      <c r="J129" s="37" t="s">
        <v>108</v>
      </c>
      <c r="K129" s="37" t="s">
        <v>553</v>
      </c>
      <c r="L129" s="37" t="s">
        <v>177</v>
      </c>
      <c r="M129" s="34" t="s">
        <v>111</v>
      </c>
      <c r="N129" s="34" t="str">
        <f t="shared" si="20"/>
        <v>IPC</v>
      </c>
      <c r="O129" s="35" t="s">
        <v>112</v>
      </c>
      <c r="P129" s="35" t="s">
        <v>113</v>
      </c>
      <c r="Q129" s="35" t="s">
        <v>114</v>
      </c>
      <c r="R129" s="37" t="s">
        <v>225</v>
      </c>
      <c r="S129" s="42">
        <v>45796</v>
      </c>
      <c r="T129" s="37" t="s">
        <v>150</v>
      </c>
    </row>
    <row r="130" spans="1:20" ht="76.5" x14ac:dyDescent="0.2">
      <c r="A130" s="81">
        <f t="shared" si="13"/>
        <v>124</v>
      </c>
      <c r="B130" s="37" t="s">
        <v>25</v>
      </c>
      <c r="C130" s="33" t="s">
        <v>294</v>
      </c>
      <c r="D130" s="33" t="s">
        <v>295</v>
      </c>
      <c r="E130" s="33" t="s">
        <v>561</v>
      </c>
      <c r="F130" s="33" t="s">
        <v>562</v>
      </c>
      <c r="G130" s="37" t="s">
        <v>9</v>
      </c>
      <c r="H130" s="41" t="s">
        <v>107</v>
      </c>
      <c r="I130" s="41" t="s">
        <v>107</v>
      </c>
      <c r="J130" s="37" t="s">
        <v>129</v>
      </c>
      <c r="K130" s="37" t="s">
        <v>553</v>
      </c>
      <c r="L130" s="37" t="s">
        <v>563</v>
      </c>
      <c r="M130" s="34" t="s">
        <v>111</v>
      </c>
      <c r="N130" s="34" t="str">
        <f t="shared" si="20"/>
        <v>IPC</v>
      </c>
      <c r="O130" s="35" t="s">
        <v>112</v>
      </c>
      <c r="P130" s="35" t="s">
        <v>113</v>
      </c>
      <c r="Q130" s="35" t="s">
        <v>114</v>
      </c>
      <c r="R130" s="37" t="s">
        <v>225</v>
      </c>
      <c r="S130" s="42">
        <v>45796</v>
      </c>
      <c r="T130" s="37" t="s">
        <v>150</v>
      </c>
    </row>
    <row r="131" spans="1:20" ht="76.5" x14ac:dyDescent="0.2">
      <c r="A131" s="81">
        <f t="shared" si="13"/>
        <v>125</v>
      </c>
      <c r="B131" s="37" t="s">
        <v>25</v>
      </c>
      <c r="C131" s="33" t="s">
        <v>294</v>
      </c>
      <c r="D131" s="33" t="s">
        <v>295</v>
      </c>
      <c r="E131" s="33" t="s">
        <v>564</v>
      </c>
      <c r="F131" s="33" t="s">
        <v>565</v>
      </c>
      <c r="G131" s="37" t="s">
        <v>9</v>
      </c>
      <c r="H131" s="41" t="s">
        <v>107</v>
      </c>
      <c r="I131" s="41" t="s">
        <v>107</v>
      </c>
      <c r="J131" s="37" t="s">
        <v>108</v>
      </c>
      <c r="K131" s="37" t="s">
        <v>553</v>
      </c>
      <c r="L131" s="37" t="s">
        <v>563</v>
      </c>
      <c r="M131" s="34" t="s">
        <v>111</v>
      </c>
      <c r="N131" s="34" t="str">
        <f t="shared" si="20"/>
        <v>IPC</v>
      </c>
      <c r="O131" s="35" t="s">
        <v>112</v>
      </c>
      <c r="P131" s="35" t="s">
        <v>113</v>
      </c>
      <c r="Q131" s="35" t="s">
        <v>114</v>
      </c>
      <c r="R131" s="37" t="s">
        <v>225</v>
      </c>
      <c r="S131" s="42">
        <v>45796</v>
      </c>
      <c r="T131" s="37" t="s">
        <v>150</v>
      </c>
    </row>
    <row r="132" spans="1:20" ht="76.5" x14ac:dyDescent="0.2">
      <c r="A132" s="81">
        <f t="shared" si="13"/>
        <v>126</v>
      </c>
      <c r="B132" s="37" t="s">
        <v>25</v>
      </c>
      <c r="C132" s="33" t="s">
        <v>294</v>
      </c>
      <c r="D132" s="33" t="s">
        <v>295</v>
      </c>
      <c r="E132" s="33" t="s">
        <v>566</v>
      </c>
      <c r="F132" s="33" t="s">
        <v>567</v>
      </c>
      <c r="G132" s="37" t="s">
        <v>9</v>
      </c>
      <c r="H132" s="41" t="s">
        <v>107</v>
      </c>
      <c r="I132" s="41" t="s">
        <v>107</v>
      </c>
      <c r="J132" s="37" t="s">
        <v>108</v>
      </c>
      <c r="K132" s="37" t="s">
        <v>553</v>
      </c>
      <c r="L132" s="37" t="s">
        <v>568</v>
      </c>
      <c r="M132" s="34" t="s">
        <v>111</v>
      </c>
      <c r="N132" s="34" t="str">
        <f t="shared" si="20"/>
        <v>IPC</v>
      </c>
      <c r="O132" s="35" t="s">
        <v>112</v>
      </c>
      <c r="P132" s="35" t="s">
        <v>113</v>
      </c>
      <c r="Q132" s="35" t="s">
        <v>114</v>
      </c>
      <c r="R132" s="37" t="s">
        <v>225</v>
      </c>
      <c r="S132" s="42">
        <v>45796</v>
      </c>
      <c r="T132" s="37" t="s">
        <v>150</v>
      </c>
    </row>
    <row r="133" spans="1:20" ht="178.5" x14ac:dyDescent="0.2">
      <c r="A133" s="81">
        <f t="shared" si="13"/>
        <v>127</v>
      </c>
      <c r="B133" s="37" t="s">
        <v>25</v>
      </c>
      <c r="C133" s="33" t="s">
        <v>294</v>
      </c>
      <c r="D133" s="33" t="s">
        <v>295</v>
      </c>
      <c r="E133" s="33" t="s">
        <v>569</v>
      </c>
      <c r="F133" s="33" t="s">
        <v>570</v>
      </c>
      <c r="G133" s="37" t="s">
        <v>10</v>
      </c>
      <c r="H133" s="41" t="s">
        <v>107</v>
      </c>
      <c r="I133" s="41" t="s">
        <v>107</v>
      </c>
      <c r="J133" s="37" t="s">
        <v>108</v>
      </c>
      <c r="K133" s="37" t="s">
        <v>177</v>
      </c>
      <c r="L133" s="37" t="s">
        <v>177</v>
      </c>
      <c r="M133" s="34" t="s">
        <v>111</v>
      </c>
      <c r="N133" s="34" t="str">
        <f t="shared" si="20"/>
        <v>IPC</v>
      </c>
      <c r="O133" s="35" t="s">
        <v>112</v>
      </c>
      <c r="P133" s="35" t="s">
        <v>113</v>
      </c>
      <c r="Q133" s="35" t="s">
        <v>114</v>
      </c>
      <c r="R133" s="37" t="s">
        <v>225</v>
      </c>
      <c r="S133" s="42">
        <v>45796</v>
      </c>
      <c r="T133" s="37" t="s">
        <v>150</v>
      </c>
    </row>
    <row r="134" spans="1:20" ht="127.5" x14ac:dyDescent="0.2">
      <c r="A134" s="81">
        <f t="shared" si="13"/>
        <v>128</v>
      </c>
      <c r="B134" s="37" t="s">
        <v>25</v>
      </c>
      <c r="C134" s="33" t="s">
        <v>294</v>
      </c>
      <c r="D134" s="33" t="s">
        <v>295</v>
      </c>
      <c r="E134" s="33" t="s">
        <v>571</v>
      </c>
      <c r="F134" s="33" t="s">
        <v>572</v>
      </c>
      <c r="G134" s="37" t="s">
        <v>3</v>
      </c>
      <c r="H134" s="41" t="s">
        <v>107</v>
      </c>
      <c r="I134" s="41" t="s">
        <v>107</v>
      </c>
      <c r="J134" s="37" t="s">
        <v>108</v>
      </c>
      <c r="K134" s="37" t="s">
        <v>553</v>
      </c>
      <c r="L134" s="37" t="s">
        <v>573</v>
      </c>
      <c r="M134" s="34" t="s">
        <v>111</v>
      </c>
      <c r="N134" s="34" t="str">
        <f t="shared" si="20"/>
        <v>IPC</v>
      </c>
      <c r="O134" s="35" t="s">
        <v>124</v>
      </c>
      <c r="P134" s="35" t="s">
        <v>125</v>
      </c>
      <c r="Q134" s="35" t="s">
        <v>126</v>
      </c>
      <c r="R134" s="37" t="s">
        <v>115</v>
      </c>
      <c r="S134" s="42">
        <v>45796</v>
      </c>
      <c r="T134" s="37" t="s">
        <v>150</v>
      </c>
    </row>
    <row r="135" spans="1:20" ht="76.5" x14ac:dyDescent="0.2">
      <c r="A135" s="81">
        <f t="shared" si="13"/>
        <v>129</v>
      </c>
      <c r="B135" s="37" t="s">
        <v>25</v>
      </c>
      <c r="C135" s="33" t="s">
        <v>294</v>
      </c>
      <c r="D135" s="33" t="s">
        <v>295</v>
      </c>
      <c r="E135" s="33" t="s">
        <v>374</v>
      </c>
      <c r="F135" s="33" t="s">
        <v>574</v>
      </c>
      <c r="G135" s="37" t="s">
        <v>5</v>
      </c>
      <c r="H135" s="41" t="s">
        <v>107</v>
      </c>
      <c r="I135" s="41" t="s">
        <v>107</v>
      </c>
      <c r="J135" s="37" t="s">
        <v>108</v>
      </c>
      <c r="K135" s="37" t="s">
        <v>109</v>
      </c>
      <c r="L135" s="37" t="s">
        <v>575</v>
      </c>
      <c r="M135" s="34" t="s">
        <v>111</v>
      </c>
      <c r="N135" s="34" t="str">
        <f t="shared" si="20"/>
        <v>IPC</v>
      </c>
      <c r="O135" s="35" t="s">
        <v>112</v>
      </c>
      <c r="P135" s="35" t="s">
        <v>113</v>
      </c>
      <c r="Q135" s="35" t="s">
        <v>114</v>
      </c>
      <c r="R135" s="37" t="s">
        <v>225</v>
      </c>
      <c r="S135" s="42">
        <v>45796</v>
      </c>
      <c r="T135" s="37" t="s">
        <v>150</v>
      </c>
    </row>
    <row r="136" spans="1:20" ht="306" x14ac:dyDescent="0.2">
      <c r="A136" s="81">
        <f t="shared" ref="A136:A174" si="21">IFERROR(IF(B136="","",A135+1),"")</f>
        <v>130</v>
      </c>
      <c r="B136" s="37" t="s">
        <v>25</v>
      </c>
      <c r="C136" s="33" t="s">
        <v>294</v>
      </c>
      <c r="D136" s="33" t="s">
        <v>295</v>
      </c>
      <c r="E136" s="33" t="s">
        <v>576</v>
      </c>
      <c r="F136" s="33" t="s">
        <v>577</v>
      </c>
      <c r="G136" s="37" t="s">
        <v>5</v>
      </c>
      <c r="H136" s="41" t="s">
        <v>107</v>
      </c>
      <c r="I136" s="41" t="s">
        <v>107</v>
      </c>
      <c r="J136" s="37" t="s">
        <v>108</v>
      </c>
      <c r="K136" s="37" t="s">
        <v>109</v>
      </c>
      <c r="L136" s="37" t="s">
        <v>578</v>
      </c>
      <c r="M136" s="34" t="s">
        <v>199</v>
      </c>
      <c r="N136" s="34" t="str">
        <f t="shared" si="20"/>
        <v>IPR</v>
      </c>
      <c r="O136" s="35" t="s">
        <v>311</v>
      </c>
      <c r="P136" s="35" t="s">
        <v>579</v>
      </c>
      <c r="Q136" s="35" t="s">
        <v>114</v>
      </c>
      <c r="R136" s="37" t="s">
        <v>115</v>
      </c>
      <c r="S136" s="42">
        <v>45796</v>
      </c>
      <c r="T136" s="37" t="s">
        <v>150</v>
      </c>
    </row>
    <row r="137" spans="1:20" ht="76.5" x14ac:dyDescent="0.2">
      <c r="A137" s="81">
        <f t="shared" si="21"/>
        <v>131</v>
      </c>
      <c r="B137" s="37" t="s">
        <v>25</v>
      </c>
      <c r="C137" s="33" t="s">
        <v>294</v>
      </c>
      <c r="D137" s="33" t="s">
        <v>295</v>
      </c>
      <c r="E137" s="33" t="s">
        <v>580</v>
      </c>
      <c r="F137" s="33" t="s">
        <v>581</v>
      </c>
      <c r="G137" s="37" t="s">
        <v>9</v>
      </c>
      <c r="H137" s="41" t="s">
        <v>107</v>
      </c>
      <c r="I137" s="41" t="s">
        <v>107</v>
      </c>
      <c r="J137" s="37" t="s">
        <v>108</v>
      </c>
      <c r="K137" s="37" t="s">
        <v>109</v>
      </c>
      <c r="L137" s="37" t="s">
        <v>177</v>
      </c>
      <c r="M137" s="34" t="s">
        <v>111</v>
      </c>
      <c r="N137" s="34" t="str">
        <f t="shared" si="20"/>
        <v>IPC</v>
      </c>
      <c r="O137" s="35" t="s">
        <v>112</v>
      </c>
      <c r="P137" s="35" t="s">
        <v>113</v>
      </c>
      <c r="Q137" s="35" t="s">
        <v>114</v>
      </c>
      <c r="R137" s="37" t="s">
        <v>225</v>
      </c>
      <c r="S137" s="42">
        <v>45796</v>
      </c>
      <c r="T137" s="37" t="s">
        <v>150</v>
      </c>
    </row>
    <row r="138" spans="1:20" ht="76.5" x14ac:dyDescent="0.2">
      <c r="A138" s="81">
        <f t="shared" si="21"/>
        <v>132</v>
      </c>
      <c r="B138" s="37" t="s">
        <v>25</v>
      </c>
      <c r="C138" s="33" t="s">
        <v>294</v>
      </c>
      <c r="D138" s="33" t="s">
        <v>295</v>
      </c>
      <c r="E138" s="33" t="s">
        <v>582</v>
      </c>
      <c r="F138" s="33" t="s">
        <v>583</v>
      </c>
      <c r="G138" s="37" t="s">
        <v>9</v>
      </c>
      <c r="H138" s="41" t="s">
        <v>107</v>
      </c>
      <c r="I138" s="41" t="s">
        <v>107</v>
      </c>
      <c r="J138" s="37" t="s">
        <v>108</v>
      </c>
      <c r="K138" s="37" t="s">
        <v>109</v>
      </c>
      <c r="L138" s="37" t="s">
        <v>177</v>
      </c>
      <c r="M138" s="34" t="s">
        <v>111</v>
      </c>
      <c r="N138" s="34" t="str">
        <f t="shared" si="20"/>
        <v>IPC</v>
      </c>
      <c r="O138" s="35" t="s">
        <v>112</v>
      </c>
      <c r="P138" s="35" t="s">
        <v>113</v>
      </c>
      <c r="Q138" s="35" t="s">
        <v>114</v>
      </c>
      <c r="R138" s="37" t="s">
        <v>225</v>
      </c>
      <c r="S138" s="42">
        <v>45796</v>
      </c>
      <c r="T138" s="37" t="s">
        <v>150</v>
      </c>
    </row>
    <row r="139" spans="1:20" ht="76.5" x14ac:dyDescent="0.2">
      <c r="A139" s="81">
        <f t="shared" si="21"/>
        <v>133</v>
      </c>
      <c r="B139" s="37" t="s">
        <v>25</v>
      </c>
      <c r="C139" s="33" t="s">
        <v>294</v>
      </c>
      <c r="D139" s="33" t="s">
        <v>295</v>
      </c>
      <c r="E139" s="33" t="s">
        <v>584</v>
      </c>
      <c r="F139" s="33" t="s">
        <v>585</v>
      </c>
      <c r="G139" s="37" t="s">
        <v>4</v>
      </c>
      <c r="H139" s="41" t="s">
        <v>107</v>
      </c>
      <c r="I139" s="41" t="s">
        <v>107</v>
      </c>
      <c r="J139" s="37" t="s">
        <v>148</v>
      </c>
      <c r="K139" s="37" t="s">
        <v>553</v>
      </c>
      <c r="L139" s="37" t="s">
        <v>586</v>
      </c>
      <c r="M139" s="34" t="s">
        <v>111</v>
      </c>
      <c r="N139" s="34" t="str">
        <f t="shared" si="20"/>
        <v>IPC</v>
      </c>
      <c r="O139" s="35" t="s">
        <v>112</v>
      </c>
      <c r="P139" s="35" t="s">
        <v>113</v>
      </c>
      <c r="Q139" s="35" t="s">
        <v>114</v>
      </c>
      <c r="R139" s="37" t="s">
        <v>225</v>
      </c>
      <c r="S139" s="42">
        <v>45796</v>
      </c>
      <c r="T139" s="37" t="s">
        <v>150</v>
      </c>
    </row>
    <row r="140" spans="1:20" ht="76.5" x14ac:dyDescent="0.2">
      <c r="A140" s="81">
        <f t="shared" si="21"/>
        <v>134</v>
      </c>
      <c r="B140" s="37" t="s">
        <v>25</v>
      </c>
      <c r="C140" s="33" t="s">
        <v>294</v>
      </c>
      <c r="D140" s="33" t="s">
        <v>295</v>
      </c>
      <c r="E140" s="33" t="s">
        <v>587</v>
      </c>
      <c r="F140" s="33" t="s">
        <v>588</v>
      </c>
      <c r="G140" s="37" t="s">
        <v>5</v>
      </c>
      <c r="H140" s="41" t="s">
        <v>276</v>
      </c>
      <c r="I140" s="41" t="s">
        <v>589</v>
      </c>
      <c r="J140" s="37" t="s">
        <v>108</v>
      </c>
      <c r="K140" s="37" t="s">
        <v>109</v>
      </c>
      <c r="L140" s="37" t="s">
        <v>590</v>
      </c>
      <c r="M140" s="34" t="s">
        <v>111</v>
      </c>
      <c r="N140" s="34" t="str">
        <f t="shared" si="20"/>
        <v>IPC</v>
      </c>
      <c r="O140" s="35" t="s">
        <v>112</v>
      </c>
      <c r="P140" s="35" t="s">
        <v>113</v>
      </c>
      <c r="Q140" s="35" t="s">
        <v>114</v>
      </c>
      <c r="R140" s="37" t="s">
        <v>115</v>
      </c>
      <c r="S140" s="42">
        <v>45796</v>
      </c>
      <c r="T140" s="37" t="s">
        <v>150</v>
      </c>
    </row>
    <row r="141" spans="1:20" ht="51" x14ac:dyDescent="0.2">
      <c r="A141" s="81">
        <f t="shared" si="21"/>
        <v>135</v>
      </c>
      <c r="B141" s="37" t="s">
        <v>25</v>
      </c>
      <c r="C141" s="33" t="s">
        <v>294</v>
      </c>
      <c r="D141" s="33" t="s">
        <v>295</v>
      </c>
      <c r="E141" s="33" t="s">
        <v>591</v>
      </c>
      <c r="F141" s="33" t="s">
        <v>592</v>
      </c>
      <c r="G141" s="37" t="s">
        <v>9</v>
      </c>
      <c r="H141" s="41" t="s">
        <v>107</v>
      </c>
      <c r="I141" s="41" t="s">
        <v>107</v>
      </c>
      <c r="J141" s="37" t="s">
        <v>108</v>
      </c>
      <c r="K141" s="37" t="s">
        <v>553</v>
      </c>
      <c r="L141" s="37" t="s">
        <v>177</v>
      </c>
      <c r="M141" s="34" t="s">
        <v>199</v>
      </c>
      <c r="N141" s="34" t="str">
        <f t="shared" si="20"/>
        <v>IPR</v>
      </c>
      <c r="O141" s="35" t="s">
        <v>311</v>
      </c>
      <c r="P141" s="35" t="s">
        <v>579</v>
      </c>
      <c r="Q141" s="35" t="s">
        <v>114</v>
      </c>
      <c r="R141" s="37" t="s">
        <v>225</v>
      </c>
      <c r="S141" s="42">
        <v>45796</v>
      </c>
      <c r="T141" s="37" t="s">
        <v>150</v>
      </c>
    </row>
    <row r="142" spans="1:20" ht="76.5" x14ac:dyDescent="0.2">
      <c r="A142" s="81">
        <f t="shared" si="21"/>
        <v>136</v>
      </c>
      <c r="B142" s="37" t="s">
        <v>25</v>
      </c>
      <c r="C142" s="33" t="s">
        <v>294</v>
      </c>
      <c r="D142" s="33" t="s">
        <v>295</v>
      </c>
      <c r="E142" s="33" t="s">
        <v>593</v>
      </c>
      <c r="F142" s="33" t="s">
        <v>594</v>
      </c>
      <c r="G142" s="37" t="s">
        <v>4</v>
      </c>
      <c r="H142" s="41" t="s">
        <v>107</v>
      </c>
      <c r="I142" s="41" t="s">
        <v>107</v>
      </c>
      <c r="J142" s="37" t="s">
        <v>148</v>
      </c>
      <c r="K142" s="37" t="s">
        <v>553</v>
      </c>
      <c r="L142" s="37" t="s">
        <v>177</v>
      </c>
      <c r="M142" s="34" t="s">
        <v>111</v>
      </c>
      <c r="N142" s="34" t="str">
        <f t="shared" si="20"/>
        <v>IPC</v>
      </c>
      <c r="O142" s="35" t="s">
        <v>112</v>
      </c>
      <c r="P142" s="35" t="s">
        <v>113</v>
      </c>
      <c r="Q142" s="35" t="s">
        <v>114</v>
      </c>
      <c r="R142" s="37" t="s">
        <v>225</v>
      </c>
      <c r="S142" s="42">
        <v>45796</v>
      </c>
      <c r="T142" s="37" t="s">
        <v>150</v>
      </c>
    </row>
    <row r="143" spans="1:20" ht="153" x14ac:dyDescent="0.2">
      <c r="A143" s="81">
        <f t="shared" si="21"/>
        <v>137</v>
      </c>
      <c r="B143" s="37" t="s">
        <v>25</v>
      </c>
      <c r="C143" s="33" t="s">
        <v>294</v>
      </c>
      <c r="D143" s="33" t="s">
        <v>295</v>
      </c>
      <c r="E143" s="33" t="s">
        <v>595</v>
      </c>
      <c r="F143" s="33" t="s">
        <v>596</v>
      </c>
      <c r="G143" s="37" t="s">
        <v>6</v>
      </c>
      <c r="H143" s="41" t="s">
        <v>107</v>
      </c>
      <c r="I143" s="41" t="s">
        <v>107</v>
      </c>
      <c r="J143" s="37" t="s">
        <v>108</v>
      </c>
      <c r="K143" s="37" t="s">
        <v>109</v>
      </c>
      <c r="L143" s="37" t="s">
        <v>597</v>
      </c>
      <c r="M143" s="34" t="s">
        <v>111</v>
      </c>
      <c r="N143" s="34" t="str">
        <f t="shared" si="20"/>
        <v>IPC</v>
      </c>
      <c r="O143" s="35" t="s">
        <v>112</v>
      </c>
      <c r="P143" s="35" t="s">
        <v>113</v>
      </c>
      <c r="Q143" s="35" t="s">
        <v>114</v>
      </c>
      <c r="R143" s="37" t="s">
        <v>115</v>
      </c>
      <c r="S143" s="42">
        <v>45796</v>
      </c>
      <c r="T143" s="37" t="s">
        <v>150</v>
      </c>
    </row>
    <row r="144" spans="1:20" ht="25.5" x14ac:dyDescent="0.2">
      <c r="A144" s="81">
        <f t="shared" si="21"/>
        <v>138</v>
      </c>
      <c r="B144" s="37" t="s">
        <v>27</v>
      </c>
      <c r="C144" s="33" t="s">
        <v>598</v>
      </c>
      <c r="D144" s="33" t="s">
        <v>599</v>
      </c>
      <c r="E144" s="33" t="s">
        <v>600</v>
      </c>
      <c r="F144" s="33" t="s">
        <v>601</v>
      </c>
      <c r="G144" s="37" t="s">
        <v>5</v>
      </c>
      <c r="H144" s="41" t="s">
        <v>107</v>
      </c>
      <c r="I144" s="41" t="s">
        <v>107</v>
      </c>
      <c r="J144" s="37" t="s">
        <v>108</v>
      </c>
      <c r="K144" s="37" t="s">
        <v>109</v>
      </c>
      <c r="L144" s="37" t="s">
        <v>602</v>
      </c>
      <c r="M144" s="34" t="s">
        <v>111</v>
      </c>
      <c r="N144" s="34" t="str">
        <f t="shared" ref="N144" si="22">IF(M144="Información_pública","IPB",IF(M144="Información_Pública_Clasificada","IPC",IF(M144="Información_Pública_Reservada","IPR",IF(M144="",""))))</f>
        <v>IPC</v>
      </c>
      <c r="O144" s="35" t="e">
        <f>_xlfn.IFNA(VLOOKUP(#REF!,Tipologia!$B$3:$H$17,3,FALSE),"")</f>
        <v>#REF!</v>
      </c>
      <c r="P144" s="35" t="str">
        <f>IFERROR(VLOOKUP(#REF!,Tipologia!$B$3:$H$17,5,FALSE),"")</f>
        <v/>
      </c>
      <c r="Q144" s="35" t="str">
        <f>IFERROR(VLOOKUP(#REF!,Tipologia!$B$3:$H$17,6,0),"")</f>
        <v/>
      </c>
      <c r="R144" s="37" t="s">
        <v>115</v>
      </c>
      <c r="S144" s="42">
        <v>45797</v>
      </c>
      <c r="T144" s="37" t="s">
        <v>150</v>
      </c>
    </row>
    <row r="145" spans="1:20" ht="153" x14ac:dyDescent="0.2">
      <c r="A145" s="81">
        <f t="shared" si="21"/>
        <v>139</v>
      </c>
      <c r="B145" s="37" t="s">
        <v>12</v>
      </c>
      <c r="C145" s="33" t="s">
        <v>226</v>
      </c>
      <c r="D145" s="33" t="s">
        <v>603</v>
      </c>
      <c r="E145" s="33" t="s">
        <v>604</v>
      </c>
      <c r="F145" s="33" t="s">
        <v>605</v>
      </c>
      <c r="G145" s="37" t="s">
        <v>5</v>
      </c>
      <c r="H145" s="41" t="s">
        <v>223</v>
      </c>
      <c r="I145" s="41" t="s">
        <v>606</v>
      </c>
      <c r="J145" s="37" t="s">
        <v>129</v>
      </c>
      <c r="K145" s="37" t="s">
        <v>109</v>
      </c>
      <c r="L145" s="37" t="s">
        <v>607</v>
      </c>
      <c r="M145" s="34" t="s">
        <v>111</v>
      </c>
      <c r="N145" s="34" t="str">
        <f>IF(M145="Información_pública","IPB",IF(M145="Información_Pública_Clasificada","IPC",IF(M145="Información_Pública_Reservada","IPR",IF(M145="",""))))</f>
        <v>IPC</v>
      </c>
      <c r="O145" s="35" t="s">
        <v>124</v>
      </c>
      <c r="P145" s="35" t="s">
        <v>125</v>
      </c>
      <c r="Q145" s="35" t="s">
        <v>126</v>
      </c>
      <c r="R145" s="37" t="s">
        <v>115</v>
      </c>
      <c r="S145" s="42">
        <v>45790</v>
      </c>
      <c r="T145" s="37" t="s">
        <v>120</v>
      </c>
    </row>
    <row r="146" spans="1:20" ht="76.5" x14ac:dyDescent="0.2">
      <c r="A146" s="81">
        <f t="shared" si="21"/>
        <v>140</v>
      </c>
      <c r="B146" s="37" t="s">
        <v>12</v>
      </c>
      <c r="C146" s="33" t="s">
        <v>226</v>
      </c>
      <c r="D146" s="33" t="s">
        <v>603</v>
      </c>
      <c r="E146" s="33" t="s">
        <v>608</v>
      </c>
      <c r="F146" s="33" t="s">
        <v>609</v>
      </c>
      <c r="G146" s="37" t="s">
        <v>5</v>
      </c>
      <c r="H146" s="41" t="s">
        <v>223</v>
      </c>
      <c r="I146" s="41" t="s">
        <v>610</v>
      </c>
      <c r="J146" s="37" t="s">
        <v>129</v>
      </c>
      <c r="K146" s="37" t="s">
        <v>109</v>
      </c>
      <c r="L146" s="37" t="s">
        <v>607</v>
      </c>
      <c r="M146" s="34" t="s">
        <v>111</v>
      </c>
      <c r="N146" s="34" t="str">
        <f t="shared" ref="N146:N155" si="23">IF(M146="Información_pública","IPB",IF(M146="Información_Pública_Clasificada","IPC",IF(M146="Información_Pública_Reservada","IPR",IF(M146="",""))))</f>
        <v>IPC</v>
      </c>
      <c r="O146" s="35" t="s">
        <v>112</v>
      </c>
      <c r="P146" s="35" t="s">
        <v>113</v>
      </c>
      <c r="Q146" s="35" t="s">
        <v>114</v>
      </c>
      <c r="R146" s="37" t="s">
        <v>225</v>
      </c>
      <c r="S146" s="42">
        <v>45790</v>
      </c>
      <c r="T146" s="37" t="s">
        <v>150</v>
      </c>
    </row>
    <row r="147" spans="1:20" ht="357" x14ac:dyDescent="0.2">
      <c r="A147" s="81">
        <f t="shared" si="21"/>
        <v>141</v>
      </c>
      <c r="B147" s="37" t="s">
        <v>12</v>
      </c>
      <c r="C147" s="33" t="s">
        <v>226</v>
      </c>
      <c r="D147" s="33" t="s">
        <v>603</v>
      </c>
      <c r="E147" s="33" t="s">
        <v>611</v>
      </c>
      <c r="F147" s="33" t="s">
        <v>612</v>
      </c>
      <c r="G147" s="37" t="s">
        <v>5</v>
      </c>
      <c r="H147" s="41" t="s">
        <v>613</v>
      </c>
      <c r="I147" s="41" t="s">
        <v>614</v>
      </c>
      <c r="J147" s="37" t="s">
        <v>129</v>
      </c>
      <c r="K147" s="37" t="s">
        <v>109</v>
      </c>
      <c r="L147" s="37" t="s">
        <v>607</v>
      </c>
      <c r="M147" s="34" t="s">
        <v>111</v>
      </c>
      <c r="N147" s="34" t="str">
        <f t="shared" si="23"/>
        <v>IPC</v>
      </c>
      <c r="O147" s="35" t="s">
        <v>112</v>
      </c>
      <c r="P147" s="35" t="s">
        <v>113</v>
      </c>
      <c r="Q147" s="35" t="s">
        <v>114</v>
      </c>
      <c r="R147" s="37" t="s">
        <v>225</v>
      </c>
      <c r="S147" s="42">
        <v>45790</v>
      </c>
      <c r="T147" s="37" t="s">
        <v>150</v>
      </c>
    </row>
    <row r="148" spans="1:20" ht="178.5" x14ac:dyDescent="0.2">
      <c r="A148" s="81">
        <f t="shared" si="21"/>
        <v>142</v>
      </c>
      <c r="B148" s="37" t="s">
        <v>12</v>
      </c>
      <c r="C148" s="33" t="s">
        <v>226</v>
      </c>
      <c r="D148" s="33" t="s">
        <v>603</v>
      </c>
      <c r="E148" s="33" t="s">
        <v>615</v>
      </c>
      <c r="F148" s="33" t="s">
        <v>616</v>
      </c>
      <c r="G148" s="37" t="s">
        <v>5</v>
      </c>
      <c r="H148" s="41" t="s">
        <v>617</v>
      </c>
      <c r="I148" s="41" t="s">
        <v>618</v>
      </c>
      <c r="J148" s="37" t="s">
        <v>129</v>
      </c>
      <c r="K148" s="37" t="s">
        <v>109</v>
      </c>
      <c r="L148" s="37" t="s">
        <v>607</v>
      </c>
      <c r="M148" s="34" t="s">
        <v>111</v>
      </c>
      <c r="N148" s="34" t="str">
        <f t="shared" si="23"/>
        <v>IPC</v>
      </c>
      <c r="O148" s="35" t="s">
        <v>112</v>
      </c>
      <c r="P148" s="35" t="s">
        <v>113</v>
      </c>
      <c r="Q148" s="35" t="s">
        <v>114</v>
      </c>
      <c r="R148" s="37" t="s">
        <v>225</v>
      </c>
      <c r="S148" s="42">
        <v>45790</v>
      </c>
      <c r="T148" s="37" t="s">
        <v>150</v>
      </c>
    </row>
    <row r="149" spans="1:20" ht="127.5" x14ac:dyDescent="0.2">
      <c r="A149" s="81">
        <f t="shared" si="21"/>
        <v>143</v>
      </c>
      <c r="B149" s="37" t="s">
        <v>12</v>
      </c>
      <c r="C149" s="33" t="s">
        <v>226</v>
      </c>
      <c r="D149" s="33" t="s">
        <v>603</v>
      </c>
      <c r="E149" s="33" t="s">
        <v>619</v>
      </c>
      <c r="F149" s="33" t="s">
        <v>620</v>
      </c>
      <c r="G149" s="37" t="s">
        <v>5</v>
      </c>
      <c r="H149" s="41" t="s">
        <v>359</v>
      </c>
      <c r="I149" s="41" t="s">
        <v>621</v>
      </c>
      <c r="J149" s="37" t="s">
        <v>129</v>
      </c>
      <c r="K149" s="37" t="s">
        <v>109</v>
      </c>
      <c r="L149" s="37" t="s">
        <v>607</v>
      </c>
      <c r="M149" s="34" t="s">
        <v>111</v>
      </c>
      <c r="N149" s="34" t="str">
        <f t="shared" si="23"/>
        <v>IPC</v>
      </c>
      <c r="O149" s="35" t="s">
        <v>124</v>
      </c>
      <c r="P149" s="35" t="s">
        <v>125</v>
      </c>
      <c r="Q149" s="35" t="s">
        <v>126</v>
      </c>
      <c r="R149" s="37" t="s">
        <v>115</v>
      </c>
      <c r="S149" s="42">
        <v>45790</v>
      </c>
      <c r="T149" s="37" t="s">
        <v>120</v>
      </c>
    </row>
    <row r="150" spans="1:20" ht="76.5" x14ac:dyDescent="0.2">
      <c r="A150" s="81">
        <f t="shared" si="21"/>
        <v>144</v>
      </c>
      <c r="B150" s="37" t="s">
        <v>12</v>
      </c>
      <c r="C150" s="33" t="s">
        <v>226</v>
      </c>
      <c r="D150" s="33" t="s">
        <v>603</v>
      </c>
      <c r="E150" s="33" t="s">
        <v>622</v>
      </c>
      <c r="F150" s="33" t="s">
        <v>623</v>
      </c>
      <c r="G150" s="37" t="s">
        <v>10</v>
      </c>
      <c r="H150" s="41" t="s">
        <v>107</v>
      </c>
      <c r="I150" s="41" t="s">
        <v>107</v>
      </c>
      <c r="J150" s="37" t="s">
        <v>108</v>
      </c>
      <c r="K150" s="37" t="s">
        <v>109</v>
      </c>
      <c r="L150" s="37" t="s">
        <v>110</v>
      </c>
      <c r="M150" s="34" t="s">
        <v>111</v>
      </c>
      <c r="N150" s="34" t="str">
        <f t="shared" si="23"/>
        <v>IPC</v>
      </c>
      <c r="O150" s="35" t="s">
        <v>112</v>
      </c>
      <c r="P150" s="35" t="s">
        <v>113</v>
      </c>
      <c r="Q150" s="35" t="s">
        <v>114</v>
      </c>
      <c r="R150" s="37" t="s">
        <v>225</v>
      </c>
      <c r="S150" s="42">
        <v>45790</v>
      </c>
      <c r="T150" s="37" t="s">
        <v>150</v>
      </c>
    </row>
    <row r="151" spans="1:20" ht="229.5" x14ac:dyDescent="0.2">
      <c r="A151" s="81">
        <f t="shared" si="21"/>
        <v>145</v>
      </c>
      <c r="B151" s="37" t="s">
        <v>12</v>
      </c>
      <c r="C151" s="33" t="s">
        <v>226</v>
      </c>
      <c r="D151" s="33" t="s">
        <v>603</v>
      </c>
      <c r="E151" s="33" t="s">
        <v>624</v>
      </c>
      <c r="F151" s="33" t="s">
        <v>625</v>
      </c>
      <c r="G151" s="37" t="s">
        <v>3</v>
      </c>
      <c r="H151" s="41" t="s">
        <v>107</v>
      </c>
      <c r="I151" s="41" t="s">
        <v>107</v>
      </c>
      <c r="J151" s="37" t="s">
        <v>108</v>
      </c>
      <c r="K151" s="37" t="s">
        <v>109</v>
      </c>
      <c r="L151" s="37" t="s">
        <v>626</v>
      </c>
      <c r="M151" s="34" t="s">
        <v>111</v>
      </c>
      <c r="N151" s="34" t="str">
        <f t="shared" si="23"/>
        <v>IPC</v>
      </c>
      <c r="O151" s="35" t="s">
        <v>112</v>
      </c>
      <c r="P151" s="35" t="s">
        <v>113</v>
      </c>
      <c r="Q151" s="35" t="s">
        <v>114</v>
      </c>
      <c r="R151" s="37" t="s">
        <v>225</v>
      </c>
      <c r="S151" s="42">
        <v>45790</v>
      </c>
      <c r="T151" s="37" t="s">
        <v>150</v>
      </c>
    </row>
    <row r="152" spans="1:20" ht="102" x14ac:dyDescent="0.2">
      <c r="A152" s="81">
        <f t="shared" si="21"/>
        <v>146</v>
      </c>
      <c r="B152" s="37" t="s">
        <v>18</v>
      </c>
      <c r="C152" s="33" t="s">
        <v>627</v>
      </c>
      <c r="D152" s="33" t="s">
        <v>628</v>
      </c>
      <c r="E152" s="33" t="s">
        <v>629</v>
      </c>
      <c r="F152" s="33" t="s">
        <v>630</v>
      </c>
      <c r="G152" s="37" t="s">
        <v>8</v>
      </c>
      <c r="H152" s="41" t="s">
        <v>107</v>
      </c>
      <c r="I152" s="41" t="s">
        <v>107</v>
      </c>
      <c r="J152" s="37" t="s">
        <v>177</v>
      </c>
      <c r="K152" s="37" t="s">
        <v>109</v>
      </c>
      <c r="L152" s="37" t="s">
        <v>177</v>
      </c>
      <c r="M152" s="34" t="s">
        <v>111</v>
      </c>
      <c r="N152" s="34" t="str">
        <f t="shared" si="23"/>
        <v>IPC</v>
      </c>
      <c r="O152" s="35" t="s">
        <v>112</v>
      </c>
      <c r="P152" s="35" t="s">
        <v>113</v>
      </c>
      <c r="Q152" s="35" t="s">
        <v>114</v>
      </c>
      <c r="R152" s="37" t="s">
        <v>115</v>
      </c>
      <c r="S152" s="42">
        <v>45799</v>
      </c>
      <c r="T152" s="37" t="s">
        <v>177</v>
      </c>
    </row>
    <row r="153" spans="1:20" ht="102" x14ac:dyDescent="0.2">
      <c r="A153" s="81">
        <f t="shared" si="21"/>
        <v>147</v>
      </c>
      <c r="B153" s="37" t="s">
        <v>18</v>
      </c>
      <c r="C153" s="33" t="s">
        <v>627</v>
      </c>
      <c r="D153" s="33" t="s">
        <v>628</v>
      </c>
      <c r="E153" s="33" t="s">
        <v>631</v>
      </c>
      <c r="F153" s="33" t="s">
        <v>632</v>
      </c>
      <c r="G153" s="37" t="s">
        <v>4</v>
      </c>
      <c r="H153" s="41" t="s">
        <v>107</v>
      </c>
      <c r="I153" s="41" t="s">
        <v>107</v>
      </c>
      <c r="J153" s="37" t="s">
        <v>148</v>
      </c>
      <c r="K153" s="37" t="s">
        <v>109</v>
      </c>
      <c r="L153" s="37" t="s">
        <v>633</v>
      </c>
      <c r="M153" s="34" t="s">
        <v>111</v>
      </c>
      <c r="N153" s="34" t="str">
        <f t="shared" si="23"/>
        <v>IPC</v>
      </c>
      <c r="O153" s="35" t="s">
        <v>112</v>
      </c>
      <c r="P153" s="35" t="s">
        <v>113</v>
      </c>
      <c r="Q153" s="35" t="s">
        <v>114</v>
      </c>
      <c r="R153" s="37" t="s">
        <v>225</v>
      </c>
      <c r="S153" s="42">
        <v>45799</v>
      </c>
      <c r="T153" s="37" t="s">
        <v>150</v>
      </c>
    </row>
    <row r="154" spans="1:20" ht="331.5" x14ac:dyDescent="0.2">
      <c r="A154" s="81">
        <f t="shared" si="21"/>
        <v>148</v>
      </c>
      <c r="B154" s="37" t="s">
        <v>18</v>
      </c>
      <c r="C154" s="33" t="s">
        <v>627</v>
      </c>
      <c r="D154" s="33" t="s">
        <v>628</v>
      </c>
      <c r="E154" s="33" t="s">
        <v>634</v>
      </c>
      <c r="F154" s="33" t="s">
        <v>635</v>
      </c>
      <c r="G154" s="37" t="s">
        <v>3</v>
      </c>
      <c r="H154" s="41" t="s">
        <v>107</v>
      </c>
      <c r="I154" s="41" t="s">
        <v>107</v>
      </c>
      <c r="J154" s="37" t="s">
        <v>108</v>
      </c>
      <c r="K154" s="37" t="s">
        <v>109</v>
      </c>
      <c r="L154" s="37" t="s">
        <v>208</v>
      </c>
      <c r="M154" s="34" t="s">
        <v>111</v>
      </c>
      <c r="N154" s="34" t="str">
        <f t="shared" si="23"/>
        <v>IPC</v>
      </c>
      <c r="O154" s="35" t="s">
        <v>124</v>
      </c>
      <c r="P154" s="35" t="s">
        <v>125</v>
      </c>
      <c r="Q154" s="35" t="s">
        <v>126</v>
      </c>
      <c r="R154" s="37" t="s">
        <v>115</v>
      </c>
      <c r="S154" s="42">
        <v>45799</v>
      </c>
      <c r="T154" s="37" t="s">
        <v>116</v>
      </c>
    </row>
    <row r="155" spans="1:20" ht="76.5" x14ac:dyDescent="0.2">
      <c r="A155" s="81">
        <f t="shared" si="21"/>
        <v>149</v>
      </c>
      <c r="B155" s="37" t="s">
        <v>18</v>
      </c>
      <c r="C155" s="33" t="s">
        <v>627</v>
      </c>
      <c r="D155" s="33" t="s">
        <v>628</v>
      </c>
      <c r="E155" s="33" t="s">
        <v>636</v>
      </c>
      <c r="F155" s="33" t="s">
        <v>637</v>
      </c>
      <c r="G155" s="37" t="s">
        <v>10</v>
      </c>
      <c r="H155" s="41" t="s">
        <v>107</v>
      </c>
      <c r="I155" s="41" t="s">
        <v>107</v>
      </c>
      <c r="J155" s="37" t="s">
        <v>108</v>
      </c>
      <c r="K155" s="37" t="s">
        <v>109</v>
      </c>
      <c r="L155" s="37" t="s">
        <v>177</v>
      </c>
      <c r="M155" s="34" t="s">
        <v>111</v>
      </c>
      <c r="N155" s="34" t="str">
        <f t="shared" si="23"/>
        <v>IPC</v>
      </c>
      <c r="O155" s="35" t="s">
        <v>112</v>
      </c>
      <c r="P155" s="35" t="s">
        <v>113</v>
      </c>
      <c r="Q155" s="35" t="s">
        <v>114</v>
      </c>
      <c r="R155" s="37" t="s">
        <v>225</v>
      </c>
      <c r="S155" s="42">
        <v>45799</v>
      </c>
      <c r="T155" s="37" t="s">
        <v>150</v>
      </c>
    </row>
    <row r="156" spans="1:20" ht="76.5" x14ac:dyDescent="0.2">
      <c r="A156" s="81">
        <f t="shared" si="21"/>
        <v>150</v>
      </c>
      <c r="B156" s="37" t="s">
        <v>28</v>
      </c>
      <c r="C156" s="33" t="s">
        <v>638</v>
      </c>
      <c r="D156" s="33" t="s">
        <v>639</v>
      </c>
      <c r="E156" s="33" t="s">
        <v>640</v>
      </c>
      <c r="F156" s="33" t="s">
        <v>641</v>
      </c>
      <c r="G156" s="37" t="s">
        <v>5</v>
      </c>
      <c r="H156" s="41" t="s">
        <v>432</v>
      </c>
      <c r="I156" s="41" t="s">
        <v>642</v>
      </c>
      <c r="J156" s="37" t="s">
        <v>129</v>
      </c>
      <c r="K156" s="37" t="s">
        <v>109</v>
      </c>
      <c r="L156" s="37" t="s">
        <v>643</v>
      </c>
      <c r="M156" s="34" t="s">
        <v>111</v>
      </c>
      <c r="N156" s="34" t="str">
        <f>IF(M156="Información_pública","IPB",IF(M156="Información_Pública_Clasificada","IPC",IF(M156="Información_Pública_Reservada","IPR",IF(M156="",""))))</f>
        <v>IPC</v>
      </c>
      <c r="O156" s="35" t="s">
        <v>112</v>
      </c>
      <c r="P156" s="35" t="s">
        <v>113</v>
      </c>
      <c r="Q156" s="35" t="s">
        <v>114</v>
      </c>
      <c r="R156" s="37" t="s">
        <v>115</v>
      </c>
      <c r="S156" s="42">
        <v>45870</v>
      </c>
      <c r="T156" s="37" t="s">
        <v>120</v>
      </c>
    </row>
    <row r="157" spans="1:20" ht="76.5" x14ac:dyDescent="0.2">
      <c r="A157" s="81">
        <f t="shared" si="21"/>
        <v>151</v>
      </c>
      <c r="B157" s="37" t="s">
        <v>28</v>
      </c>
      <c r="C157" s="33" t="s">
        <v>638</v>
      </c>
      <c r="D157" s="33" t="s">
        <v>639</v>
      </c>
      <c r="E157" s="33" t="s">
        <v>644</v>
      </c>
      <c r="F157" s="33" t="s">
        <v>645</v>
      </c>
      <c r="G157" s="37" t="s">
        <v>5</v>
      </c>
      <c r="H157" s="41" t="s">
        <v>646</v>
      </c>
      <c r="I157" s="41" t="s">
        <v>647</v>
      </c>
      <c r="J157" s="37" t="s">
        <v>129</v>
      </c>
      <c r="K157" s="37" t="s">
        <v>109</v>
      </c>
      <c r="L157" s="37" t="s">
        <v>643</v>
      </c>
      <c r="M157" s="34" t="s">
        <v>111</v>
      </c>
      <c r="N157" s="34" t="str">
        <f t="shared" ref="N157:N163" si="24">IF(M157="Información_pública","IPB",IF(M157="Información_Pública_Clasificada","IPC",IF(M157="Información_Pública_Reservada","IPR",IF(M157="",""))))</f>
        <v>IPC</v>
      </c>
      <c r="O157" s="35" t="s">
        <v>112</v>
      </c>
      <c r="P157" s="35" t="s">
        <v>113</v>
      </c>
      <c r="Q157" s="35" t="s">
        <v>114</v>
      </c>
      <c r="R157" s="37" t="s">
        <v>115</v>
      </c>
      <c r="S157" s="42">
        <v>45870</v>
      </c>
      <c r="T157" s="37" t="s">
        <v>120</v>
      </c>
    </row>
    <row r="158" spans="1:20" ht="127.5" x14ac:dyDescent="0.2">
      <c r="A158" s="81">
        <f t="shared" si="21"/>
        <v>152</v>
      </c>
      <c r="B158" s="37" t="s">
        <v>28</v>
      </c>
      <c r="C158" s="33" t="s">
        <v>638</v>
      </c>
      <c r="D158" s="33" t="s">
        <v>648</v>
      </c>
      <c r="E158" s="33" t="s">
        <v>649</v>
      </c>
      <c r="F158" s="33" t="s">
        <v>650</v>
      </c>
      <c r="G158" s="37" t="s">
        <v>5</v>
      </c>
      <c r="H158" s="41" t="s">
        <v>107</v>
      </c>
      <c r="I158" s="41" t="s">
        <v>107</v>
      </c>
      <c r="J158" s="37" t="s">
        <v>129</v>
      </c>
      <c r="K158" s="37" t="s">
        <v>109</v>
      </c>
      <c r="L158" s="37" t="s">
        <v>651</v>
      </c>
      <c r="M158" s="34" t="s">
        <v>111</v>
      </c>
      <c r="N158" s="34" t="str">
        <f t="shared" si="24"/>
        <v>IPC</v>
      </c>
      <c r="O158" s="35" t="s">
        <v>124</v>
      </c>
      <c r="P158" s="35" t="s">
        <v>125</v>
      </c>
      <c r="Q158" s="35" t="s">
        <v>126</v>
      </c>
      <c r="R158" s="37" t="s">
        <v>115</v>
      </c>
      <c r="S158" s="42">
        <v>45866</v>
      </c>
      <c r="T158" s="37" t="s">
        <v>120</v>
      </c>
    </row>
    <row r="159" spans="1:20" ht="127.5" x14ac:dyDescent="0.2">
      <c r="A159" s="81">
        <f t="shared" si="21"/>
        <v>153</v>
      </c>
      <c r="B159" s="37" t="s">
        <v>26</v>
      </c>
      <c r="C159" s="33" t="s">
        <v>638</v>
      </c>
      <c r="D159" s="33" t="s">
        <v>648</v>
      </c>
      <c r="E159" s="33" t="s">
        <v>652</v>
      </c>
      <c r="F159" s="33" t="s">
        <v>653</v>
      </c>
      <c r="G159" s="37" t="s">
        <v>5</v>
      </c>
      <c r="H159" s="41" t="s">
        <v>646</v>
      </c>
      <c r="I159" s="41" t="s">
        <v>654</v>
      </c>
      <c r="J159" s="37" t="s">
        <v>129</v>
      </c>
      <c r="K159" s="37" t="s">
        <v>109</v>
      </c>
      <c r="L159" s="37" t="s">
        <v>651</v>
      </c>
      <c r="M159" s="34" t="s">
        <v>111</v>
      </c>
      <c r="N159" s="34" t="str">
        <f t="shared" si="24"/>
        <v>IPC</v>
      </c>
      <c r="O159" s="35" t="s">
        <v>124</v>
      </c>
      <c r="P159" s="35" t="s">
        <v>125</v>
      </c>
      <c r="Q159" s="35" t="s">
        <v>126</v>
      </c>
      <c r="R159" s="37" t="s">
        <v>115</v>
      </c>
      <c r="S159" s="42">
        <v>45866</v>
      </c>
      <c r="T159" s="37" t="s">
        <v>120</v>
      </c>
    </row>
    <row r="160" spans="1:20" ht="127.5" x14ac:dyDescent="0.2">
      <c r="A160" s="81">
        <f t="shared" si="21"/>
        <v>154</v>
      </c>
      <c r="B160" s="37" t="s">
        <v>28</v>
      </c>
      <c r="C160" s="33" t="s">
        <v>638</v>
      </c>
      <c r="D160" s="33" t="s">
        <v>655</v>
      </c>
      <c r="E160" s="33" t="s">
        <v>656</v>
      </c>
      <c r="F160" s="33" t="s">
        <v>657</v>
      </c>
      <c r="G160" s="37" t="s">
        <v>5</v>
      </c>
      <c r="H160" s="41" t="s">
        <v>107</v>
      </c>
      <c r="I160" s="41" t="s">
        <v>107</v>
      </c>
      <c r="J160" s="37" t="s">
        <v>129</v>
      </c>
      <c r="K160" s="37" t="s">
        <v>109</v>
      </c>
      <c r="L160" s="37" t="s">
        <v>658</v>
      </c>
      <c r="M160" s="34" t="s">
        <v>111</v>
      </c>
      <c r="N160" s="34" t="str">
        <f t="shared" si="24"/>
        <v>IPC</v>
      </c>
      <c r="O160" s="35" t="s">
        <v>124</v>
      </c>
      <c r="P160" s="35" t="s">
        <v>125</v>
      </c>
      <c r="Q160" s="35" t="s">
        <v>126</v>
      </c>
      <c r="R160" s="37" t="s">
        <v>115</v>
      </c>
      <c r="S160" s="42">
        <v>45881</v>
      </c>
      <c r="T160" s="37" t="s">
        <v>120</v>
      </c>
    </row>
    <row r="161" spans="1:20" ht="76.5" x14ac:dyDescent="0.2">
      <c r="A161" s="81">
        <f t="shared" si="21"/>
        <v>155</v>
      </c>
      <c r="B161" s="37" t="s">
        <v>28</v>
      </c>
      <c r="C161" s="33" t="s">
        <v>638</v>
      </c>
      <c r="D161" s="33" t="s">
        <v>655</v>
      </c>
      <c r="E161" s="33" t="s">
        <v>659</v>
      </c>
      <c r="F161" s="33" t="s">
        <v>659</v>
      </c>
      <c r="G161" s="37" t="s">
        <v>5</v>
      </c>
      <c r="H161" s="41" t="s">
        <v>107</v>
      </c>
      <c r="I161" s="41" t="s">
        <v>107</v>
      </c>
      <c r="J161" s="37" t="s">
        <v>108</v>
      </c>
      <c r="K161" s="37" t="s">
        <v>109</v>
      </c>
      <c r="L161" s="37" t="s">
        <v>485</v>
      </c>
      <c r="M161" s="34" t="s">
        <v>111</v>
      </c>
      <c r="N161" s="34" t="str">
        <f t="shared" si="24"/>
        <v>IPC</v>
      </c>
      <c r="O161" s="35" t="s">
        <v>112</v>
      </c>
      <c r="P161" s="35" t="s">
        <v>113</v>
      </c>
      <c r="Q161" s="35" t="s">
        <v>114</v>
      </c>
      <c r="R161" s="37" t="s">
        <v>115</v>
      </c>
      <c r="S161" s="42">
        <v>45881</v>
      </c>
      <c r="T161" s="37" t="s">
        <v>120</v>
      </c>
    </row>
    <row r="162" spans="1:20" ht="76.5" x14ac:dyDescent="0.2">
      <c r="A162" s="81">
        <f t="shared" si="21"/>
        <v>156</v>
      </c>
      <c r="B162" s="37" t="s">
        <v>28</v>
      </c>
      <c r="C162" s="33" t="s">
        <v>638</v>
      </c>
      <c r="D162" s="33" t="s">
        <v>655</v>
      </c>
      <c r="E162" s="33" t="s">
        <v>660</v>
      </c>
      <c r="F162" s="33" t="s">
        <v>661</v>
      </c>
      <c r="G162" s="37" t="s">
        <v>5</v>
      </c>
      <c r="H162" s="41" t="s">
        <v>107</v>
      </c>
      <c r="I162" s="41" t="s">
        <v>107</v>
      </c>
      <c r="J162" s="37" t="s">
        <v>108</v>
      </c>
      <c r="K162" s="37" t="s">
        <v>109</v>
      </c>
      <c r="L162" s="37" t="s">
        <v>662</v>
      </c>
      <c r="M162" s="34" t="s">
        <v>111</v>
      </c>
      <c r="N162" s="34" t="str">
        <f t="shared" si="24"/>
        <v>IPC</v>
      </c>
      <c r="O162" s="35" t="s">
        <v>112</v>
      </c>
      <c r="P162" s="35" t="s">
        <v>113</v>
      </c>
      <c r="Q162" s="35" t="s">
        <v>114</v>
      </c>
      <c r="R162" s="37" t="s">
        <v>115</v>
      </c>
      <c r="S162" s="42">
        <v>45881</v>
      </c>
      <c r="T162" s="37" t="s">
        <v>120</v>
      </c>
    </row>
    <row r="163" spans="1:20" ht="127.5" x14ac:dyDescent="0.2">
      <c r="A163" s="81">
        <f t="shared" si="21"/>
        <v>157</v>
      </c>
      <c r="B163" s="37" t="s">
        <v>26</v>
      </c>
      <c r="C163" s="33" t="s">
        <v>638</v>
      </c>
      <c r="D163" s="33" t="s">
        <v>655</v>
      </c>
      <c r="E163" s="33" t="s">
        <v>663</v>
      </c>
      <c r="F163" s="33" t="s">
        <v>664</v>
      </c>
      <c r="G163" s="37" t="s">
        <v>5</v>
      </c>
      <c r="H163" s="41" t="s">
        <v>107</v>
      </c>
      <c r="I163" s="41" t="s">
        <v>107</v>
      </c>
      <c r="J163" s="37" t="s">
        <v>108</v>
      </c>
      <c r="K163" s="37" t="s">
        <v>109</v>
      </c>
      <c r="L163" s="37" t="s">
        <v>602</v>
      </c>
      <c r="M163" s="34" t="s">
        <v>111</v>
      </c>
      <c r="N163" s="34" t="str">
        <f t="shared" si="24"/>
        <v>IPC</v>
      </c>
      <c r="O163" s="35" t="s">
        <v>124</v>
      </c>
      <c r="P163" s="35" t="s">
        <v>125</v>
      </c>
      <c r="Q163" s="35" t="s">
        <v>126</v>
      </c>
      <c r="R163" s="37" t="s">
        <v>115</v>
      </c>
      <c r="S163" s="42">
        <v>45894</v>
      </c>
      <c r="T163" s="37" t="s">
        <v>120</v>
      </c>
    </row>
    <row r="164" spans="1:20" ht="76.5" x14ac:dyDescent="0.2">
      <c r="A164" s="81">
        <f t="shared" si="21"/>
        <v>158</v>
      </c>
      <c r="B164" s="37" t="s">
        <v>20</v>
      </c>
      <c r="C164" s="33" t="s">
        <v>258</v>
      </c>
      <c r="D164" s="33" t="s">
        <v>665</v>
      </c>
      <c r="E164" s="33" t="s">
        <v>666</v>
      </c>
      <c r="F164" s="33" t="s">
        <v>667</v>
      </c>
      <c r="G164" s="37" t="s">
        <v>5</v>
      </c>
      <c r="H164" s="37" t="s">
        <v>177</v>
      </c>
      <c r="I164" s="37" t="s">
        <v>177</v>
      </c>
      <c r="J164" s="37" t="s">
        <v>108</v>
      </c>
      <c r="K164" s="37" t="s">
        <v>109</v>
      </c>
      <c r="L164" s="37" t="s">
        <v>626</v>
      </c>
      <c r="M164" s="34" t="s">
        <v>199</v>
      </c>
      <c r="N164" s="34" t="str">
        <f>IF(M164="Información_pública","IPB",IF(M164="Información_Pública_Clasificada","IPC",IF(M164="Información_Pública_Reservada","IPR",IF(M164="",""))))</f>
        <v>IPR</v>
      </c>
      <c r="O164" s="146" t="s">
        <v>403</v>
      </c>
      <c r="P164" s="147" t="s">
        <v>668</v>
      </c>
      <c r="Q164" s="146" t="s">
        <v>114</v>
      </c>
      <c r="R164" s="37" t="s">
        <v>115</v>
      </c>
      <c r="S164" s="42">
        <v>45769</v>
      </c>
      <c r="T164" s="37" t="s">
        <v>150</v>
      </c>
    </row>
    <row r="165" spans="1:20" ht="76.5" x14ac:dyDescent="0.2">
      <c r="A165" s="81">
        <f t="shared" si="21"/>
        <v>159</v>
      </c>
      <c r="B165" s="37" t="s">
        <v>20</v>
      </c>
      <c r="C165" s="33" t="s">
        <v>258</v>
      </c>
      <c r="D165" s="33" t="s">
        <v>665</v>
      </c>
      <c r="E165" s="33" t="s">
        <v>669</v>
      </c>
      <c r="F165" s="33" t="s">
        <v>670</v>
      </c>
      <c r="G165" s="37" t="s">
        <v>10</v>
      </c>
      <c r="H165" s="37" t="s">
        <v>177</v>
      </c>
      <c r="I165" s="37" t="s">
        <v>177</v>
      </c>
      <c r="J165" s="37" t="s">
        <v>108</v>
      </c>
      <c r="K165" s="37" t="s">
        <v>109</v>
      </c>
      <c r="L165" s="37" t="s">
        <v>626</v>
      </c>
      <c r="M165" s="34" t="s">
        <v>199</v>
      </c>
      <c r="N165" s="34" t="str">
        <f t="shared" ref="N165" si="25">IF(M165="Información_pública","IPB",IF(M165="Información_Pública_Clasificada","IPC",IF(M165="Información_Pública_Reservada","IPR",IF(M165="",""))))</f>
        <v>IPR</v>
      </c>
      <c r="O165" s="146" t="s">
        <v>403</v>
      </c>
      <c r="P165" s="147" t="s">
        <v>668</v>
      </c>
      <c r="Q165" s="146" t="s">
        <v>114</v>
      </c>
      <c r="R165" s="37" t="s">
        <v>225</v>
      </c>
      <c r="S165" s="42">
        <v>45769</v>
      </c>
      <c r="T165" s="37" t="s">
        <v>150</v>
      </c>
    </row>
    <row r="166" spans="1:20" ht="127.5" x14ac:dyDescent="0.2">
      <c r="A166" s="81">
        <f t="shared" si="21"/>
        <v>160</v>
      </c>
      <c r="B166" s="37" t="s">
        <v>20</v>
      </c>
      <c r="C166" s="33" t="s">
        <v>258</v>
      </c>
      <c r="D166" s="33" t="s">
        <v>665</v>
      </c>
      <c r="E166" s="33" t="s">
        <v>671</v>
      </c>
      <c r="F166" s="33" t="s">
        <v>672</v>
      </c>
      <c r="G166" s="37" t="s">
        <v>5</v>
      </c>
      <c r="H166" s="37" t="s">
        <v>223</v>
      </c>
      <c r="I166" s="37" t="s">
        <v>673</v>
      </c>
      <c r="J166" s="37" t="s">
        <v>108</v>
      </c>
      <c r="K166" s="37" t="s">
        <v>109</v>
      </c>
      <c r="L166" s="37" t="s">
        <v>674</v>
      </c>
      <c r="M166" s="34" t="s">
        <v>199</v>
      </c>
      <c r="N166" s="34" t="str">
        <f t="shared" ref="N166" si="26">IF(M166="Información_pública","IPB",IF(M166="Información_Pública_Clasificada","IPC",IF(M166="Información_Pública_Reservada","IPR",IF(M166="",""))))</f>
        <v>IPR</v>
      </c>
      <c r="O166" s="146" t="s">
        <v>403</v>
      </c>
      <c r="P166" s="147" t="s">
        <v>668</v>
      </c>
      <c r="Q166" s="146" t="s">
        <v>114</v>
      </c>
      <c r="R166" s="37" t="s">
        <v>115</v>
      </c>
      <c r="S166" s="42">
        <v>45769</v>
      </c>
      <c r="T166" s="37" t="s">
        <v>150</v>
      </c>
    </row>
    <row r="167" spans="1:20" ht="76.5" x14ac:dyDescent="0.2">
      <c r="A167" s="81">
        <f t="shared" si="21"/>
        <v>161</v>
      </c>
      <c r="B167" s="37" t="s">
        <v>20</v>
      </c>
      <c r="C167" s="33" t="s">
        <v>258</v>
      </c>
      <c r="D167" s="33" t="s">
        <v>665</v>
      </c>
      <c r="E167" s="33" t="s">
        <v>675</v>
      </c>
      <c r="F167" s="33" t="s">
        <v>676</v>
      </c>
      <c r="G167" s="37" t="s">
        <v>5</v>
      </c>
      <c r="H167" s="37" t="s">
        <v>177</v>
      </c>
      <c r="I167" s="37" t="s">
        <v>177</v>
      </c>
      <c r="J167" s="37" t="s">
        <v>108</v>
      </c>
      <c r="K167" s="37" t="s">
        <v>109</v>
      </c>
      <c r="L167" s="37" t="s">
        <v>253</v>
      </c>
      <c r="M167" s="34" t="s">
        <v>199</v>
      </c>
      <c r="N167" s="34" t="str">
        <f t="shared" ref="N167" si="27">IF(M167="Información_pública","IPB",IF(M167="Información_Pública_Clasificada","IPC",IF(M167="Información_Pública_Reservada","IPR",IF(M167="",""))))</f>
        <v>IPR</v>
      </c>
      <c r="O167" s="146" t="s">
        <v>403</v>
      </c>
      <c r="P167" s="147" t="s">
        <v>668</v>
      </c>
      <c r="Q167" s="146" t="s">
        <v>114</v>
      </c>
      <c r="R167" s="37" t="s">
        <v>115</v>
      </c>
      <c r="S167" s="42">
        <v>45769</v>
      </c>
      <c r="T167" s="37" t="s">
        <v>150</v>
      </c>
    </row>
    <row r="168" spans="1:20" ht="76.5" x14ac:dyDescent="0.2">
      <c r="A168" s="81">
        <f t="shared" si="21"/>
        <v>162</v>
      </c>
      <c r="B168" s="37" t="s">
        <v>20</v>
      </c>
      <c r="C168" s="33" t="s">
        <v>258</v>
      </c>
      <c r="D168" s="33" t="s">
        <v>665</v>
      </c>
      <c r="E168" s="33" t="s">
        <v>677</v>
      </c>
      <c r="F168" s="33" t="s">
        <v>678</v>
      </c>
      <c r="G168" s="37" t="s">
        <v>3</v>
      </c>
      <c r="H168" s="37" t="s">
        <v>177</v>
      </c>
      <c r="I168" s="37" t="s">
        <v>177</v>
      </c>
      <c r="J168" s="37" t="s">
        <v>148</v>
      </c>
      <c r="K168" s="37" t="s">
        <v>109</v>
      </c>
      <c r="L168" s="37" t="s">
        <v>253</v>
      </c>
      <c r="M168" s="34" t="s">
        <v>199</v>
      </c>
      <c r="N168" s="34" t="str">
        <f t="shared" ref="N168" si="28">IF(M168="Información_pública","IPB",IF(M168="Información_Pública_Clasificada","IPC",IF(M168="Información_Pública_Reservada","IPR",IF(M168="",""))))</f>
        <v>IPR</v>
      </c>
      <c r="O168" s="146" t="s">
        <v>403</v>
      </c>
      <c r="P168" s="147" t="s">
        <v>668</v>
      </c>
      <c r="Q168" s="146" t="s">
        <v>114</v>
      </c>
      <c r="R168" s="37" t="s">
        <v>115</v>
      </c>
      <c r="S168" s="42">
        <v>45769</v>
      </c>
      <c r="T168" s="37" t="s">
        <v>150</v>
      </c>
    </row>
    <row r="169" spans="1:20" ht="76.5" x14ac:dyDescent="0.2">
      <c r="A169" s="81">
        <f t="shared" si="21"/>
        <v>163</v>
      </c>
      <c r="B169" s="37" t="s">
        <v>20</v>
      </c>
      <c r="C169" s="33" t="s">
        <v>258</v>
      </c>
      <c r="D169" s="33" t="s">
        <v>679</v>
      </c>
      <c r="E169" s="33" t="s">
        <v>680</v>
      </c>
      <c r="F169" s="33" t="s">
        <v>681</v>
      </c>
      <c r="G169" s="37" t="s">
        <v>5</v>
      </c>
      <c r="H169" s="37" t="s">
        <v>177</v>
      </c>
      <c r="I169" s="37" t="s">
        <v>177</v>
      </c>
      <c r="J169" s="37" t="s">
        <v>108</v>
      </c>
      <c r="K169" s="37" t="s">
        <v>109</v>
      </c>
      <c r="L169" s="37" t="s">
        <v>682</v>
      </c>
      <c r="M169" s="34" t="s">
        <v>199</v>
      </c>
      <c r="N169" s="34" t="str">
        <f t="shared" ref="N169" si="29">IF(M169="Información_pública","IPB",IF(M169="Información_Pública_Clasificada","IPC",IF(M169="Información_Pública_Reservada","IPR",IF(M169="",""))))</f>
        <v>IPR</v>
      </c>
      <c r="O169" s="146" t="s">
        <v>403</v>
      </c>
      <c r="P169" s="147" t="s">
        <v>668</v>
      </c>
      <c r="Q169" s="146" t="s">
        <v>114</v>
      </c>
      <c r="R169" s="37" t="s">
        <v>115</v>
      </c>
      <c r="S169" s="42">
        <v>45771</v>
      </c>
      <c r="T169" s="37" t="s">
        <v>307</v>
      </c>
    </row>
    <row r="170" spans="1:20" ht="76.5" x14ac:dyDescent="0.2">
      <c r="A170" s="81">
        <f t="shared" si="21"/>
        <v>164</v>
      </c>
      <c r="B170" s="37" t="s">
        <v>20</v>
      </c>
      <c r="C170" s="33" t="s">
        <v>258</v>
      </c>
      <c r="D170" s="33" t="s">
        <v>679</v>
      </c>
      <c r="E170" s="33" t="s">
        <v>683</v>
      </c>
      <c r="F170" s="33" t="s">
        <v>684</v>
      </c>
      <c r="G170" s="37" t="s">
        <v>5</v>
      </c>
      <c r="H170" s="37" t="s">
        <v>685</v>
      </c>
      <c r="I170" s="37" t="s">
        <v>686</v>
      </c>
      <c r="J170" s="37" t="s">
        <v>108</v>
      </c>
      <c r="K170" s="37" t="s">
        <v>109</v>
      </c>
      <c r="L170" s="37" t="s">
        <v>485</v>
      </c>
      <c r="M170" s="34" t="s">
        <v>199</v>
      </c>
      <c r="N170" s="34" t="str">
        <f t="shared" ref="N170" si="30">IF(M170="Información_pública","IPB",IF(M170="Información_Pública_Clasificada","IPC",IF(M170="Información_Pública_Reservada","IPR",IF(M170="",""))))</f>
        <v>IPR</v>
      </c>
      <c r="O170" s="146" t="s">
        <v>403</v>
      </c>
      <c r="P170" s="147" t="s">
        <v>668</v>
      </c>
      <c r="Q170" s="146" t="s">
        <v>114</v>
      </c>
      <c r="R170" s="37" t="s">
        <v>115</v>
      </c>
      <c r="S170" s="42">
        <v>45771</v>
      </c>
      <c r="T170" s="37" t="s">
        <v>150</v>
      </c>
    </row>
    <row r="171" spans="1:20" ht="76.5" x14ac:dyDescent="0.2">
      <c r="A171" s="81">
        <f t="shared" si="21"/>
        <v>165</v>
      </c>
      <c r="B171" s="37" t="s">
        <v>20</v>
      </c>
      <c r="C171" s="33" t="s">
        <v>258</v>
      </c>
      <c r="D171" s="33" t="s">
        <v>679</v>
      </c>
      <c r="E171" s="33" t="s">
        <v>687</v>
      </c>
      <c r="F171" s="33" t="s">
        <v>688</v>
      </c>
      <c r="G171" s="37" t="s">
        <v>5</v>
      </c>
      <c r="H171" s="37" t="s">
        <v>689</v>
      </c>
      <c r="I171" s="37" t="s">
        <v>690</v>
      </c>
      <c r="J171" s="37" t="s">
        <v>108</v>
      </c>
      <c r="K171" s="37" t="s">
        <v>109</v>
      </c>
      <c r="L171" s="37" t="s">
        <v>691</v>
      </c>
      <c r="M171" s="34" t="s">
        <v>199</v>
      </c>
      <c r="N171" s="34" t="str">
        <f t="shared" ref="N171" si="31">IF(M171="Información_pública","IPB",IF(M171="Información_Pública_Clasificada","IPC",IF(M171="Información_Pública_Reservada","IPR",IF(M171="",""))))</f>
        <v>IPR</v>
      </c>
      <c r="O171" s="146" t="s">
        <v>403</v>
      </c>
      <c r="P171" s="147" t="s">
        <v>668</v>
      </c>
      <c r="Q171" s="146" t="s">
        <v>114</v>
      </c>
      <c r="R171" s="37" t="s">
        <v>115</v>
      </c>
      <c r="S171" s="42">
        <v>45771</v>
      </c>
      <c r="T171" s="37" t="s">
        <v>150</v>
      </c>
    </row>
    <row r="172" spans="1:20" ht="76.5" x14ac:dyDescent="0.2">
      <c r="A172" s="81">
        <f t="shared" si="21"/>
        <v>166</v>
      </c>
      <c r="B172" s="37" t="s">
        <v>20</v>
      </c>
      <c r="C172" s="33" t="s">
        <v>258</v>
      </c>
      <c r="D172" s="33" t="s">
        <v>679</v>
      </c>
      <c r="E172" s="33" t="s">
        <v>692</v>
      </c>
      <c r="F172" s="33" t="s">
        <v>693</v>
      </c>
      <c r="G172" s="37" t="s">
        <v>5</v>
      </c>
      <c r="H172" s="37" t="s">
        <v>177</v>
      </c>
      <c r="I172" s="37" t="s">
        <v>177</v>
      </c>
      <c r="J172" s="37" t="s">
        <v>108</v>
      </c>
      <c r="K172" s="37" t="s">
        <v>109</v>
      </c>
      <c r="L172" s="37" t="s">
        <v>694</v>
      </c>
      <c r="M172" s="34" t="s">
        <v>199</v>
      </c>
      <c r="N172" s="34" t="str">
        <f t="shared" ref="N172" si="32">IF(M172="Información_pública","IPB",IF(M172="Información_Pública_Clasificada","IPC",IF(M172="Información_Pública_Reservada","IPR",IF(M172="",""))))</f>
        <v>IPR</v>
      </c>
      <c r="O172" s="146" t="s">
        <v>403</v>
      </c>
      <c r="P172" s="147" t="s">
        <v>668</v>
      </c>
      <c r="Q172" s="146" t="s">
        <v>114</v>
      </c>
      <c r="R172" s="37" t="s">
        <v>115</v>
      </c>
      <c r="S172" s="42">
        <v>45771</v>
      </c>
      <c r="T172" s="37" t="s">
        <v>177</v>
      </c>
    </row>
    <row r="173" spans="1:20" ht="76.5" x14ac:dyDescent="0.2">
      <c r="A173" s="81">
        <f t="shared" si="21"/>
        <v>167</v>
      </c>
      <c r="B173" s="37" t="s">
        <v>20</v>
      </c>
      <c r="C173" s="33" t="s">
        <v>258</v>
      </c>
      <c r="D173" s="33" t="s">
        <v>695</v>
      </c>
      <c r="E173" s="33" t="s">
        <v>696</v>
      </c>
      <c r="F173" s="33" t="s">
        <v>697</v>
      </c>
      <c r="G173" s="37" t="s">
        <v>5</v>
      </c>
      <c r="H173" s="37" t="s">
        <v>696</v>
      </c>
      <c r="I173" s="37" t="s">
        <v>177</v>
      </c>
      <c r="J173" s="37" t="s">
        <v>129</v>
      </c>
      <c r="K173" s="37" t="s">
        <v>109</v>
      </c>
      <c r="L173" s="37" t="s">
        <v>698</v>
      </c>
      <c r="M173" s="34" t="s">
        <v>199</v>
      </c>
      <c r="N173" s="34" t="str">
        <f t="shared" ref="N173:N174" si="33">IF(M173="Información_pública","IPB",IF(M173="Información_Pública_Clasificada","IPC",IF(M173="Información_Pública_Reservada","IPR",IF(M173="",""))))</f>
        <v>IPR</v>
      </c>
      <c r="O173" s="146" t="s">
        <v>403</v>
      </c>
      <c r="P173" s="147" t="s">
        <v>668</v>
      </c>
      <c r="Q173" s="146" t="s">
        <v>114</v>
      </c>
      <c r="R173" s="37" t="s">
        <v>115</v>
      </c>
      <c r="S173" s="42">
        <v>45798</v>
      </c>
      <c r="T173" s="37" t="s">
        <v>150</v>
      </c>
    </row>
    <row r="174" spans="1:20" ht="76.5" x14ac:dyDescent="0.2">
      <c r="A174" s="81">
        <f t="shared" si="21"/>
        <v>168</v>
      </c>
      <c r="B174" s="37" t="s">
        <v>20</v>
      </c>
      <c r="C174" s="33" t="s">
        <v>258</v>
      </c>
      <c r="D174" s="33" t="s">
        <v>258</v>
      </c>
      <c r="E174" s="33" t="s">
        <v>699</v>
      </c>
      <c r="F174" s="33" t="s">
        <v>700</v>
      </c>
      <c r="G174" s="37" t="s">
        <v>9</v>
      </c>
      <c r="H174" s="37" t="s">
        <v>177</v>
      </c>
      <c r="I174" s="37" t="s">
        <v>177</v>
      </c>
      <c r="J174" s="37" t="s">
        <v>108</v>
      </c>
      <c r="K174" s="37" t="s">
        <v>109</v>
      </c>
      <c r="L174" s="37" t="s">
        <v>701</v>
      </c>
      <c r="M174" s="34" t="s">
        <v>199</v>
      </c>
      <c r="N174" s="34" t="str">
        <f t="shared" si="33"/>
        <v>IPR</v>
      </c>
      <c r="O174" s="146" t="s">
        <v>403</v>
      </c>
      <c r="P174" s="147" t="s">
        <v>668</v>
      </c>
      <c r="Q174" s="146" t="s">
        <v>114</v>
      </c>
      <c r="R174" s="37" t="s">
        <v>115</v>
      </c>
      <c r="S174" s="42">
        <v>45849</v>
      </c>
      <c r="T174" s="37" t="s">
        <v>150</v>
      </c>
    </row>
  </sheetData>
  <autoFilter ref="A6:T6" xr:uid="{C7B0B6F4-C5BA-4088-803F-0FD9211AC71E}"/>
  <mergeCells count="9">
    <mergeCell ref="A4:L5"/>
    <mergeCell ref="A1:D2"/>
    <mergeCell ref="A3:D3"/>
    <mergeCell ref="S1:T2"/>
    <mergeCell ref="E1:R1"/>
    <mergeCell ref="E2:R2"/>
    <mergeCell ref="E3:R3"/>
    <mergeCell ref="M4:T5"/>
    <mergeCell ref="S3:T3"/>
  </mergeCells>
  <dataValidations count="2">
    <dataValidation type="list" showInputMessage="1" showErrorMessage="1" sqref="C7:D174" xr:uid="{FFA2753B-3828-4D0E-A8E9-5CCCD7C4DA08}">
      <formula1>INDIRECT(B7)</formula1>
    </dataValidation>
    <dataValidation type="list" allowBlank="1" showInputMessage="1" showErrorMessage="1" sqref="R7:R174" xr:uid="{F3331A01-B593-4F3C-8B3D-6BCE07AA08DA}">
      <formula1>INDIRECT(M7)</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3" operator="equal" id="{00000000-000E-0000-0000-000001000000}">
            <xm:f>Datos!$B$2</xm:f>
            <x14:dxf>
              <font>
                <color theme="0"/>
              </font>
              <fill>
                <patternFill>
                  <bgColor rgb="FF4490C4"/>
                </patternFill>
              </fill>
            </x14:dxf>
          </x14:cfRule>
          <x14:cfRule type="cellIs" priority="14" operator="equal" id="{00000000-000E-0000-0000-000002000000}">
            <xm:f>Datos!$B$3</xm:f>
            <x14:dxf>
              <font>
                <color theme="0"/>
              </font>
              <fill>
                <patternFill>
                  <bgColor rgb="FF4490C4"/>
                </patternFill>
              </fill>
            </x14:dxf>
          </x14:cfRule>
          <x14:cfRule type="cellIs" priority="15" operator="equal" id="{00000000-000E-0000-0000-000003000000}">
            <xm:f>Datos!$B$4</xm:f>
            <x14:dxf>
              <font>
                <color theme="0"/>
              </font>
              <fill>
                <patternFill>
                  <bgColor rgb="FF4490C4"/>
                </patternFill>
              </fill>
            </x14:dxf>
          </x14:cfRule>
          <x14:cfRule type="cellIs" priority="16" operator="equal" id="{00000000-000E-0000-0000-000004000000}">
            <xm:f>Datos!$B$5</xm:f>
            <x14:dxf>
              <font>
                <color theme="0"/>
              </font>
              <fill>
                <patternFill>
                  <bgColor rgb="FF4490C4"/>
                </patternFill>
              </fill>
            </x14:dxf>
          </x14:cfRule>
          <x14:cfRule type="cellIs" priority="17" operator="equal" id="{00000000-000E-0000-0000-000005000000}">
            <xm:f>Datos!$B$6</xm:f>
            <x14:dxf>
              <font>
                <color theme="0"/>
              </font>
              <fill>
                <patternFill>
                  <bgColor rgb="FF4490C4"/>
                </patternFill>
              </fill>
            </x14:dxf>
          </x14:cfRule>
          <x14:cfRule type="cellIs" priority="18" operator="equal" id="{00000000-000E-0000-0000-000006000000}">
            <xm:f>Datos!$B$7</xm:f>
            <x14:dxf>
              <font>
                <color theme="0"/>
              </font>
              <fill>
                <patternFill>
                  <bgColor rgb="FF92D050"/>
                </patternFill>
              </fill>
            </x14:dxf>
          </x14:cfRule>
          <x14:cfRule type="cellIs" priority="19" operator="equal" id="{00000000-000E-0000-0000-000007000000}">
            <xm:f>Datos!$B$8</xm:f>
            <x14:dxf>
              <font>
                <color theme="0"/>
              </font>
              <fill>
                <patternFill>
                  <bgColor rgb="FF92D050"/>
                </patternFill>
              </fill>
            </x14:dxf>
          </x14:cfRule>
          <x14:cfRule type="cellIs" priority="20" operator="equal" id="{00000000-000E-0000-0000-000008000000}">
            <xm:f>Datos!$B$9</xm:f>
            <x14:dxf>
              <font>
                <color theme="0"/>
              </font>
              <fill>
                <patternFill>
                  <bgColor rgb="FF92D050"/>
                </patternFill>
              </fill>
            </x14:dxf>
          </x14:cfRule>
          <x14:cfRule type="cellIs" priority="21" operator="equal" id="{00000000-000E-0000-0000-000009000000}">
            <xm:f>Datos!$B$10</xm:f>
            <x14:dxf>
              <font>
                <color theme="0"/>
              </font>
              <fill>
                <patternFill>
                  <bgColor rgb="FFEE8036"/>
                </patternFill>
              </fill>
            </x14:dxf>
          </x14:cfRule>
          <x14:cfRule type="cellIs" priority="22" operator="equal" id="{00000000-000E-0000-0000-00000A000000}">
            <xm:f>Datos!$B$11</xm:f>
            <x14:dxf>
              <font>
                <color theme="0"/>
              </font>
              <fill>
                <patternFill>
                  <bgColor rgb="FFEE8036"/>
                </patternFill>
              </fill>
            </x14:dxf>
          </x14:cfRule>
          <x14:cfRule type="cellIs" priority="23" operator="equal" id="{00000000-000E-0000-0000-00000B000000}">
            <xm:f>Datos!$B$12</xm:f>
            <x14:dxf>
              <font>
                <color theme="0"/>
              </font>
              <fill>
                <patternFill>
                  <bgColor rgb="FFEE8036"/>
                </patternFill>
              </fill>
            </x14:dxf>
          </x14:cfRule>
          <x14:cfRule type="cellIs" priority="24" operator="equal" id="{00000000-000E-0000-0000-00000C000000}">
            <xm:f>Datos!$B$13</xm:f>
            <x14:dxf>
              <font>
                <color theme="0"/>
              </font>
              <fill>
                <patternFill>
                  <bgColor rgb="FFEE8036"/>
                </patternFill>
              </fill>
            </x14:dxf>
          </x14:cfRule>
          <x14:cfRule type="cellIs" priority="25" operator="equal" id="{00000000-000E-0000-0000-00000D000000}">
            <xm:f>Datos!$B$14</xm:f>
            <x14:dxf>
              <font>
                <color theme="0"/>
              </font>
              <fill>
                <patternFill>
                  <bgColor rgb="FFEE8036"/>
                </patternFill>
              </fill>
            </x14:dxf>
          </x14:cfRule>
          <x14:cfRule type="cellIs" priority="26" operator="equal" id="{00000000-000E-0000-0000-00000E000000}">
            <xm:f>Datos!$B$15</xm:f>
            <x14:dxf>
              <font>
                <color theme="0"/>
              </font>
              <fill>
                <patternFill>
                  <bgColor rgb="FFEE8036"/>
                </patternFill>
              </fill>
            </x14:dxf>
          </x14:cfRule>
          <x14:cfRule type="cellIs" priority="27" operator="equal" id="{00000000-000E-0000-0000-00000F000000}">
            <xm:f>Datos!$B$16</xm:f>
            <x14:dxf>
              <font>
                <color theme="0"/>
              </font>
              <fill>
                <patternFill>
                  <bgColor rgb="FFEE8036"/>
                </patternFill>
              </fill>
            </x14:dxf>
          </x14:cfRule>
          <x14:cfRule type="cellIs" priority="28" operator="equal" id="{00000000-000E-0000-0000-000010000000}">
            <xm:f>Datos!$B$17</xm:f>
            <x14:dxf>
              <font>
                <color theme="0"/>
              </font>
              <fill>
                <patternFill>
                  <bgColor rgb="FFEE8036"/>
                </patternFill>
              </fill>
            </x14:dxf>
          </x14:cfRule>
          <x14:cfRule type="cellIs" priority="29" operator="equal" id="{00000000-000E-0000-0000-000011000000}">
            <xm:f>Datos!$B$18</xm:f>
            <x14:dxf>
              <font>
                <color theme="0"/>
              </font>
              <fill>
                <patternFill>
                  <bgColor rgb="FFEE8036"/>
                </patternFill>
              </fill>
            </x14:dxf>
          </x14:cfRule>
          <xm:sqref>B7:B163 B175:B1048576</xm:sqref>
        </x14:conditionalFormatting>
        <x14:conditionalFormatting xmlns:xm="http://schemas.microsoft.com/office/excel/2006/main">
          <x14:cfRule type="cellIs" priority="30" operator="equal" id="{00000000-000E-0000-0000-000012000000}">
            <xm:f>Datos!$B$19</xm:f>
            <x14:dxf>
              <font>
                <color theme="0"/>
              </font>
              <fill>
                <patternFill>
                  <bgColor rgb="FF8D42C6"/>
                </patternFill>
              </fill>
            </x14:dxf>
          </x14:cfRule>
          <xm:sqref>B7:B163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Datos!$J$2:$J$5</xm:f>
          </x14:formula1>
          <xm:sqref>J7:J163</xm:sqref>
        </x14:dataValidation>
        <x14:dataValidation type="list" allowBlank="1" showInputMessage="1" showErrorMessage="1" xr:uid="{00000000-0002-0000-0000-000007000000}">
          <x14:formula1>
            <xm:f>Datos!$K$2:$K$5</xm:f>
          </x14:formula1>
          <xm:sqref>K7:K163</xm:sqref>
        </x14:dataValidation>
        <x14:dataValidation type="list" showInputMessage="1" showErrorMessage="1" xr:uid="{3488A872-855B-452B-B063-ED55ED4A45F8}">
          <x14:formula1>
            <xm:f>Datos!$G$2:$G$9</xm:f>
          </x14:formula1>
          <xm:sqref>G7:G163</xm:sqref>
        </x14:dataValidation>
        <x14:dataValidation type="list" allowBlank="1" showInputMessage="1" showErrorMessage="1" xr:uid="{BA00598B-568C-45A6-AEB0-987357876E78}">
          <x14:formula1>
            <xm:f>Hoja3!$U$1:$AN$1</xm:f>
          </x14:formula1>
          <xm:sqref>B7:B163</xm:sqref>
        </x14:dataValidation>
        <x14:dataValidation type="list" allowBlank="1" showInputMessage="1" showErrorMessage="1" xr:uid="{70C85B40-F367-411A-AEF5-8A2B58BBF285}">
          <x14:formula1>
            <xm:f>Datos!$AU$2:$AU$17</xm:f>
          </x14:formula1>
          <xm:sqref>T7:T174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C546E-797F-4C29-8685-8017159D7408}">
  <sheetPr codeName="Hoja5"/>
  <dimension ref="A1:AY83"/>
  <sheetViews>
    <sheetView topLeftCell="AE9" workbookViewId="0">
      <selection activeCell="AU17" sqref="AU17"/>
    </sheetView>
  </sheetViews>
  <sheetFormatPr baseColWidth="10" defaultColWidth="11.42578125" defaultRowHeight="15" x14ac:dyDescent="0.25"/>
  <cols>
    <col min="1" max="1" width="21.42578125" style="7" customWidth="1"/>
    <col min="2" max="2" width="32.42578125" style="7" customWidth="1"/>
    <col min="3" max="3" width="36" style="7" customWidth="1"/>
    <col min="4" max="4" width="31.7109375" style="7" customWidth="1"/>
    <col min="5" max="5" width="13.42578125" style="7" customWidth="1"/>
    <col min="6" max="6" width="11.42578125" style="7"/>
    <col min="7" max="7" width="14.42578125" style="7" customWidth="1"/>
    <col min="8" max="8" width="11.42578125" style="7"/>
    <col min="9" max="9" width="14.140625" style="7" customWidth="1"/>
    <col min="10" max="11" width="11.42578125" style="7"/>
    <col min="12" max="13" width="14.85546875" style="7" customWidth="1"/>
    <col min="14" max="18" width="11.42578125" style="7"/>
    <col min="19" max="19" width="11.85546875" style="7" bestFit="1" customWidth="1"/>
    <col min="20" max="29" width="11.42578125" style="7"/>
    <col min="30" max="30" width="39.7109375" style="7" customWidth="1"/>
    <col min="31" max="31" width="11.42578125" style="7"/>
    <col min="32" max="32" width="39.85546875" style="7" customWidth="1"/>
    <col min="33" max="33" width="16.42578125" style="7" customWidth="1"/>
    <col min="34" max="34" width="17.140625" style="7" customWidth="1"/>
    <col min="35" max="35" width="70.42578125" style="7" customWidth="1"/>
    <col min="36" max="36" width="11.42578125" style="7"/>
    <col min="37" max="37" width="20.7109375" style="7" customWidth="1"/>
    <col min="38" max="50" width="11.42578125" style="7"/>
    <col min="51" max="51" width="36.42578125" style="7" customWidth="1"/>
    <col min="52" max="16384" width="11.42578125" style="7"/>
  </cols>
  <sheetData>
    <row r="1" spans="1:51" ht="90" thickBot="1" x14ac:dyDescent="0.3">
      <c r="A1" s="15" t="s">
        <v>84</v>
      </c>
      <c r="B1" s="15" t="s">
        <v>85</v>
      </c>
      <c r="C1" s="16" t="s">
        <v>86</v>
      </c>
      <c r="D1" s="16" t="s">
        <v>702</v>
      </c>
      <c r="E1" s="16" t="s">
        <v>88</v>
      </c>
      <c r="F1" s="16" t="s">
        <v>89</v>
      </c>
      <c r="G1" s="16" t="s">
        <v>90</v>
      </c>
      <c r="H1" s="16" t="s">
        <v>703</v>
      </c>
      <c r="I1" s="16" t="s">
        <v>704</v>
      </c>
      <c r="J1" s="16" t="s">
        <v>93</v>
      </c>
      <c r="K1" s="16" t="s">
        <v>94</v>
      </c>
      <c r="L1" s="16" t="s">
        <v>705</v>
      </c>
      <c r="M1" s="16" t="s">
        <v>706</v>
      </c>
      <c r="N1" s="16" t="s">
        <v>95</v>
      </c>
      <c r="O1" s="16" t="s">
        <v>707</v>
      </c>
      <c r="P1" s="17" t="s">
        <v>708</v>
      </c>
      <c r="Q1" s="43" t="s">
        <v>709</v>
      </c>
      <c r="R1" s="18" t="s">
        <v>710</v>
      </c>
      <c r="S1" s="19" t="s">
        <v>711</v>
      </c>
      <c r="T1" s="19" t="s">
        <v>91</v>
      </c>
      <c r="U1" s="20" t="s">
        <v>92</v>
      </c>
      <c r="V1" s="14" t="s">
        <v>712</v>
      </c>
      <c r="W1" s="14" t="s">
        <v>713</v>
      </c>
      <c r="X1" s="21" t="s">
        <v>714</v>
      </c>
      <c r="Y1" s="22" t="s">
        <v>715</v>
      </c>
      <c r="Z1" s="22" t="s">
        <v>716</v>
      </c>
      <c r="AA1" s="22" t="s">
        <v>717</v>
      </c>
      <c r="AB1" s="22" t="s">
        <v>718</v>
      </c>
      <c r="AC1" s="22" t="s">
        <v>719</v>
      </c>
      <c r="AD1" s="23" t="s">
        <v>720</v>
      </c>
      <c r="AE1" s="22" t="s">
        <v>721</v>
      </c>
      <c r="AF1" s="24" t="s">
        <v>722</v>
      </c>
      <c r="AG1" s="25" t="s">
        <v>723</v>
      </c>
      <c r="AH1" s="25" t="s">
        <v>724</v>
      </c>
      <c r="AI1" s="27" t="s">
        <v>725</v>
      </c>
      <c r="AJ1" s="25" t="s">
        <v>726</v>
      </c>
      <c r="AK1" s="25" t="s">
        <v>727</v>
      </c>
      <c r="AL1" s="25" t="s">
        <v>728</v>
      </c>
      <c r="AM1" s="26" t="s">
        <v>729</v>
      </c>
      <c r="AN1" s="11" t="s">
        <v>96</v>
      </c>
      <c r="AO1" s="12" t="s">
        <v>97</v>
      </c>
      <c r="AP1" s="12" t="s">
        <v>98</v>
      </c>
      <c r="AQ1" s="12" t="s">
        <v>99</v>
      </c>
      <c r="AR1" s="12" t="s">
        <v>100</v>
      </c>
      <c r="AS1" s="12" t="s">
        <v>101</v>
      </c>
      <c r="AT1" s="12" t="s">
        <v>730</v>
      </c>
      <c r="AU1" s="13" t="s">
        <v>103</v>
      </c>
      <c r="AV1" s="9" t="s">
        <v>731</v>
      </c>
      <c r="AW1" s="10" t="s">
        <v>732</v>
      </c>
      <c r="AY1" s="2" t="s">
        <v>733</v>
      </c>
    </row>
    <row r="2" spans="1:51" ht="60" x14ac:dyDescent="0.25">
      <c r="A2" s="28" t="s">
        <v>734</v>
      </c>
      <c r="B2" s="134" t="s">
        <v>51</v>
      </c>
      <c r="C2" s="28" t="s">
        <v>735</v>
      </c>
      <c r="D2" s="28" t="s">
        <v>735</v>
      </c>
      <c r="G2" s="28" t="s">
        <v>5</v>
      </c>
      <c r="I2" s="28"/>
      <c r="J2" s="7" t="s">
        <v>129</v>
      </c>
      <c r="K2" s="7" t="s">
        <v>553</v>
      </c>
      <c r="L2" s="28" t="s">
        <v>736</v>
      </c>
      <c r="M2" s="28" t="s">
        <v>737</v>
      </c>
      <c r="N2" s="29" t="s">
        <v>738</v>
      </c>
      <c r="O2" s="28" t="s">
        <v>739</v>
      </c>
      <c r="P2" s="28"/>
      <c r="Q2" s="28" t="s">
        <v>740</v>
      </c>
      <c r="R2" s="28" t="s">
        <v>741</v>
      </c>
      <c r="S2" s="8" t="s">
        <v>742</v>
      </c>
      <c r="T2" s="28" t="s">
        <v>743</v>
      </c>
      <c r="U2" s="28" t="s">
        <v>743</v>
      </c>
      <c r="V2" s="28" t="s">
        <v>744</v>
      </c>
      <c r="W2" s="28" t="s">
        <v>744</v>
      </c>
      <c r="X2" s="8" t="s">
        <v>745</v>
      </c>
      <c r="Y2" s="8" t="s">
        <v>745</v>
      </c>
      <c r="Z2" s="8" t="s">
        <v>745</v>
      </c>
      <c r="AA2" s="8" t="s">
        <v>745</v>
      </c>
      <c r="AB2" s="8" t="s">
        <v>745</v>
      </c>
      <c r="AC2" s="8" t="s">
        <v>745</v>
      </c>
      <c r="AD2" s="30" t="s">
        <v>746</v>
      </c>
      <c r="AE2" s="8" t="s">
        <v>745</v>
      </c>
      <c r="AF2" s="28" t="s">
        <v>747</v>
      </c>
      <c r="AG2" s="28" t="s">
        <v>748</v>
      </c>
      <c r="AH2" s="7" t="s">
        <v>749</v>
      </c>
      <c r="AI2" s="30" t="s">
        <v>750</v>
      </c>
      <c r="AJ2" s="28" t="s">
        <v>751</v>
      </c>
      <c r="AK2" s="28" t="s">
        <v>752</v>
      </c>
      <c r="AL2" s="28" t="s">
        <v>753</v>
      </c>
      <c r="AM2" s="28" t="s">
        <v>749</v>
      </c>
      <c r="AN2" s="28" t="s">
        <v>749</v>
      </c>
      <c r="AO2" s="28" t="s">
        <v>749</v>
      </c>
      <c r="AP2" s="28" t="s">
        <v>749</v>
      </c>
      <c r="AQ2" s="28" t="s">
        <v>749</v>
      </c>
      <c r="AR2" s="28" t="s">
        <v>749</v>
      </c>
      <c r="AS2" s="28" t="s">
        <v>225</v>
      </c>
      <c r="AT2" s="28" t="s">
        <v>744</v>
      </c>
      <c r="AU2" s="28" t="s">
        <v>177</v>
      </c>
      <c r="AV2" s="28" t="s">
        <v>743</v>
      </c>
      <c r="AW2" s="28" t="s">
        <v>743</v>
      </c>
      <c r="AY2" s="3" t="s">
        <v>754</v>
      </c>
    </row>
    <row r="3" spans="1:51" ht="60" x14ac:dyDescent="0.25">
      <c r="B3" s="134" t="s">
        <v>755</v>
      </c>
      <c r="C3" s="28" t="s">
        <v>756</v>
      </c>
      <c r="D3" s="28" t="s">
        <v>756</v>
      </c>
      <c r="G3" s="28" t="s">
        <v>10</v>
      </c>
      <c r="I3" s="28"/>
      <c r="J3" s="7" t="s">
        <v>108</v>
      </c>
      <c r="K3" s="7" t="s">
        <v>109</v>
      </c>
      <c r="L3" s="28" t="s">
        <v>757</v>
      </c>
      <c r="M3" s="28" t="s">
        <v>758</v>
      </c>
      <c r="N3" s="29" t="s">
        <v>228</v>
      </c>
      <c r="O3" s="28" t="s">
        <v>759</v>
      </c>
      <c r="P3" s="28"/>
      <c r="Q3" s="7" t="s">
        <v>760</v>
      </c>
      <c r="R3" s="28" t="s">
        <v>761</v>
      </c>
      <c r="S3" s="8" t="s">
        <v>762</v>
      </c>
      <c r="X3" s="8" t="s">
        <v>763</v>
      </c>
      <c r="Y3" s="8" t="s">
        <v>763</v>
      </c>
      <c r="Z3" s="8" t="s">
        <v>763</v>
      </c>
      <c r="AA3" s="8" t="s">
        <v>763</v>
      </c>
      <c r="AB3" s="8" t="s">
        <v>763</v>
      </c>
      <c r="AC3" s="8" t="s">
        <v>763</v>
      </c>
      <c r="AD3" s="30" t="s">
        <v>764</v>
      </c>
      <c r="AE3" s="8" t="s">
        <v>763</v>
      </c>
      <c r="AF3" s="28" t="s">
        <v>765</v>
      </c>
      <c r="AG3" s="28" t="s">
        <v>766</v>
      </c>
      <c r="AI3" s="30" t="s">
        <v>767</v>
      </c>
      <c r="AK3" s="28" t="s">
        <v>768</v>
      </c>
      <c r="AL3" s="28" t="s">
        <v>769</v>
      </c>
      <c r="AS3" s="28" t="s">
        <v>115</v>
      </c>
      <c r="AU3" s="28" t="s">
        <v>213</v>
      </c>
      <c r="AY3" s="3" t="s">
        <v>770</v>
      </c>
    </row>
    <row r="4" spans="1:51" ht="60" x14ac:dyDescent="0.25">
      <c r="B4" s="134" t="s">
        <v>771</v>
      </c>
      <c r="C4" s="28" t="s">
        <v>772</v>
      </c>
      <c r="D4" s="28" t="s">
        <v>772</v>
      </c>
      <c r="G4" s="28" t="s">
        <v>4</v>
      </c>
      <c r="I4" s="28"/>
      <c r="J4" s="7" t="s">
        <v>148</v>
      </c>
      <c r="K4" s="7" t="s">
        <v>773</v>
      </c>
      <c r="L4" s="28" t="s">
        <v>774</v>
      </c>
      <c r="M4" s="28" t="s">
        <v>775</v>
      </c>
      <c r="N4" s="29" t="s">
        <v>776</v>
      </c>
      <c r="O4" s="28" t="s">
        <v>777</v>
      </c>
      <c r="P4" s="28"/>
      <c r="Q4" s="7" t="s">
        <v>778</v>
      </c>
      <c r="R4" s="28" t="s">
        <v>779</v>
      </c>
      <c r="S4" s="8" t="s">
        <v>177</v>
      </c>
      <c r="X4" s="8" t="s">
        <v>177</v>
      </c>
      <c r="Y4" s="8" t="s">
        <v>177</v>
      </c>
      <c r="Z4" s="8" t="s">
        <v>177</v>
      </c>
      <c r="AA4" s="8" t="s">
        <v>177</v>
      </c>
      <c r="AB4" s="8" t="s">
        <v>177</v>
      </c>
      <c r="AC4" s="8" t="s">
        <v>177</v>
      </c>
      <c r="AD4" s="30" t="s">
        <v>780</v>
      </c>
      <c r="AE4" s="8" t="s">
        <v>177</v>
      </c>
      <c r="AF4" s="28" t="s">
        <v>781</v>
      </c>
      <c r="AG4" s="28" t="s">
        <v>782</v>
      </c>
      <c r="AI4" s="30" t="s">
        <v>783</v>
      </c>
      <c r="AK4" s="28" t="s">
        <v>784</v>
      </c>
      <c r="AL4" s="28" t="s">
        <v>785</v>
      </c>
      <c r="AS4" s="28" t="s">
        <v>786</v>
      </c>
      <c r="AU4" s="28" t="s">
        <v>242</v>
      </c>
      <c r="AY4" s="3" t="s">
        <v>787</v>
      </c>
    </row>
    <row r="5" spans="1:51" ht="45" x14ac:dyDescent="0.25">
      <c r="B5" s="134" t="s">
        <v>788</v>
      </c>
      <c r="C5" s="28" t="s">
        <v>789</v>
      </c>
      <c r="D5" s="28" t="s">
        <v>789</v>
      </c>
      <c r="G5" s="28" t="s">
        <v>9</v>
      </c>
      <c r="I5" s="28"/>
      <c r="J5" s="7" t="s">
        <v>177</v>
      </c>
      <c r="K5" s="7" t="s">
        <v>177</v>
      </c>
      <c r="L5" s="28" t="s">
        <v>790</v>
      </c>
      <c r="M5" s="28" t="s">
        <v>791</v>
      </c>
      <c r="N5" s="29" t="s">
        <v>792</v>
      </c>
      <c r="O5" s="28" t="s">
        <v>177</v>
      </c>
      <c r="P5" s="28"/>
      <c r="Q5" s="7" t="s">
        <v>793</v>
      </c>
      <c r="R5" s="28" t="s">
        <v>177</v>
      </c>
      <c r="S5" s="8"/>
      <c r="AD5" s="30" t="s">
        <v>794</v>
      </c>
      <c r="AF5" s="28" t="s">
        <v>795</v>
      </c>
      <c r="AG5" s="28" t="s">
        <v>796</v>
      </c>
      <c r="AK5" s="28" t="s">
        <v>797</v>
      </c>
      <c r="AL5" s="28" t="s">
        <v>798</v>
      </c>
      <c r="AS5" s="28" t="s">
        <v>177</v>
      </c>
      <c r="AU5" s="28" t="s">
        <v>120</v>
      </c>
      <c r="AY5" s="3" t="s">
        <v>799</v>
      </c>
    </row>
    <row r="6" spans="1:51" ht="90" x14ac:dyDescent="0.25">
      <c r="B6" s="134" t="s">
        <v>800</v>
      </c>
      <c r="C6" s="28" t="s">
        <v>801</v>
      </c>
      <c r="D6" s="28" t="s">
        <v>801</v>
      </c>
      <c r="G6" s="28" t="s">
        <v>7</v>
      </c>
      <c r="I6" s="28"/>
      <c r="L6" s="28" t="s">
        <v>802</v>
      </c>
      <c r="M6" s="28" t="s">
        <v>803</v>
      </c>
      <c r="N6" s="29" t="s">
        <v>804</v>
      </c>
      <c r="Q6" s="7" t="s">
        <v>805</v>
      </c>
      <c r="AD6" s="30" t="s">
        <v>806</v>
      </c>
      <c r="AF6" s="28" t="s">
        <v>807</v>
      </c>
      <c r="AG6" s="28" t="s">
        <v>808</v>
      </c>
      <c r="AK6" s="28" t="s">
        <v>809</v>
      </c>
      <c r="AL6" s="28" t="s">
        <v>810</v>
      </c>
      <c r="AU6" s="28" t="s">
        <v>307</v>
      </c>
      <c r="AY6" s="3" t="s">
        <v>811</v>
      </c>
    </row>
    <row r="7" spans="1:51" ht="75" x14ac:dyDescent="0.25">
      <c r="B7" s="134" t="s">
        <v>812</v>
      </c>
      <c r="C7" s="28" t="s">
        <v>813</v>
      </c>
      <c r="D7" s="28" t="s">
        <v>813</v>
      </c>
      <c r="G7" s="28" t="s">
        <v>8</v>
      </c>
      <c r="I7" s="28"/>
      <c r="L7" s="28" t="s">
        <v>814</v>
      </c>
      <c r="M7" s="28" t="s">
        <v>815</v>
      </c>
      <c r="N7" s="29" t="s">
        <v>816</v>
      </c>
      <c r="Q7" s="7" t="s">
        <v>817</v>
      </c>
      <c r="AD7" s="30" t="s">
        <v>818</v>
      </c>
      <c r="AF7" s="28" t="s">
        <v>819</v>
      </c>
      <c r="AL7" s="28" t="s">
        <v>820</v>
      </c>
      <c r="AU7" s="28" t="s">
        <v>116</v>
      </c>
      <c r="AY7" s="3" t="s">
        <v>821</v>
      </c>
    </row>
    <row r="8" spans="1:51" ht="60" x14ac:dyDescent="0.25">
      <c r="B8" s="134" t="s">
        <v>822</v>
      </c>
      <c r="C8" s="28" t="s">
        <v>823</v>
      </c>
      <c r="D8" s="28" t="s">
        <v>823</v>
      </c>
      <c r="G8" s="28" t="s">
        <v>3</v>
      </c>
      <c r="I8" s="28"/>
      <c r="L8" s="28" t="s">
        <v>824</v>
      </c>
      <c r="M8" s="28" t="s">
        <v>825</v>
      </c>
      <c r="N8" s="29" t="s">
        <v>826</v>
      </c>
      <c r="Q8" s="7" t="s">
        <v>827</v>
      </c>
      <c r="AD8" s="30" t="s">
        <v>828</v>
      </c>
      <c r="AF8" s="28" t="s">
        <v>829</v>
      </c>
      <c r="AL8" s="28" t="s">
        <v>830</v>
      </c>
      <c r="AU8" s="28" t="s">
        <v>831</v>
      </c>
      <c r="AY8" s="3" t="s">
        <v>832</v>
      </c>
    </row>
    <row r="9" spans="1:51" ht="90" x14ac:dyDescent="0.25">
      <c r="B9" s="134" t="s">
        <v>833</v>
      </c>
      <c r="C9" s="28" t="s">
        <v>834</v>
      </c>
      <c r="D9" s="28" t="s">
        <v>834</v>
      </c>
      <c r="G9" s="28" t="s">
        <v>6</v>
      </c>
      <c r="I9" s="28"/>
      <c r="L9" s="28" t="s">
        <v>835</v>
      </c>
      <c r="M9" s="28" t="s">
        <v>836</v>
      </c>
      <c r="N9" s="29" t="s">
        <v>837</v>
      </c>
      <c r="Q9" s="7" t="s">
        <v>838</v>
      </c>
      <c r="AD9" s="30" t="s">
        <v>839</v>
      </c>
      <c r="AF9" s="28" t="s">
        <v>840</v>
      </c>
      <c r="AL9" s="28" t="s">
        <v>841</v>
      </c>
      <c r="AU9" s="28" t="s">
        <v>345</v>
      </c>
      <c r="AY9" s="3" t="s">
        <v>842</v>
      </c>
    </row>
    <row r="10" spans="1:51" ht="90" x14ac:dyDescent="0.25">
      <c r="B10" s="134" t="s">
        <v>843</v>
      </c>
      <c r="C10" s="28" t="s">
        <v>844</v>
      </c>
      <c r="D10" s="28" t="s">
        <v>844</v>
      </c>
      <c r="I10" s="28"/>
      <c r="L10" s="28" t="s">
        <v>177</v>
      </c>
      <c r="M10" s="28" t="s">
        <v>177</v>
      </c>
      <c r="N10" s="29" t="s">
        <v>845</v>
      </c>
      <c r="Q10" s="7" t="s">
        <v>846</v>
      </c>
      <c r="AD10" s="30" t="s">
        <v>847</v>
      </c>
      <c r="AF10" s="28" t="s">
        <v>848</v>
      </c>
      <c r="AU10" s="28" t="s">
        <v>849</v>
      </c>
      <c r="AY10" s="3" t="s">
        <v>850</v>
      </c>
    </row>
    <row r="11" spans="1:51" ht="75" x14ac:dyDescent="0.25">
      <c r="B11" s="134" t="s">
        <v>851</v>
      </c>
      <c r="C11" s="28" t="s">
        <v>852</v>
      </c>
      <c r="D11" s="28" t="s">
        <v>852</v>
      </c>
      <c r="I11" s="28"/>
      <c r="N11" s="29" t="s">
        <v>853</v>
      </c>
      <c r="Q11" s="7" t="s">
        <v>854</v>
      </c>
      <c r="AD11" s="30" t="s">
        <v>855</v>
      </c>
      <c r="AF11" s="28" t="s">
        <v>856</v>
      </c>
      <c r="AU11" s="28" t="s">
        <v>857</v>
      </c>
      <c r="AY11" s="3" t="s">
        <v>858</v>
      </c>
    </row>
    <row r="12" spans="1:51" ht="45" x14ac:dyDescent="0.25">
      <c r="B12" s="134" t="s">
        <v>859</v>
      </c>
      <c r="C12" s="28" t="s">
        <v>860</v>
      </c>
      <c r="D12" s="28" t="s">
        <v>860</v>
      </c>
      <c r="I12" s="28"/>
      <c r="N12" s="29" t="s">
        <v>861</v>
      </c>
      <c r="Q12" s="7" t="s">
        <v>177</v>
      </c>
      <c r="AD12" s="30" t="s">
        <v>862</v>
      </c>
      <c r="AF12" s="28" t="s">
        <v>863</v>
      </c>
      <c r="AU12" s="28" t="s">
        <v>164</v>
      </c>
      <c r="AY12" s="3" t="s">
        <v>864</v>
      </c>
    </row>
    <row r="13" spans="1:51" ht="90" x14ac:dyDescent="0.25">
      <c r="B13" s="134" t="s">
        <v>865</v>
      </c>
      <c r="C13" s="28" t="s">
        <v>866</v>
      </c>
      <c r="D13" s="28" t="s">
        <v>866</v>
      </c>
      <c r="I13" s="28"/>
      <c r="N13" s="29" t="s">
        <v>867</v>
      </c>
      <c r="Q13" s="28"/>
      <c r="AD13" s="30" t="s">
        <v>868</v>
      </c>
      <c r="AF13" s="28" t="s">
        <v>869</v>
      </c>
      <c r="AU13" s="28" t="s">
        <v>870</v>
      </c>
      <c r="AY13" s="3" t="s">
        <v>871</v>
      </c>
    </row>
    <row r="14" spans="1:51" ht="105" x14ac:dyDescent="0.25">
      <c r="B14" s="134" t="s">
        <v>872</v>
      </c>
      <c r="C14" s="28" t="s">
        <v>873</v>
      </c>
      <c r="D14" s="28" t="s">
        <v>873</v>
      </c>
      <c r="I14" s="28"/>
      <c r="N14" s="29" t="s">
        <v>874</v>
      </c>
      <c r="Q14" s="28"/>
      <c r="AD14" s="7" t="s">
        <v>875</v>
      </c>
      <c r="AF14" s="28" t="s">
        <v>876</v>
      </c>
      <c r="AU14" s="28" t="s">
        <v>877</v>
      </c>
      <c r="AY14" s="3" t="s">
        <v>878</v>
      </c>
    </row>
    <row r="15" spans="1:51" ht="51" x14ac:dyDescent="0.25">
      <c r="B15" s="134" t="s">
        <v>879</v>
      </c>
      <c r="C15" s="28" t="s">
        <v>880</v>
      </c>
      <c r="D15" s="28" t="s">
        <v>880</v>
      </c>
      <c r="I15" s="28"/>
      <c r="N15" s="29" t="s">
        <v>881</v>
      </c>
      <c r="AD15" s="7" t="s">
        <v>882</v>
      </c>
      <c r="AF15" s="28" t="s">
        <v>883</v>
      </c>
      <c r="AU15" s="28" t="s">
        <v>884</v>
      </c>
      <c r="AY15" s="3" t="s">
        <v>885</v>
      </c>
    </row>
    <row r="16" spans="1:51" ht="60" x14ac:dyDescent="0.25">
      <c r="B16" s="134" t="s">
        <v>886</v>
      </c>
      <c r="C16" s="28" t="s">
        <v>887</v>
      </c>
      <c r="D16" s="28" t="s">
        <v>887</v>
      </c>
      <c r="I16" s="28"/>
      <c r="N16" s="29" t="s">
        <v>888</v>
      </c>
      <c r="AD16" s="7" t="s">
        <v>889</v>
      </c>
      <c r="AF16" s="28"/>
      <c r="AU16" s="28" t="s">
        <v>890</v>
      </c>
      <c r="AY16" s="3" t="s">
        <v>891</v>
      </c>
    </row>
    <row r="17" spans="2:51" ht="90" x14ac:dyDescent="0.25">
      <c r="B17" s="134" t="s">
        <v>892</v>
      </c>
      <c r="C17" s="28" t="s">
        <v>893</v>
      </c>
      <c r="D17" s="28" t="s">
        <v>893</v>
      </c>
      <c r="I17" s="28"/>
      <c r="N17" s="29" t="s">
        <v>894</v>
      </c>
      <c r="AD17" s="7" t="s">
        <v>895</v>
      </c>
      <c r="AU17" s="28" t="s">
        <v>150</v>
      </c>
      <c r="AY17" s="3" t="s">
        <v>896</v>
      </c>
    </row>
    <row r="18" spans="2:51" ht="60" x14ac:dyDescent="0.25">
      <c r="B18" s="134" t="s">
        <v>897</v>
      </c>
      <c r="C18" s="28" t="s">
        <v>898</v>
      </c>
      <c r="D18" s="28" t="s">
        <v>898</v>
      </c>
      <c r="N18" s="29" t="s">
        <v>899</v>
      </c>
      <c r="AD18" s="7" t="s">
        <v>900</v>
      </c>
      <c r="AU18" s="28"/>
      <c r="AY18" s="3" t="s">
        <v>901</v>
      </c>
    </row>
    <row r="19" spans="2:51" ht="38.25" x14ac:dyDescent="0.25">
      <c r="B19" s="134" t="s">
        <v>902</v>
      </c>
      <c r="C19" s="28" t="s">
        <v>903</v>
      </c>
      <c r="D19" s="28" t="s">
        <v>903</v>
      </c>
      <c r="N19" s="29" t="s">
        <v>904</v>
      </c>
      <c r="AD19" s="7" t="s">
        <v>905</v>
      </c>
      <c r="AU19" s="28"/>
      <c r="AY19" s="3" t="s">
        <v>906</v>
      </c>
    </row>
    <row r="20" spans="2:51" ht="60" x14ac:dyDescent="0.25">
      <c r="B20" s="134" t="s">
        <v>907</v>
      </c>
      <c r="C20" s="28" t="s">
        <v>908</v>
      </c>
      <c r="D20" s="28" t="s">
        <v>908</v>
      </c>
      <c r="N20" s="29" t="s">
        <v>909</v>
      </c>
      <c r="AD20" s="7" t="s">
        <v>910</v>
      </c>
      <c r="AY20" s="3" t="s">
        <v>911</v>
      </c>
    </row>
    <row r="21" spans="2:51" ht="60" x14ac:dyDescent="0.25">
      <c r="B21" s="134" t="s">
        <v>912</v>
      </c>
      <c r="C21" s="28" t="s">
        <v>913</v>
      </c>
      <c r="D21" s="28" t="s">
        <v>913</v>
      </c>
      <c r="N21" s="29" t="s">
        <v>914</v>
      </c>
      <c r="AD21" s="7" t="s">
        <v>915</v>
      </c>
      <c r="AY21" s="3" t="s">
        <v>916</v>
      </c>
    </row>
    <row r="22" spans="2:51" ht="60" x14ac:dyDescent="0.25">
      <c r="C22" s="28" t="s">
        <v>917</v>
      </c>
      <c r="D22" s="28" t="s">
        <v>917</v>
      </c>
      <c r="N22" s="29" t="s">
        <v>918</v>
      </c>
      <c r="AD22" s="7" t="s">
        <v>919</v>
      </c>
      <c r="AY22" s="31" t="s">
        <v>920</v>
      </c>
    </row>
    <row r="23" spans="2:51" ht="51" x14ac:dyDescent="0.25">
      <c r="C23" s="28" t="s">
        <v>921</v>
      </c>
      <c r="D23" s="28" t="s">
        <v>921</v>
      </c>
      <c r="N23" s="29" t="s">
        <v>922</v>
      </c>
      <c r="AY23" s="31" t="s">
        <v>923</v>
      </c>
    </row>
    <row r="24" spans="2:51" ht="60" x14ac:dyDescent="0.25">
      <c r="C24" s="28" t="s">
        <v>924</v>
      </c>
      <c r="D24" s="28" t="s">
        <v>924</v>
      </c>
      <c r="N24" s="29" t="s">
        <v>925</v>
      </c>
      <c r="AY24" s="31" t="s">
        <v>926</v>
      </c>
    </row>
    <row r="25" spans="2:51" ht="60" x14ac:dyDescent="0.25">
      <c r="C25" s="28" t="s">
        <v>927</v>
      </c>
      <c r="D25" s="28" t="s">
        <v>927</v>
      </c>
      <c r="N25" s="29" t="s">
        <v>149</v>
      </c>
      <c r="AY25" s="31" t="s">
        <v>928</v>
      </c>
    </row>
    <row r="26" spans="2:51" ht="45" x14ac:dyDescent="0.25">
      <c r="C26" s="28" t="s">
        <v>929</v>
      </c>
      <c r="D26" s="28" t="s">
        <v>929</v>
      </c>
      <c r="N26" s="29" t="s">
        <v>485</v>
      </c>
      <c r="AY26" s="31" t="s">
        <v>930</v>
      </c>
    </row>
    <row r="27" spans="2:51" ht="60" x14ac:dyDescent="0.25">
      <c r="C27" s="28" t="s">
        <v>931</v>
      </c>
      <c r="D27" s="28" t="s">
        <v>931</v>
      </c>
      <c r="N27" s="29" t="s">
        <v>932</v>
      </c>
      <c r="AY27" s="31" t="s">
        <v>933</v>
      </c>
    </row>
    <row r="28" spans="2:51" ht="90" x14ac:dyDescent="0.25">
      <c r="C28" s="28" t="s">
        <v>934</v>
      </c>
      <c r="D28" s="28" t="s">
        <v>934</v>
      </c>
      <c r="N28" s="29" t="s">
        <v>935</v>
      </c>
      <c r="AY28" s="31" t="s">
        <v>936</v>
      </c>
    </row>
    <row r="29" spans="2:51" ht="75" x14ac:dyDescent="0.25">
      <c r="C29" s="28" t="s">
        <v>937</v>
      </c>
      <c r="D29" s="28" t="s">
        <v>937</v>
      </c>
      <c r="N29" s="29" t="s">
        <v>938</v>
      </c>
      <c r="AY29" s="31" t="s">
        <v>939</v>
      </c>
    </row>
    <row r="30" spans="2:51" ht="60" x14ac:dyDescent="0.25">
      <c r="C30" s="28" t="s">
        <v>940</v>
      </c>
      <c r="D30" s="28" t="s">
        <v>940</v>
      </c>
      <c r="N30" s="29" t="s">
        <v>941</v>
      </c>
      <c r="AY30" s="32" t="s">
        <v>942</v>
      </c>
    </row>
    <row r="31" spans="2:51" ht="30" x14ac:dyDescent="0.25">
      <c r="C31" s="28" t="s">
        <v>943</v>
      </c>
      <c r="D31" s="28" t="s">
        <v>943</v>
      </c>
      <c r="N31" s="29" t="s">
        <v>944</v>
      </c>
      <c r="AY31" s="3" t="s">
        <v>945</v>
      </c>
    </row>
    <row r="32" spans="2:51" ht="90" x14ac:dyDescent="0.25">
      <c r="C32" s="28" t="s">
        <v>946</v>
      </c>
      <c r="D32" s="28" t="s">
        <v>946</v>
      </c>
      <c r="N32" s="29" t="s">
        <v>947</v>
      </c>
      <c r="AY32" s="3" t="s">
        <v>948</v>
      </c>
    </row>
    <row r="33" spans="3:51" ht="45" x14ac:dyDescent="0.25">
      <c r="C33" s="28" t="s">
        <v>949</v>
      </c>
      <c r="D33" s="28" t="s">
        <v>949</v>
      </c>
      <c r="N33" s="29" t="s">
        <v>950</v>
      </c>
      <c r="AY33" s="3" t="s">
        <v>951</v>
      </c>
    </row>
    <row r="34" spans="3:51" ht="60" x14ac:dyDescent="0.25">
      <c r="C34" s="28" t="s">
        <v>952</v>
      </c>
      <c r="D34" s="28" t="s">
        <v>952</v>
      </c>
      <c r="N34" s="29" t="s">
        <v>953</v>
      </c>
      <c r="AY34" s="3" t="s">
        <v>954</v>
      </c>
    </row>
    <row r="35" spans="3:51" ht="60" x14ac:dyDescent="0.25">
      <c r="C35" s="28" t="s">
        <v>955</v>
      </c>
      <c r="D35" s="28" t="s">
        <v>955</v>
      </c>
      <c r="N35" s="29" t="s">
        <v>956</v>
      </c>
      <c r="AY35" s="3" t="s">
        <v>957</v>
      </c>
    </row>
    <row r="36" spans="3:51" ht="60" x14ac:dyDescent="0.25">
      <c r="C36" s="28" t="s">
        <v>958</v>
      </c>
      <c r="D36" s="28" t="s">
        <v>958</v>
      </c>
      <c r="N36" s="29" t="s">
        <v>959</v>
      </c>
      <c r="AY36" s="3" t="s">
        <v>960</v>
      </c>
    </row>
    <row r="37" spans="3:51" ht="51" x14ac:dyDescent="0.25">
      <c r="C37" s="28" t="s">
        <v>961</v>
      </c>
      <c r="D37" s="28" t="s">
        <v>961</v>
      </c>
      <c r="N37" s="29" t="s">
        <v>962</v>
      </c>
      <c r="AY37" s="3" t="s">
        <v>963</v>
      </c>
    </row>
    <row r="38" spans="3:51" ht="60" x14ac:dyDescent="0.25">
      <c r="C38" s="28" t="s">
        <v>964</v>
      </c>
      <c r="D38" s="28" t="s">
        <v>964</v>
      </c>
      <c r="N38" s="29" t="s">
        <v>965</v>
      </c>
      <c r="AY38" s="3" t="s">
        <v>966</v>
      </c>
    </row>
    <row r="39" spans="3:51" ht="60" x14ac:dyDescent="0.25">
      <c r="C39" s="28" t="s">
        <v>967</v>
      </c>
      <c r="D39" s="28" t="s">
        <v>967</v>
      </c>
      <c r="N39" s="29" t="s">
        <v>626</v>
      </c>
      <c r="AY39" s="3" t="s">
        <v>968</v>
      </c>
    </row>
    <row r="40" spans="3:51" ht="38.25" x14ac:dyDescent="0.25">
      <c r="C40" s="28" t="s">
        <v>969</v>
      </c>
      <c r="D40" s="28" t="s">
        <v>969</v>
      </c>
      <c r="N40" s="29" t="s">
        <v>970</v>
      </c>
      <c r="AY40" s="3" t="s">
        <v>971</v>
      </c>
    </row>
    <row r="41" spans="3:51" ht="30" x14ac:dyDescent="0.25">
      <c r="C41" s="28" t="s">
        <v>972</v>
      </c>
      <c r="D41" s="28" t="s">
        <v>972</v>
      </c>
      <c r="N41" s="29" t="s">
        <v>973</v>
      </c>
      <c r="AY41" s="3" t="s">
        <v>974</v>
      </c>
    </row>
    <row r="42" spans="3:51" ht="25.5" x14ac:dyDescent="0.25">
      <c r="C42" s="28" t="s">
        <v>975</v>
      </c>
      <c r="D42" s="28" t="s">
        <v>975</v>
      </c>
      <c r="N42" s="29" t="s">
        <v>976</v>
      </c>
      <c r="AY42" s="3" t="s">
        <v>977</v>
      </c>
    </row>
    <row r="43" spans="3:51" ht="30" x14ac:dyDescent="0.25">
      <c r="C43" s="28" t="s">
        <v>978</v>
      </c>
      <c r="D43" s="28" t="s">
        <v>978</v>
      </c>
      <c r="N43" s="29" t="s">
        <v>979</v>
      </c>
      <c r="AY43" s="3" t="s">
        <v>980</v>
      </c>
    </row>
    <row r="44" spans="3:51" ht="60" x14ac:dyDescent="0.25">
      <c r="C44" s="28" t="s">
        <v>981</v>
      </c>
      <c r="D44" s="28" t="s">
        <v>981</v>
      </c>
      <c r="N44" s="29" t="s">
        <v>982</v>
      </c>
      <c r="AY44" s="3" t="s">
        <v>983</v>
      </c>
    </row>
    <row r="45" spans="3:51" ht="60" x14ac:dyDescent="0.25">
      <c r="C45" s="28" t="s">
        <v>984</v>
      </c>
      <c r="D45" s="28" t="s">
        <v>984</v>
      </c>
      <c r="N45" s="29" t="s">
        <v>177</v>
      </c>
      <c r="AY45" s="3" t="s">
        <v>985</v>
      </c>
    </row>
    <row r="46" spans="3:51" ht="45" x14ac:dyDescent="0.25">
      <c r="C46" s="28" t="s">
        <v>986</v>
      </c>
      <c r="D46" s="28" t="s">
        <v>986</v>
      </c>
      <c r="AY46" s="3" t="s">
        <v>987</v>
      </c>
    </row>
    <row r="47" spans="3:51" x14ac:dyDescent="0.25">
      <c r="C47" s="28" t="s">
        <v>988</v>
      </c>
      <c r="D47" s="28" t="s">
        <v>988</v>
      </c>
      <c r="AY47" s="3" t="s">
        <v>989</v>
      </c>
    </row>
    <row r="48" spans="3:51" ht="38.25" x14ac:dyDescent="0.25">
      <c r="C48" s="28" t="s">
        <v>990</v>
      </c>
      <c r="D48" s="28" t="s">
        <v>990</v>
      </c>
      <c r="AY48" s="3" t="s">
        <v>991</v>
      </c>
    </row>
    <row r="49" spans="3:51" ht="45" x14ac:dyDescent="0.25">
      <c r="C49" s="28" t="s">
        <v>992</v>
      </c>
      <c r="D49" s="28" t="s">
        <v>992</v>
      </c>
      <c r="AY49" s="3" t="s">
        <v>993</v>
      </c>
    </row>
    <row r="50" spans="3:51" ht="30" x14ac:dyDescent="0.25">
      <c r="C50" s="28" t="s">
        <v>994</v>
      </c>
      <c r="D50" s="28" t="s">
        <v>994</v>
      </c>
      <c r="AY50" s="3" t="s">
        <v>995</v>
      </c>
    </row>
    <row r="51" spans="3:51" ht="60" x14ac:dyDescent="0.25">
      <c r="C51" s="28" t="s">
        <v>996</v>
      </c>
      <c r="D51" s="28" t="s">
        <v>996</v>
      </c>
      <c r="AY51" s="32" t="s">
        <v>997</v>
      </c>
    </row>
    <row r="52" spans="3:51" ht="38.25" x14ac:dyDescent="0.25">
      <c r="C52" s="28" t="s">
        <v>998</v>
      </c>
      <c r="D52" s="28" t="s">
        <v>998</v>
      </c>
      <c r="AY52" s="3" t="s">
        <v>999</v>
      </c>
    </row>
    <row r="53" spans="3:51" ht="45" x14ac:dyDescent="0.25">
      <c r="C53" s="28" t="s">
        <v>1000</v>
      </c>
      <c r="D53" s="28" t="s">
        <v>1000</v>
      </c>
      <c r="AY53" s="3" t="s">
        <v>1001</v>
      </c>
    </row>
    <row r="54" spans="3:51" ht="51" x14ac:dyDescent="0.25">
      <c r="C54" s="28" t="s">
        <v>1002</v>
      </c>
      <c r="D54" s="28" t="s">
        <v>1002</v>
      </c>
      <c r="AY54" s="3" t="s">
        <v>1003</v>
      </c>
    </row>
    <row r="55" spans="3:51" ht="45" x14ac:dyDescent="0.25">
      <c r="C55" s="28" t="s">
        <v>1004</v>
      </c>
      <c r="D55" s="28" t="s">
        <v>1004</v>
      </c>
      <c r="AY55" s="3" t="s">
        <v>1005</v>
      </c>
    </row>
    <row r="56" spans="3:51" ht="45" x14ac:dyDescent="0.25">
      <c r="C56" s="28" t="s">
        <v>1006</v>
      </c>
      <c r="D56" s="28" t="s">
        <v>1006</v>
      </c>
      <c r="AY56" s="3" t="s">
        <v>1007</v>
      </c>
    </row>
    <row r="57" spans="3:51" ht="45" x14ac:dyDescent="0.25">
      <c r="C57" s="28" t="s">
        <v>1008</v>
      </c>
      <c r="D57" s="28" t="s">
        <v>1008</v>
      </c>
      <c r="AY57" s="3" t="s">
        <v>1009</v>
      </c>
    </row>
    <row r="58" spans="3:51" ht="45" x14ac:dyDescent="0.25">
      <c r="C58" s="28" t="s">
        <v>1010</v>
      </c>
      <c r="D58" s="28" t="s">
        <v>1010</v>
      </c>
      <c r="AY58" s="3" t="s">
        <v>1011</v>
      </c>
    </row>
    <row r="59" spans="3:51" ht="38.25" x14ac:dyDescent="0.25">
      <c r="C59" s="28" t="s">
        <v>1012</v>
      </c>
      <c r="D59" s="28" t="s">
        <v>1012</v>
      </c>
      <c r="AY59" s="3" t="s">
        <v>1013</v>
      </c>
    </row>
    <row r="60" spans="3:51" ht="60" x14ac:dyDescent="0.25">
      <c r="C60" s="28" t="s">
        <v>1014</v>
      </c>
      <c r="D60" s="28" t="s">
        <v>1014</v>
      </c>
      <c r="AY60" s="3" t="s">
        <v>1015</v>
      </c>
    </row>
    <row r="61" spans="3:51" ht="45" x14ac:dyDescent="0.25">
      <c r="C61" s="28" t="s">
        <v>1016</v>
      </c>
      <c r="D61" s="28" t="s">
        <v>1016</v>
      </c>
      <c r="AY61" s="3" t="s">
        <v>1017</v>
      </c>
    </row>
    <row r="62" spans="3:51" ht="45" x14ac:dyDescent="0.25">
      <c r="C62" s="28" t="s">
        <v>1018</v>
      </c>
      <c r="D62" s="28" t="s">
        <v>1018</v>
      </c>
      <c r="AY62" s="3" t="s">
        <v>1019</v>
      </c>
    </row>
    <row r="63" spans="3:51" ht="38.25" x14ac:dyDescent="0.25">
      <c r="AY63" s="3" t="s">
        <v>1020</v>
      </c>
    </row>
    <row r="64" spans="3:51" ht="38.25" x14ac:dyDescent="0.25">
      <c r="AY64" s="3" t="s">
        <v>1021</v>
      </c>
    </row>
    <row r="65" spans="51:51" ht="25.5" x14ac:dyDescent="0.25">
      <c r="AY65" s="3" t="s">
        <v>1022</v>
      </c>
    </row>
    <row r="66" spans="51:51" ht="51" x14ac:dyDescent="0.25">
      <c r="AY66" s="3" t="s">
        <v>1023</v>
      </c>
    </row>
    <row r="67" spans="51:51" ht="25.5" x14ac:dyDescent="0.25">
      <c r="AY67" s="3" t="s">
        <v>1024</v>
      </c>
    </row>
    <row r="68" spans="51:51" ht="25.5" x14ac:dyDescent="0.25">
      <c r="AY68" s="3" t="s">
        <v>1025</v>
      </c>
    </row>
    <row r="69" spans="51:51" x14ac:dyDescent="0.25">
      <c r="AY69" s="3" t="s">
        <v>1026</v>
      </c>
    </row>
    <row r="70" spans="51:51" x14ac:dyDescent="0.25">
      <c r="AY70" s="3" t="s">
        <v>1027</v>
      </c>
    </row>
    <row r="71" spans="51:51" ht="51" x14ac:dyDescent="0.25">
      <c r="AY71" s="3" t="s">
        <v>1028</v>
      </c>
    </row>
    <row r="72" spans="51:51" ht="38.25" x14ac:dyDescent="0.25">
      <c r="AY72" s="3" t="s">
        <v>1029</v>
      </c>
    </row>
    <row r="73" spans="51:51" ht="38.25" x14ac:dyDescent="0.25">
      <c r="AY73" s="3" t="s">
        <v>1030</v>
      </c>
    </row>
    <row r="74" spans="51:51" ht="38.25" x14ac:dyDescent="0.25">
      <c r="AY74" s="3" t="s">
        <v>1031</v>
      </c>
    </row>
    <row r="75" spans="51:51" ht="25.5" x14ac:dyDescent="0.25">
      <c r="AY75" s="3" t="s">
        <v>1032</v>
      </c>
    </row>
    <row r="76" spans="51:51" ht="51" x14ac:dyDescent="0.25">
      <c r="AY76" s="3" t="s">
        <v>1033</v>
      </c>
    </row>
    <row r="77" spans="51:51" ht="38.25" x14ac:dyDescent="0.25">
      <c r="AY77" s="3" t="s">
        <v>1034</v>
      </c>
    </row>
    <row r="78" spans="51:51" ht="38.25" x14ac:dyDescent="0.25">
      <c r="AY78" s="3" t="s">
        <v>1035</v>
      </c>
    </row>
    <row r="79" spans="51:51" ht="38.25" x14ac:dyDescent="0.25">
      <c r="AY79" s="3" t="s">
        <v>1036</v>
      </c>
    </row>
    <row r="80" spans="51:51" ht="51" x14ac:dyDescent="0.25">
      <c r="AY80" s="3" t="s">
        <v>1037</v>
      </c>
    </row>
    <row r="81" spans="51:51" ht="38.25" x14ac:dyDescent="0.25">
      <c r="AY81" s="3" t="s">
        <v>1038</v>
      </c>
    </row>
    <row r="82" spans="51:51" ht="51" x14ac:dyDescent="0.25">
      <c r="AY82" s="3" t="s">
        <v>1039</v>
      </c>
    </row>
    <row r="83" spans="51:51" ht="38.25" x14ac:dyDescent="0.25">
      <c r="AY83" s="3" t="s">
        <v>1040</v>
      </c>
    </row>
  </sheetData>
  <sortState xmlns:xlrd2="http://schemas.microsoft.com/office/spreadsheetml/2017/richdata2" ref="J2:J5">
    <sortCondition ref="J2:J5"/>
  </sortState>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F2162-2E48-41AB-9025-11BF880A83D5}">
  <sheetPr codeName="Hoja18">
    <pageSetUpPr fitToPage="1"/>
  </sheetPr>
  <dimension ref="A1:AMK107"/>
  <sheetViews>
    <sheetView topLeftCell="C1" zoomScale="140" zoomScaleNormal="140" workbookViewId="0">
      <selection activeCell="C6" sqref="C6"/>
    </sheetView>
  </sheetViews>
  <sheetFormatPr baseColWidth="10" defaultColWidth="9.140625" defaultRowHeight="11.25" x14ac:dyDescent="0.25"/>
  <cols>
    <col min="1" max="1" width="35.42578125" style="47" bestFit="1" customWidth="1"/>
    <col min="2" max="2" width="41" style="47" bestFit="1" customWidth="1"/>
    <col min="3" max="3" width="83.140625" style="47" bestFit="1" customWidth="1"/>
    <col min="4" max="4" width="46.42578125" style="47" bestFit="1" customWidth="1"/>
    <col min="5" max="5" width="20.140625" style="47" bestFit="1" customWidth="1"/>
    <col min="6" max="6" width="51.42578125" style="47" bestFit="1" customWidth="1"/>
    <col min="7" max="7" width="51.7109375" style="47" bestFit="1" customWidth="1"/>
    <col min="8" max="8" width="36.28515625" style="47" bestFit="1" customWidth="1"/>
    <col min="9" max="9" width="9.140625" style="47"/>
    <col min="10" max="10" width="10" style="47" bestFit="1" customWidth="1"/>
    <col min="11" max="1025" width="9.140625" style="47"/>
    <col min="1026" max="16384" width="9.140625" style="48"/>
  </cols>
  <sheetData>
    <row r="1" spans="1:1025" ht="24" customHeight="1" x14ac:dyDescent="0.25">
      <c r="A1" s="178" t="s">
        <v>1041</v>
      </c>
      <c r="B1" s="178"/>
      <c r="C1" s="178"/>
      <c r="D1" s="178"/>
      <c r="E1" s="178"/>
      <c r="F1" s="46"/>
      <c r="G1" s="46"/>
      <c r="H1" s="46"/>
    </row>
    <row r="2" spans="1:1025" ht="99" customHeight="1" x14ac:dyDescent="0.25">
      <c r="A2" s="45" t="s">
        <v>1042</v>
      </c>
      <c r="B2" s="45" t="s">
        <v>1043</v>
      </c>
      <c r="C2" s="45" t="s">
        <v>1044</v>
      </c>
      <c r="D2" s="45" t="s">
        <v>1045</v>
      </c>
      <c r="E2" s="45" t="s">
        <v>1046</v>
      </c>
      <c r="F2" s="45" t="s">
        <v>1047</v>
      </c>
      <c r="G2" s="45" t="s">
        <v>1048</v>
      </c>
      <c r="H2" s="45"/>
    </row>
    <row r="3" spans="1:1025" s="52" customFormat="1" x14ac:dyDescent="0.25">
      <c r="A3" s="49">
        <v>1</v>
      </c>
      <c r="B3" s="49" t="s">
        <v>1049</v>
      </c>
      <c r="C3" s="49" t="s">
        <v>73</v>
      </c>
      <c r="D3" s="50" t="s">
        <v>177</v>
      </c>
      <c r="E3" s="50" t="s">
        <v>1050</v>
      </c>
      <c r="F3" s="50" t="s">
        <v>177</v>
      </c>
      <c r="G3" s="50" t="s">
        <v>177</v>
      </c>
      <c r="H3" s="50" t="s">
        <v>177</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c r="IW3" s="51"/>
      <c r="IX3" s="51"/>
      <c r="IY3" s="51"/>
      <c r="IZ3" s="51"/>
      <c r="JA3" s="51"/>
      <c r="JB3" s="51"/>
      <c r="JC3" s="51"/>
      <c r="JD3" s="51"/>
      <c r="JE3" s="51"/>
      <c r="JF3" s="51"/>
      <c r="JG3" s="51"/>
      <c r="JH3" s="51"/>
      <c r="JI3" s="51"/>
      <c r="JJ3" s="51"/>
      <c r="JK3" s="51"/>
      <c r="JL3" s="51"/>
      <c r="JM3" s="51"/>
      <c r="JN3" s="51"/>
      <c r="JO3" s="51"/>
      <c r="JP3" s="51"/>
      <c r="JQ3" s="51"/>
      <c r="JR3" s="51"/>
      <c r="JS3" s="51"/>
      <c r="JT3" s="51"/>
      <c r="JU3" s="51"/>
      <c r="JV3" s="51"/>
      <c r="JW3" s="51"/>
      <c r="JX3" s="51"/>
      <c r="JY3" s="51"/>
      <c r="JZ3" s="51"/>
      <c r="KA3" s="51"/>
      <c r="KB3" s="51"/>
      <c r="KC3" s="51"/>
      <c r="KD3" s="51"/>
      <c r="KE3" s="51"/>
      <c r="KF3" s="51"/>
      <c r="KG3" s="51"/>
      <c r="KH3" s="51"/>
      <c r="KI3" s="51"/>
      <c r="KJ3" s="51"/>
      <c r="KK3" s="51"/>
      <c r="KL3" s="51"/>
      <c r="KM3" s="51"/>
      <c r="KN3" s="51"/>
      <c r="KO3" s="51"/>
      <c r="KP3" s="51"/>
      <c r="KQ3" s="51"/>
      <c r="KR3" s="51"/>
      <c r="KS3" s="51"/>
      <c r="KT3" s="51"/>
      <c r="KU3" s="51"/>
      <c r="KV3" s="51"/>
      <c r="KW3" s="51"/>
      <c r="KX3" s="51"/>
      <c r="KY3" s="51"/>
      <c r="KZ3" s="51"/>
      <c r="LA3" s="51"/>
      <c r="LB3" s="51"/>
      <c r="LC3" s="51"/>
      <c r="LD3" s="51"/>
      <c r="LE3" s="51"/>
      <c r="LF3" s="51"/>
      <c r="LG3" s="51"/>
      <c r="LH3" s="51"/>
      <c r="LI3" s="51"/>
      <c r="LJ3" s="51"/>
      <c r="LK3" s="51"/>
      <c r="LL3" s="51"/>
      <c r="LM3" s="51"/>
      <c r="LN3" s="51"/>
      <c r="LO3" s="51"/>
      <c r="LP3" s="51"/>
      <c r="LQ3" s="51"/>
      <c r="LR3" s="51"/>
      <c r="LS3" s="51"/>
      <c r="LT3" s="51"/>
      <c r="LU3" s="51"/>
      <c r="LV3" s="51"/>
      <c r="LW3" s="51"/>
      <c r="LX3" s="51"/>
      <c r="LY3" s="51"/>
      <c r="LZ3" s="51"/>
      <c r="MA3" s="51"/>
      <c r="MB3" s="51"/>
      <c r="MC3" s="51"/>
      <c r="MD3" s="51"/>
      <c r="ME3" s="51"/>
      <c r="MF3" s="51"/>
      <c r="MG3" s="51"/>
      <c r="MH3" s="51"/>
      <c r="MI3" s="51"/>
      <c r="MJ3" s="51"/>
      <c r="MK3" s="51"/>
      <c r="ML3" s="51"/>
      <c r="MM3" s="51"/>
      <c r="MN3" s="51"/>
      <c r="MO3" s="51"/>
      <c r="MP3" s="51"/>
      <c r="MQ3" s="51"/>
      <c r="MR3" s="51"/>
      <c r="MS3" s="51"/>
      <c r="MT3" s="51"/>
      <c r="MU3" s="51"/>
      <c r="MV3" s="51"/>
      <c r="MW3" s="51"/>
      <c r="MX3" s="51"/>
      <c r="MY3" s="51"/>
      <c r="MZ3" s="51"/>
      <c r="NA3" s="51"/>
      <c r="NB3" s="51"/>
      <c r="NC3" s="51"/>
      <c r="ND3" s="51"/>
      <c r="NE3" s="51"/>
      <c r="NF3" s="51"/>
      <c r="NG3" s="51"/>
      <c r="NH3" s="51"/>
      <c r="NI3" s="51"/>
      <c r="NJ3" s="51"/>
      <c r="NK3" s="51"/>
      <c r="NL3" s="51"/>
      <c r="NM3" s="51"/>
      <c r="NN3" s="51"/>
      <c r="NO3" s="51"/>
      <c r="NP3" s="51"/>
      <c r="NQ3" s="51"/>
      <c r="NR3" s="51"/>
      <c r="NS3" s="51"/>
      <c r="NT3" s="51"/>
      <c r="NU3" s="51"/>
      <c r="NV3" s="51"/>
      <c r="NW3" s="51"/>
      <c r="NX3" s="51"/>
      <c r="NY3" s="51"/>
      <c r="NZ3" s="51"/>
      <c r="OA3" s="51"/>
      <c r="OB3" s="51"/>
      <c r="OC3" s="51"/>
      <c r="OD3" s="51"/>
      <c r="OE3" s="51"/>
      <c r="OF3" s="51"/>
      <c r="OG3" s="51"/>
      <c r="OH3" s="51"/>
      <c r="OI3" s="51"/>
      <c r="OJ3" s="51"/>
      <c r="OK3" s="51"/>
      <c r="OL3" s="51"/>
      <c r="OM3" s="51"/>
      <c r="ON3" s="51"/>
      <c r="OO3" s="51"/>
      <c r="OP3" s="51"/>
      <c r="OQ3" s="51"/>
      <c r="OR3" s="51"/>
      <c r="OS3" s="51"/>
      <c r="OT3" s="51"/>
      <c r="OU3" s="51"/>
      <c r="OV3" s="51"/>
      <c r="OW3" s="51"/>
      <c r="OX3" s="51"/>
      <c r="OY3" s="51"/>
      <c r="OZ3" s="51"/>
      <c r="PA3" s="51"/>
      <c r="PB3" s="51"/>
      <c r="PC3" s="51"/>
      <c r="PD3" s="51"/>
      <c r="PE3" s="51"/>
      <c r="PF3" s="51"/>
      <c r="PG3" s="51"/>
      <c r="PH3" s="51"/>
      <c r="PI3" s="51"/>
      <c r="PJ3" s="51"/>
      <c r="PK3" s="51"/>
      <c r="PL3" s="51"/>
      <c r="PM3" s="51"/>
      <c r="PN3" s="51"/>
      <c r="PO3" s="51"/>
      <c r="PP3" s="51"/>
      <c r="PQ3" s="51"/>
      <c r="PR3" s="51"/>
      <c r="PS3" s="51"/>
      <c r="PT3" s="51"/>
      <c r="PU3" s="51"/>
      <c r="PV3" s="51"/>
      <c r="PW3" s="51"/>
      <c r="PX3" s="51"/>
      <c r="PY3" s="51"/>
      <c r="PZ3" s="51"/>
      <c r="QA3" s="51"/>
      <c r="QB3" s="51"/>
      <c r="QC3" s="51"/>
      <c r="QD3" s="51"/>
      <c r="QE3" s="51"/>
      <c r="QF3" s="51"/>
      <c r="QG3" s="51"/>
      <c r="QH3" s="51"/>
      <c r="QI3" s="51"/>
      <c r="QJ3" s="51"/>
      <c r="QK3" s="51"/>
      <c r="QL3" s="51"/>
      <c r="QM3" s="51"/>
      <c r="QN3" s="51"/>
      <c r="QO3" s="51"/>
      <c r="QP3" s="51"/>
      <c r="QQ3" s="51"/>
      <c r="QR3" s="51"/>
      <c r="QS3" s="51"/>
      <c r="QT3" s="51"/>
      <c r="QU3" s="51"/>
      <c r="QV3" s="51"/>
      <c r="QW3" s="51"/>
      <c r="QX3" s="51"/>
      <c r="QY3" s="51"/>
      <c r="QZ3" s="51"/>
      <c r="RA3" s="51"/>
      <c r="RB3" s="51"/>
      <c r="RC3" s="51"/>
      <c r="RD3" s="51"/>
      <c r="RE3" s="51"/>
      <c r="RF3" s="51"/>
      <c r="RG3" s="51"/>
      <c r="RH3" s="51"/>
      <c r="RI3" s="51"/>
      <c r="RJ3" s="51"/>
      <c r="RK3" s="51"/>
      <c r="RL3" s="51"/>
      <c r="RM3" s="51"/>
      <c r="RN3" s="51"/>
      <c r="RO3" s="51"/>
      <c r="RP3" s="51"/>
      <c r="RQ3" s="51"/>
      <c r="RR3" s="51"/>
      <c r="RS3" s="51"/>
      <c r="RT3" s="51"/>
      <c r="RU3" s="51"/>
      <c r="RV3" s="51"/>
      <c r="RW3" s="51"/>
      <c r="RX3" s="51"/>
      <c r="RY3" s="51"/>
      <c r="RZ3" s="51"/>
      <c r="SA3" s="51"/>
      <c r="SB3" s="51"/>
      <c r="SC3" s="51"/>
      <c r="SD3" s="51"/>
      <c r="SE3" s="51"/>
      <c r="SF3" s="51"/>
      <c r="SG3" s="51"/>
      <c r="SH3" s="51"/>
      <c r="SI3" s="51"/>
      <c r="SJ3" s="51"/>
      <c r="SK3" s="51"/>
      <c r="SL3" s="51"/>
      <c r="SM3" s="51"/>
      <c r="SN3" s="51"/>
      <c r="SO3" s="51"/>
      <c r="SP3" s="51"/>
      <c r="SQ3" s="51"/>
      <c r="SR3" s="51"/>
      <c r="SS3" s="51"/>
      <c r="ST3" s="51"/>
      <c r="SU3" s="51"/>
      <c r="SV3" s="51"/>
      <c r="SW3" s="51"/>
      <c r="SX3" s="51"/>
      <c r="SY3" s="51"/>
      <c r="SZ3" s="51"/>
      <c r="TA3" s="51"/>
      <c r="TB3" s="51"/>
      <c r="TC3" s="51"/>
      <c r="TD3" s="51"/>
      <c r="TE3" s="51"/>
      <c r="TF3" s="51"/>
      <c r="TG3" s="51"/>
      <c r="TH3" s="51"/>
      <c r="TI3" s="51"/>
      <c r="TJ3" s="51"/>
      <c r="TK3" s="51"/>
      <c r="TL3" s="51"/>
      <c r="TM3" s="51"/>
      <c r="TN3" s="51"/>
      <c r="TO3" s="51"/>
      <c r="TP3" s="51"/>
      <c r="TQ3" s="51"/>
      <c r="TR3" s="51"/>
      <c r="TS3" s="51"/>
      <c r="TT3" s="51"/>
      <c r="TU3" s="51"/>
      <c r="TV3" s="51"/>
      <c r="TW3" s="51"/>
      <c r="TX3" s="51"/>
      <c r="TY3" s="51"/>
      <c r="TZ3" s="51"/>
      <c r="UA3" s="51"/>
      <c r="UB3" s="51"/>
      <c r="UC3" s="51"/>
      <c r="UD3" s="51"/>
      <c r="UE3" s="51"/>
      <c r="UF3" s="51"/>
      <c r="UG3" s="51"/>
      <c r="UH3" s="51"/>
      <c r="UI3" s="51"/>
      <c r="UJ3" s="51"/>
      <c r="UK3" s="51"/>
      <c r="UL3" s="51"/>
      <c r="UM3" s="51"/>
      <c r="UN3" s="51"/>
      <c r="UO3" s="51"/>
      <c r="UP3" s="51"/>
      <c r="UQ3" s="51"/>
      <c r="UR3" s="51"/>
      <c r="US3" s="51"/>
      <c r="UT3" s="51"/>
      <c r="UU3" s="51"/>
      <c r="UV3" s="51"/>
      <c r="UW3" s="51"/>
      <c r="UX3" s="51"/>
      <c r="UY3" s="51"/>
      <c r="UZ3" s="51"/>
      <c r="VA3" s="51"/>
      <c r="VB3" s="51"/>
      <c r="VC3" s="51"/>
      <c r="VD3" s="51"/>
      <c r="VE3" s="51"/>
      <c r="VF3" s="51"/>
      <c r="VG3" s="51"/>
      <c r="VH3" s="51"/>
      <c r="VI3" s="51"/>
      <c r="VJ3" s="51"/>
      <c r="VK3" s="51"/>
      <c r="VL3" s="51"/>
      <c r="VM3" s="51"/>
      <c r="VN3" s="51"/>
      <c r="VO3" s="51"/>
      <c r="VP3" s="51"/>
      <c r="VQ3" s="51"/>
      <c r="VR3" s="51"/>
      <c r="VS3" s="51"/>
      <c r="VT3" s="51"/>
      <c r="VU3" s="51"/>
      <c r="VV3" s="51"/>
      <c r="VW3" s="51"/>
      <c r="VX3" s="51"/>
      <c r="VY3" s="51"/>
      <c r="VZ3" s="51"/>
      <c r="WA3" s="51"/>
      <c r="WB3" s="51"/>
      <c r="WC3" s="51"/>
      <c r="WD3" s="51"/>
      <c r="WE3" s="51"/>
      <c r="WF3" s="51"/>
      <c r="WG3" s="51"/>
      <c r="WH3" s="51"/>
      <c r="WI3" s="51"/>
      <c r="WJ3" s="51"/>
      <c r="WK3" s="51"/>
      <c r="WL3" s="51"/>
      <c r="WM3" s="51"/>
      <c r="WN3" s="51"/>
      <c r="WO3" s="51"/>
      <c r="WP3" s="51"/>
      <c r="WQ3" s="51"/>
      <c r="WR3" s="51"/>
      <c r="WS3" s="51"/>
      <c r="WT3" s="51"/>
      <c r="WU3" s="51"/>
      <c r="WV3" s="51"/>
      <c r="WW3" s="51"/>
      <c r="WX3" s="51"/>
      <c r="WY3" s="51"/>
      <c r="WZ3" s="51"/>
      <c r="XA3" s="51"/>
      <c r="XB3" s="51"/>
      <c r="XC3" s="51"/>
      <c r="XD3" s="51"/>
      <c r="XE3" s="51"/>
      <c r="XF3" s="51"/>
      <c r="XG3" s="51"/>
      <c r="XH3" s="51"/>
      <c r="XI3" s="51"/>
      <c r="XJ3" s="51"/>
      <c r="XK3" s="51"/>
      <c r="XL3" s="51"/>
      <c r="XM3" s="51"/>
      <c r="XN3" s="51"/>
      <c r="XO3" s="51"/>
      <c r="XP3" s="51"/>
      <c r="XQ3" s="51"/>
      <c r="XR3" s="51"/>
      <c r="XS3" s="51"/>
      <c r="XT3" s="51"/>
      <c r="XU3" s="51"/>
      <c r="XV3" s="51"/>
      <c r="XW3" s="51"/>
      <c r="XX3" s="51"/>
      <c r="XY3" s="51"/>
      <c r="XZ3" s="51"/>
      <c r="YA3" s="51"/>
      <c r="YB3" s="51"/>
      <c r="YC3" s="51"/>
      <c r="YD3" s="51"/>
      <c r="YE3" s="51"/>
      <c r="YF3" s="51"/>
      <c r="YG3" s="51"/>
      <c r="YH3" s="51"/>
      <c r="YI3" s="51"/>
      <c r="YJ3" s="51"/>
      <c r="YK3" s="51"/>
      <c r="YL3" s="51"/>
      <c r="YM3" s="51"/>
      <c r="YN3" s="51"/>
      <c r="YO3" s="51"/>
      <c r="YP3" s="51"/>
      <c r="YQ3" s="51"/>
      <c r="YR3" s="51"/>
      <c r="YS3" s="51"/>
      <c r="YT3" s="51"/>
      <c r="YU3" s="51"/>
      <c r="YV3" s="51"/>
      <c r="YW3" s="51"/>
      <c r="YX3" s="51"/>
      <c r="YY3" s="51"/>
      <c r="YZ3" s="51"/>
      <c r="ZA3" s="51"/>
      <c r="ZB3" s="51"/>
      <c r="ZC3" s="51"/>
      <c r="ZD3" s="51"/>
      <c r="ZE3" s="51"/>
      <c r="ZF3" s="51"/>
      <c r="ZG3" s="51"/>
      <c r="ZH3" s="51"/>
      <c r="ZI3" s="51"/>
      <c r="ZJ3" s="51"/>
      <c r="ZK3" s="51"/>
      <c r="ZL3" s="51"/>
      <c r="ZM3" s="51"/>
      <c r="ZN3" s="51"/>
      <c r="ZO3" s="51"/>
      <c r="ZP3" s="51"/>
      <c r="ZQ3" s="51"/>
      <c r="ZR3" s="51"/>
      <c r="ZS3" s="51"/>
      <c r="ZT3" s="51"/>
      <c r="ZU3" s="51"/>
      <c r="ZV3" s="51"/>
      <c r="ZW3" s="51"/>
      <c r="ZX3" s="51"/>
      <c r="ZY3" s="51"/>
      <c r="ZZ3" s="51"/>
      <c r="AAA3" s="51"/>
      <c r="AAB3" s="51"/>
      <c r="AAC3" s="51"/>
      <c r="AAD3" s="51"/>
      <c r="AAE3" s="51"/>
      <c r="AAF3" s="51"/>
      <c r="AAG3" s="51"/>
      <c r="AAH3" s="51"/>
      <c r="AAI3" s="51"/>
      <c r="AAJ3" s="51"/>
      <c r="AAK3" s="51"/>
      <c r="AAL3" s="51"/>
      <c r="AAM3" s="51"/>
      <c r="AAN3" s="51"/>
      <c r="AAO3" s="51"/>
      <c r="AAP3" s="51"/>
      <c r="AAQ3" s="51"/>
      <c r="AAR3" s="51"/>
      <c r="AAS3" s="51"/>
      <c r="AAT3" s="51"/>
      <c r="AAU3" s="51"/>
      <c r="AAV3" s="51"/>
      <c r="AAW3" s="51"/>
      <c r="AAX3" s="51"/>
      <c r="AAY3" s="51"/>
      <c r="AAZ3" s="51"/>
      <c r="ABA3" s="51"/>
      <c r="ABB3" s="51"/>
      <c r="ABC3" s="51"/>
      <c r="ABD3" s="51"/>
      <c r="ABE3" s="51"/>
      <c r="ABF3" s="51"/>
      <c r="ABG3" s="51"/>
      <c r="ABH3" s="51"/>
      <c r="ABI3" s="51"/>
      <c r="ABJ3" s="51"/>
      <c r="ABK3" s="51"/>
      <c r="ABL3" s="51"/>
      <c r="ABM3" s="51"/>
      <c r="ABN3" s="51"/>
      <c r="ABO3" s="51"/>
      <c r="ABP3" s="51"/>
      <c r="ABQ3" s="51"/>
      <c r="ABR3" s="51"/>
      <c r="ABS3" s="51"/>
      <c r="ABT3" s="51"/>
      <c r="ABU3" s="51"/>
      <c r="ABV3" s="51"/>
      <c r="ABW3" s="51"/>
      <c r="ABX3" s="51"/>
      <c r="ABY3" s="51"/>
      <c r="ABZ3" s="51"/>
      <c r="ACA3" s="51"/>
      <c r="ACB3" s="51"/>
      <c r="ACC3" s="51"/>
      <c r="ACD3" s="51"/>
      <c r="ACE3" s="51"/>
      <c r="ACF3" s="51"/>
      <c r="ACG3" s="51"/>
      <c r="ACH3" s="51"/>
      <c r="ACI3" s="51"/>
      <c r="ACJ3" s="51"/>
      <c r="ACK3" s="51"/>
      <c r="ACL3" s="51"/>
      <c r="ACM3" s="51"/>
      <c r="ACN3" s="51"/>
      <c r="ACO3" s="51"/>
      <c r="ACP3" s="51"/>
      <c r="ACQ3" s="51"/>
      <c r="ACR3" s="51"/>
      <c r="ACS3" s="51"/>
      <c r="ACT3" s="51"/>
      <c r="ACU3" s="51"/>
      <c r="ACV3" s="51"/>
      <c r="ACW3" s="51"/>
      <c r="ACX3" s="51"/>
      <c r="ACY3" s="51"/>
      <c r="ACZ3" s="51"/>
      <c r="ADA3" s="51"/>
      <c r="ADB3" s="51"/>
      <c r="ADC3" s="51"/>
      <c r="ADD3" s="51"/>
      <c r="ADE3" s="51"/>
      <c r="ADF3" s="51"/>
      <c r="ADG3" s="51"/>
      <c r="ADH3" s="51"/>
      <c r="ADI3" s="51"/>
      <c r="ADJ3" s="51"/>
      <c r="ADK3" s="51"/>
      <c r="ADL3" s="51"/>
      <c r="ADM3" s="51"/>
      <c r="ADN3" s="51"/>
      <c r="ADO3" s="51"/>
      <c r="ADP3" s="51"/>
      <c r="ADQ3" s="51"/>
      <c r="ADR3" s="51"/>
      <c r="ADS3" s="51"/>
      <c r="ADT3" s="51"/>
      <c r="ADU3" s="51"/>
      <c r="ADV3" s="51"/>
      <c r="ADW3" s="51"/>
      <c r="ADX3" s="51"/>
      <c r="ADY3" s="51"/>
      <c r="ADZ3" s="51"/>
      <c r="AEA3" s="51"/>
      <c r="AEB3" s="51"/>
      <c r="AEC3" s="51"/>
      <c r="AED3" s="51"/>
      <c r="AEE3" s="51"/>
      <c r="AEF3" s="51"/>
      <c r="AEG3" s="51"/>
      <c r="AEH3" s="51"/>
      <c r="AEI3" s="51"/>
      <c r="AEJ3" s="51"/>
      <c r="AEK3" s="51"/>
      <c r="AEL3" s="51"/>
      <c r="AEM3" s="51"/>
      <c r="AEN3" s="51"/>
      <c r="AEO3" s="51"/>
      <c r="AEP3" s="51"/>
      <c r="AEQ3" s="51"/>
      <c r="AER3" s="51"/>
      <c r="AES3" s="51"/>
      <c r="AET3" s="51"/>
      <c r="AEU3" s="51"/>
      <c r="AEV3" s="51"/>
      <c r="AEW3" s="51"/>
      <c r="AEX3" s="51"/>
      <c r="AEY3" s="51"/>
      <c r="AEZ3" s="51"/>
      <c r="AFA3" s="51"/>
      <c r="AFB3" s="51"/>
      <c r="AFC3" s="51"/>
      <c r="AFD3" s="51"/>
      <c r="AFE3" s="51"/>
      <c r="AFF3" s="51"/>
      <c r="AFG3" s="51"/>
      <c r="AFH3" s="51"/>
      <c r="AFI3" s="51"/>
      <c r="AFJ3" s="51"/>
      <c r="AFK3" s="51"/>
      <c r="AFL3" s="51"/>
      <c r="AFM3" s="51"/>
      <c r="AFN3" s="51"/>
      <c r="AFO3" s="51"/>
      <c r="AFP3" s="51"/>
      <c r="AFQ3" s="51"/>
      <c r="AFR3" s="51"/>
      <c r="AFS3" s="51"/>
      <c r="AFT3" s="51"/>
      <c r="AFU3" s="51"/>
      <c r="AFV3" s="51"/>
      <c r="AFW3" s="51"/>
      <c r="AFX3" s="51"/>
      <c r="AFY3" s="51"/>
      <c r="AFZ3" s="51"/>
      <c r="AGA3" s="51"/>
      <c r="AGB3" s="51"/>
      <c r="AGC3" s="51"/>
      <c r="AGD3" s="51"/>
      <c r="AGE3" s="51"/>
      <c r="AGF3" s="51"/>
      <c r="AGG3" s="51"/>
      <c r="AGH3" s="51"/>
      <c r="AGI3" s="51"/>
      <c r="AGJ3" s="51"/>
      <c r="AGK3" s="51"/>
      <c r="AGL3" s="51"/>
      <c r="AGM3" s="51"/>
      <c r="AGN3" s="51"/>
      <c r="AGO3" s="51"/>
      <c r="AGP3" s="51"/>
      <c r="AGQ3" s="51"/>
      <c r="AGR3" s="51"/>
      <c r="AGS3" s="51"/>
      <c r="AGT3" s="51"/>
      <c r="AGU3" s="51"/>
      <c r="AGV3" s="51"/>
      <c r="AGW3" s="51"/>
      <c r="AGX3" s="51"/>
      <c r="AGY3" s="51"/>
      <c r="AGZ3" s="51"/>
      <c r="AHA3" s="51"/>
      <c r="AHB3" s="51"/>
      <c r="AHC3" s="51"/>
      <c r="AHD3" s="51"/>
      <c r="AHE3" s="51"/>
      <c r="AHF3" s="51"/>
      <c r="AHG3" s="51"/>
      <c r="AHH3" s="51"/>
      <c r="AHI3" s="51"/>
      <c r="AHJ3" s="51"/>
      <c r="AHK3" s="51"/>
      <c r="AHL3" s="51"/>
      <c r="AHM3" s="51"/>
      <c r="AHN3" s="51"/>
      <c r="AHO3" s="51"/>
      <c r="AHP3" s="51"/>
      <c r="AHQ3" s="51"/>
      <c r="AHR3" s="51"/>
      <c r="AHS3" s="51"/>
      <c r="AHT3" s="51"/>
      <c r="AHU3" s="51"/>
      <c r="AHV3" s="51"/>
      <c r="AHW3" s="51"/>
      <c r="AHX3" s="51"/>
      <c r="AHY3" s="51"/>
      <c r="AHZ3" s="51"/>
      <c r="AIA3" s="51"/>
      <c r="AIB3" s="51"/>
      <c r="AIC3" s="51"/>
      <c r="AID3" s="51"/>
      <c r="AIE3" s="51"/>
      <c r="AIF3" s="51"/>
      <c r="AIG3" s="51"/>
      <c r="AIH3" s="51"/>
      <c r="AII3" s="51"/>
      <c r="AIJ3" s="51"/>
      <c r="AIK3" s="51"/>
      <c r="AIL3" s="51"/>
      <c r="AIM3" s="51"/>
      <c r="AIN3" s="51"/>
      <c r="AIO3" s="51"/>
      <c r="AIP3" s="51"/>
      <c r="AIQ3" s="51"/>
      <c r="AIR3" s="51"/>
      <c r="AIS3" s="51"/>
      <c r="AIT3" s="51"/>
      <c r="AIU3" s="51"/>
      <c r="AIV3" s="51"/>
      <c r="AIW3" s="51"/>
      <c r="AIX3" s="51"/>
      <c r="AIY3" s="51"/>
      <c r="AIZ3" s="51"/>
      <c r="AJA3" s="51"/>
      <c r="AJB3" s="51"/>
      <c r="AJC3" s="51"/>
      <c r="AJD3" s="51"/>
      <c r="AJE3" s="51"/>
      <c r="AJF3" s="51"/>
      <c r="AJG3" s="51"/>
      <c r="AJH3" s="51"/>
      <c r="AJI3" s="51"/>
      <c r="AJJ3" s="51"/>
      <c r="AJK3" s="51"/>
      <c r="AJL3" s="51"/>
      <c r="AJM3" s="51"/>
      <c r="AJN3" s="51"/>
      <c r="AJO3" s="51"/>
      <c r="AJP3" s="51"/>
      <c r="AJQ3" s="51"/>
      <c r="AJR3" s="51"/>
      <c r="AJS3" s="51"/>
      <c r="AJT3" s="51"/>
      <c r="AJU3" s="51"/>
      <c r="AJV3" s="51"/>
      <c r="AJW3" s="51"/>
      <c r="AJX3" s="51"/>
      <c r="AJY3" s="51"/>
      <c r="AJZ3" s="51"/>
      <c r="AKA3" s="51"/>
      <c r="AKB3" s="51"/>
      <c r="AKC3" s="51"/>
      <c r="AKD3" s="51"/>
      <c r="AKE3" s="51"/>
      <c r="AKF3" s="51"/>
      <c r="AKG3" s="51"/>
      <c r="AKH3" s="51"/>
      <c r="AKI3" s="51"/>
      <c r="AKJ3" s="51"/>
      <c r="AKK3" s="51"/>
      <c r="AKL3" s="51"/>
      <c r="AKM3" s="51"/>
      <c r="AKN3" s="51"/>
      <c r="AKO3" s="51"/>
      <c r="AKP3" s="51"/>
      <c r="AKQ3" s="51"/>
      <c r="AKR3" s="51"/>
      <c r="AKS3" s="51"/>
      <c r="AKT3" s="51"/>
      <c r="AKU3" s="51"/>
      <c r="AKV3" s="51"/>
      <c r="AKW3" s="51"/>
      <c r="AKX3" s="51"/>
      <c r="AKY3" s="51"/>
      <c r="AKZ3" s="51"/>
      <c r="ALA3" s="51"/>
      <c r="ALB3" s="51"/>
      <c r="ALC3" s="51"/>
      <c r="ALD3" s="51"/>
      <c r="ALE3" s="51"/>
      <c r="ALF3" s="51"/>
      <c r="ALG3" s="51"/>
      <c r="ALH3" s="51"/>
      <c r="ALI3" s="51"/>
      <c r="ALJ3" s="51"/>
      <c r="ALK3" s="51"/>
      <c r="ALL3" s="51"/>
      <c r="ALM3" s="51"/>
      <c r="ALN3" s="51"/>
      <c r="ALO3" s="51"/>
      <c r="ALP3" s="51"/>
      <c r="ALQ3" s="51"/>
      <c r="ALR3" s="51"/>
      <c r="ALS3" s="51"/>
      <c r="ALT3" s="51"/>
      <c r="ALU3" s="51"/>
      <c r="ALV3" s="51"/>
      <c r="ALW3" s="51"/>
      <c r="ALX3" s="51"/>
      <c r="ALY3" s="51"/>
      <c r="ALZ3" s="51"/>
      <c r="AMA3" s="51"/>
      <c r="AMB3" s="51"/>
      <c r="AMC3" s="51"/>
      <c r="AMD3" s="51"/>
      <c r="AME3" s="51"/>
      <c r="AMF3" s="51"/>
      <c r="AMG3" s="51"/>
      <c r="AMH3" s="51"/>
      <c r="AMI3" s="51"/>
      <c r="AMJ3" s="51"/>
      <c r="AMK3" s="51"/>
    </row>
    <row r="4" spans="1:1025" s="52" customFormat="1" ht="101.25" x14ac:dyDescent="0.25">
      <c r="A4" s="49">
        <v>2</v>
      </c>
      <c r="B4" s="49" t="s">
        <v>1051</v>
      </c>
      <c r="C4" s="49" t="s">
        <v>71</v>
      </c>
      <c r="D4" s="49" t="s">
        <v>124</v>
      </c>
      <c r="E4" s="50" t="s">
        <v>111</v>
      </c>
      <c r="F4" s="53" t="s">
        <v>125</v>
      </c>
      <c r="G4" s="53" t="s">
        <v>126</v>
      </c>
      <c r="H4" s="53" t="s">
        <v>1052</v>
      </c>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c r="IW4" s="51"/>
      <c r="IX4" s="51"/>
      <c r="IY4" s="51"/>
      <c r="IZ4" s="51"/>
      <c r="JA4" s="51"/>
      <c r="JB4" s="51"/>
      <c r="JC4" s="51"/>
      <c r="JD4" s="51"/>
      <c r="JE4" s="51"/>
      <c r="JF4" s="51"/>
      <c r="JG4" s="51"/>
      <c r="JH4" s="51"/>
      <c r="JI4" s="51"/>
      <c r="JJ4" s="51"/>
      <c r="JK4" s="51"/>
      <c r="JL4" s="51"/>
      <c r="JM4" s="51"/>
      <c r="JN4" s="51"/>
      <c r="JO4" s="51"/>
      <c r="JP4" s="51"/>
      <c r="JQ4" s="51"/>
      <c r="JR4" s="51"/>
      <c r="JS4" s="51"/>
      <c r="JT4" s="51"/>
      <c r="JU4" s="51"/>
      <c r="JV4" s="51"/>
      <c r="JW4" s="51"/>
      <c r="JX4" s="51"/>
      <c r="JY4" s="51"/>
      <c r="JZ4" s="51"/>
      <c r="KA4" s="51"/>
      <c r="KB4" s="51"/>
      <c r="KC4" s="51"/>
      <c r="KD4" s="51"/>
      <c r="KE4" s="51"/>
      <c r="KF4" s="51"/>
      <c r="KG4" s="51"/>
      <c r="KH4" s="51"/>
      <c r="KI4" s="51"/>
      <c r="KJ4" s="51"/>
      <c r="KK4" s="51"/>
      <c r="KL4" s="51"/>
      <c r="KM4" s="51"/>
      <c r="KN4" s="51"/>
      <c r="KO4" s="51"/>
      <c r="KP4" s="51"/>
      <c r="KQ4" s="51"/>
      <c r="KR4" s="51"/>
      <c r="KS4" s="51"/>
      <c r="KT4" s="51"/>
      <c r="KU4" s="51"/>
      <c r="KV4" s="51"/>
      <c r="KW4" s="51"/>
      <c r="KX4" s="51"/>
      <c r="KY4" s="51"/>
      <c r="KZ4" s="51"/>
      <c r="LA4" s="51"/>
      <c r="LB4" s="51"/>
      <c r="LC4" s="51"/>
      <c r="LD4" s="51"/>
      <c r="LE4" s="51"/>
      <c r="LF4" s="51"/>
      <c r="LG4" s="51"/>
      <c r="LH4" s="51"/>
      <c r="LI4" s="51"/>
      <c r="LJ4" s="51"/>
      <c r="LK4" s="51"/>
      <c r="LL4" s="51"/>
      <c r="LM4" s="51"/>
      <c r="LN4" s="51"/>
      <c r="LO4" s="51"/>
      <c r="LP4" s="51"/>
      <c r="LQ4" s="51"/>
      <c r="LR4" s="51"/>
      <c r="LS4" s="51"/>
      <c r="LT4" s="51"/>
      <c r="LU4" s="51"/>
      <c r="LV4" s="51"/>
      <c r="LW4" s="51"/>
      <c r="LX4" s="51"/>
      <c r="LY4" s="51"/>
      <c r="LZ4" s="51"/>
      <c r="MA4" s="51"/>
      <c r="MB4" s="51"/>
      <c r="MC4" s="51"/>
      <c r="MD4" s="51"/>
      <c r="ME4" s="51"/>
      <c r="MF4" s="51"/>
      <c r="MG4" s="51"/>
      <c r="MH4" s="51"/>
      <c r="MI4" s="51"/>
      <c r="MJ4" s="51"/>
      <c r="MK4" s="51"/>
      <c r="ML4" s="51"/>
      <c r="MM4" s="51"/>
      <c r="MN4" s="51"/>
      <c r="MO4" s="51"/>
      <c r="MP4" s="51"/>
      <c r="MQ4" s="51"/>
      <c r="MR4" s="51"/>
      <c r="MS4" s="51"/>
      <c r="MT4" s="51"/>
      <c r="MU4" s="51"/>
      <c r="MV4" s="51"/>
      <c r="MW4" s="51"/>
      <c r="MX4" s="51"/>
      <c r="MY4" s="51"/>
      <c r="MZ4" s="51"/>
      <c r="NA4" s="51"/>
      <c r="NB4" s="51"/>
      <c r="NC4" s="51"/>
      <c r="ND4" s="51"/>
      <c r="NE4" s="51"/>
      <c r="NF4" s="51"/>
      <c r="NG4" s="51"/>
      <c r="NH4" s="51"/>
      <c r="NI4" s="51"/>
      <c r="NJ4" s="51"/>
      <c r="NK4" s="51"/>
      <c r="NL4" s="51"/>
      <c r="NM4" s="51"/>
      <c r="NN4" s="51"/>
      <c r="NO4" s="51"/>
      <c r="NP4" s="51"/>
      <c r="NQ4" s="51"/>
      <c r="NR4" s="51"/>
      <c r="NS4" s="51"/>
      <c r="NT4" s="51"/>
      <c r="NU4" s="51"/>
      <c r="NV4" s="51"/>
      <c r="NW4" s="51"/>
      <c r="NX4" s="51"/>
      <c r="NY4" s="51"/>
      <c r="NZ4" s="51"/>
      <c r="OA4" s="51"/>
      <c r="OB4" s="51"/>
      <c r="OC4" s="51"/>
      <c r="OD4" s="51"/>
      <c r="OE4" s="51"/>
      <c r="OF4" s="51"/>
      <c r="OG4" s="51"/>
      <c r="OH4" s="51"/>
      <c r="OI4" s="51"/>
      <c r="OJ4" s="51"/>
      <c r="OK4" s="51"/>
      <c r="OL4" s="51"/>
      <c r="OM4" s="51"/>
      <c r="ON4" s="51"/>
      <c r="OO4" s="51"/>
      <c r="OP4" s="51"/>
      <c r="OQ4" s="51"/>
      <c r="OR4" s="51"/>
      <c r="OS4" s="51"/>
      <c r="OT4" s="51"/>
      <c r="OU4" s="51"/>
      <c r="OV4" s="51"/>
      <c r="OW4" s="51"/>
      <c r="OX4" s="51"/>
      <c r="OY4" s="51"/>
      <c r="OZ4" s="51"/>
      <c r="PA4" s="51"/>
      <c r="PB4" s="51"/>
      <c r="PC4" s="51"/>
      <c r="PD4" s="51"/>
      <c r="PE4" s="51"/>
      <c r="PF4" s="51"/>
      <c r="PG4" s="51"/>
      <c r="PH4" s="51"/>
      <c r="PI4" s="51"/>
      <c r="PJ4" s="51"/>
      <c r="PK4" s="51"/>
      <c r="PL4" s="51"/>
      <c r="PM4" s="51"/>
      <c r="PN4" s="51"/>
      <c r="PO4" s="51"/>
      <c r="PP4" s="51"/>
      <c r="PQ4" s="51"/>
      <c r="PR4" s="51"/>
      <c r="PS4" s="51"/>
      <c r="PT4" s="51"/>
      <c r="PU4" s="51"/>
      <c r="PV4" s="51"/>
      <c r="PW4" s="51"/>
      <c r="PX4" s="51"/>
      <c r="PY4" s="51"/>
      <c r="PZ4" s="51"/>
      <c r="QA4" s="51"/>
      <c r="QB4" s="51"/>
      <c r="QC4" s="51"/>
      <c r="QD4" s="51"/>
      <c r="QE4" s="51"/>
      <c r="QF4" s="51"/>
      <c r="QG4" s="51"/>
      <c r="QH4" s="51"/>
      <c r="QI4" s="51"/>
      <c r="QJ4" s="51"/>
      <c r="QK4" s="51"/>
      <c r="QL4" s="51"/>
      <c r="QM4" s="51"/>
      <c r="QN4" s="51"/>
      <c r="QO4" s="51"/>
      <c r="QP4" s="51"/>
      <c r="QQ4" s="51"/>
      <c r="QR4" s="51"/>
      <c r="QS4" s="51"/>
      <c r="QT4" s="51"/>
      <c r="QU4" s="51"/>
      <c r="QV4" s="51"/>
      <c r="QW4" s="51"/>
      <c r="QX4" s="51"/>
      <c r="QY4" s="51"/>
      <c r="QZ4" s="51"/>
      <c r="RA4" s="51"/>
      <c r="RB4" s="51"/>
      <c r="RC4" s="51"/>
      <c r="RD4" s="51"/>
      <c r="RE4" s="51"/>
      <c r="RF4" s="51"/>
      <c r="RG4" s="51"/>
      <c r="RH4" s="51"/>
      <c r="RI4" s="51"/>
      <c r="RJ4" s="51"/>
      <c r="RK4" s="51"/>
      <c r="RL4" s="51"/>
      <c r="RM4" s="51"/>
      <c r="RN4" s="51"/>
      <c r="RO4" s="51"/>
      <c r="RP4" s="51"/>
      <c r="RQ4" s="51"/>
      <c r="RR4" s="51"/>
      <c r="RS4" s="51"/>
      <c r="RT4" s="51"/>
      <c r="RU4" s="51"/>
      <c r="RV4" s="51"/>
      <c r="RW4" s="51"/>
      <c r="RX4" s="51"/>
      <c r="RY4" s="51"/>
      <c r="RZ4" s="51"/>
      <c r="SA4" s="51"/>
      <c r="SB4" s="51"/>
      <c r="SC4" s="51"/>
      <c r="SD4" s="51"/>
      <c r="SE4" s="51"/>
      <c r="SF4" s="51"/>
      <c r="SG4" s="51"/>
      <c r="SH4" s="51"/>
      <c r="SI4" s="51"/>
      <c r="SJ4" s="51"/>
      <c r="SK4" s="51"/>
      <c r="SL4" s="51"/>
      <c r="SM4" s="51"/>
      <c r="SN4" s="51"/>
      <c r="SO4" s="51"/>
      <c r="SP4" s="51"/>
      <c r="SQ4" s="51"/>
      <c r="SR4" s="51"/>
      <c r="SS4" s="51"/>
      <c r="ST4" s="51"/>
      <c r="SU4" s="51"/>
      <c r="SV4" s="51"/>
      <c r="SW4" s="51"/>
      <c r="SX4" s="51"/>
      <c r="SY4" s="51"/>
      <c r="SZ4" s="51"/>
      <c r="TA4" s="51"/>
      <c r="TB4" s="51"/>
      <c r="TC4" s="51"/>
      <c r="TD4" s="51"/>
      <c r="TE4" s="51"/>
      <c r="TF4" s="51"/>
      <c r="TG4" s="51"/>
      <c r="TH4" s="51"/>
      <c r="TI4" s="51"/>
      <c r="TJ4" s="51"/>
      <c r="TK4" s="51"/>
      <c r="TL4" s="51"/>
      <c r="TM4" s="51"/>
      <c r="TN4" s="51"/>
      <c r="TO4" s="51"/>
      <c r="TP4" s="51"/>
      <c r="TQ4" s="51"/>
      <c r="TR4" s="51"/>
      <c r="TS4" s="51"/>
      <c r="TT4" s="51"/>
      <c r="TU4" s="51"/>
      <c r="TV4" s="51"/>
      <c r="TW4" s="51"/>
      <c r="TX4" s="51"/>
      <c r="TY4" s="51"/>
      <c r="TZ4" s="51"/>
      <c r="UA4" s="51"/>
      <c r="UB4" s="51"/>
      <c r="UC4" s="51"/>
      <c r="UD4" s="51"/>
      <c r="UE4" s="51"/>
      <c r="UF4" s="51"/>
      <c r="UG4" s="51"/>
      <c r="UH4" s="51"/>
      <c r="UI4" s="51"/>
      <c r="UJ4" s="51"/>
      <c r="UK4" s="51"/>
      <c r="UL4" s="51"/>
      <c r="UM4" s="51"/>
      <c r="UN4" s="51"/>
      <c r="UO4" s="51"/>
      <c r="UP4" s="51"/>
      <c r="UQ4" s="51"/>
      <c r="UR4" s="51"/>
      <c r="US4" s="51"/>
      <c r="UT4" s="51"/>
      <c r="UU4" s="51"/>
      <c r="UV4" s="51"/>
      <c r="UW4" s="51"/>
      <c r="UX4" s="51"/>
      <c r="UY4" s="51"/>
      <c r="UZ4" s="51"/>
      <c r="VA4" s="51"/>
      <c r="VB4" s="51"/>
      <c r="VC4" s="51"/>
      <c r="VD4" s="51"/>
      <c r="VE4" s="51"/>
      <c r="VF4" s="51"/>
      <c r="VG4" s="51"/>
      <c r="VH4" s="51"/>
      <c r="VI4" s="51"/>
      <c r="VJ4" s="51"/>
      <c r="VK4" s="51"/>
      <c r="VL4" s="51"/>
      <c r="VM4" s="51"/>
      <c r="VN4" s="51"/>
      <c r="VO4" s="51"/>
      <c r="VP4" s="51"/>
      <c r="VQ4" s="51"/>
      <c r="VR4" s="51"/>
      <c r="VS4" s="51"/>
      <c r="VT4" s="51"/>
      <c r="VU4" s="51"/>
      <c r="VV4" s="51"/>
      <c r="VW4" s="51"/>
      <c r="VX4" s="51"/>
      <c r="VY4" s="51"/>
      <c r="VZ4" s="51"/>
      <c r="WA4" s="51"/>
      <c r="WB4" s="51"/>
      <c r="WC4" s="51"/>
      <c r="WD4" s="51"/>
      <c r="WE4" s="51"/>
      <c r="WF4" s="51"/>
      <c r="WG4" s="51"/>
      <c r="WH4" s="51"/>
      <c r="WI4" s="51"/>
      <c r="WJ4" s="51"/>
      <c r="WK4" s="51"/>
      <c r="WL4" s="51"/>
      <c r="WM4" s="51"/>
      <c r="WN4" s="51"/>
      <c r="WO4" s="51"/>
      <c r="WP4" s="51"/>
      <c r="WQ4" s="51"/>
      <c r="WR4" s="51"/>
      <c r="WS4" s="51"/>
      <c r="WT4" s="51"/>
      <c r="WU4" s="51"/>
      <c r="WV4" s="51"/>
      <c r="WW4" s="51"/>
      <c r="WX4" s="51"/>
      <c r="WY4" s="51"/>
      <c r="WZ4" s="51"/>
      <c r="XA4" s="51"/>
      <c r="XB4" s="51"/>
      <c r="XC4" s="51"/>
      <c r="XD4" s="51"/>
      <c r="XE4" s="51"/>
      <c r="XF4" s="51"/>
      <c r="XG4" s="51"/>
      <c r="XH4" s="51"/>
      <c r="XI4" s="51"/>
      <c r="XJ4" s="51"/>
      <c r="XK4" s="51"/>
      <c r="XL4" s="51"/>
      <c r="XM4" s="51"/>
      <c r="XN4" s="51"/>
      <c r="XO4" s="51"/>
      <c r="XP4" s="51"/>
      <c r="XQ4" s="51"/>
      <c r="XR4" s="51"/>
      <c r="XS4" s="51"/>
      <c r="XT4" s="51"/>
      <c r="XU4" s="51"/>
      <c r="XV4" s="51"/>
      <c r="XW4" s="51"/>
      <c r="XX4" s="51"/>
      <c r="XY4" s="51"/>
      <c r="XZ4" s="51"/>
      <c r="YA4" s="51"/>
      <c r="YB4" s="51"/>
      <c r="YC4" s="51"/>
      <c r="YD4" s="51"/>
      <c r="YE4" s="51"/>
      <c r="YF4" s="51"/>
      <c r="YG4" s="51"/>
      <c r="YH4" s="51"/>
      <c r="YI4" s="51"/>
      <c r="YJ4" s="51"/>
      <c r="YK4" s="51"/>
      <c r="YL4" s="51"/>
      <c r="YM4" s="51"/>
      <c r="YN4" s="51"/>
      <c r="YO4" s="51"/>
      <c r="YP4" s="51"/>
      <c r="YQ4" s="51"/>
      <c r="YR4" s="51"/>
      <c r="YS4" s="51"/>
      <c r="YT4" s="51"/>
      <c r="YU4" s="51"/>
      <c r="YV4" s="51"/>
      <c r="YW4" s="51"/>
      <c r="YX4" s="51"/>
      <c r="YY4" s="51"/>
      <c r="YZ4" s="51"/>
      <c r="ZA4" s="51"/>
      <c r="ZB4" s="51"/>
      <c r="ZC4" s="51"/>
      <c r="ZD4" s="51"/>
      <c r="ZE4" s="51"/>
      <c r="ZF4" s="51"/>
      <c r="ZG4" s="51"/>
      <c r="ZH4" s="51"/>
      <c r="ZI4" s="51"/>
      <c r="ZJ4" s="51"/>
      <c r="ZK4" s="51"/>
      <c r="ZL4" s="51"/>
      <c r="ZM4" s="51"/>
      <c r="ZN4" s="51"/>
      <c r="ZO4" s="51"/>
      <c r="ZP4" s="51"/>
      <c r="ZQ4" s="51"/>
      <c r="ZR4" s="51"/>
      <c r="ZS4" s="51"/>
      <c r="ZT4" s="51"/>
      <c r="ZU4" s="51"/>
      <c r="ZV4" s="51"/>
      <c r="ZW4" s="51"/>
      <c r="ZX4" s="51"/>
      <c r="ZY4" s="51"/>
      <c r="ZZ4" s="51"/>
      <c r="AAA4" s="51"/>
      <c r="AAB4" s="51"/>
      <c r="AAC4" s="51"/>
      <c r="AAD4" s="51"/>
      <c r="AAE4" s="51"/>
      <c r="AAF4" s="51"/>
      <c r="AAG4" s="51"/>
      <c r="AAH4" s="51"/>
      <c r="AAI4" s="51"/>
      <c r="AAJ4" s="51"/>
      <c r="AAK4" s="51"/>
      <c r="AAL4" s="51"/>
      <c r="AAM4" s="51"/>
      <c r="AAN4" s="51"/>
      <c r="AAO4" s="51"/>
      <c r="AAP4" s="51"/>
      <c r="AAQ4" s="51"/>
      <c r="AAR4" s="51"/>
      <c r="AAS4" s="51"/>
      <c r="AAT4" s="51"/>
      <c r="AAU4" s="51"/>
      <c r="AAV4" s="51"/>
      <c r="AAW4" s="51"/>
      <c r="AAX4" s="51"/>
      <c r="AAY4" s="51"/>
      <c r="AAZ4" s="51"/>
      <c r="ABA4" s="51"/>
      <c r="ABB4" s="51"/>
      <c r="ABC4" s="51"/>
      <c r="ABD4" s="51"/>
      <c r="ABE4" s="51"/>
      <c r="ABF4" s="51"/>
      <c r="ABG4" s="51"/>
      <c r="ABH4" s="51"/>
      <c r="ABI4" s="51"/>
      <c r="ABJ4" s="51"/>
      <c r="ABK4" s="51"/>
      <c r="ABL4" s="51"/>
      <c r="ABM4" s="51"/>
      <c r="ABN4" s="51"/>
      <c r="ABO4" s="51"/>
      <c r="ABP4" s="51"/>
      <c r="ABQ4" s="51"/>
      <c r="ABR4" s="51"/>
      <c r="ABS4" s="51"/>
      <c r="ABT4" s="51"/>
      <c r="ABU4" s="51"/>
      <c r="ABV4" s="51"/>
      <c r="ABW4" s="51"/>
      <c r="ABX4" s="51"/>
      <c r="ABY4" s="51"/>
      <c r="ABZ4" s="51"/>
      <c r="ACA4" s="51"/>
      <c r="ACB4" s="51"/>
      <c r="ACC4" s="51"/>
      <c r="ACD4" s="51"/>
      <c r="ACE4" s="51"/>
      <c r="ACF4" s="51"/>
      <c r="ACG4" s="51"/>
      <c r="ACH4" s="51"/>
      <c r="ACI4" s="51"/>
      <c r="ACJ4" s="51"/>
      <c r="ACK4" s="51"/>
      <c r="ACL4" s="51"/>
      <c r="ACM4" s="51"/>
      <c r="ACN4" s="51"/>
      <c r="ACO4" s="51"/>
      <c r="ACP4" s="51"/>
      <c r="ACQ4" s="51"/>
      <c r="ACR4" s="51"/>
      <c r="ACS4" s="51"/>
      <c r="ACT4" s="51"/>
      <c r="ACU4" s="51"/>
      <c r="ACV4" s="51"/>
      <c r="ACW4" s="51"/>
      <c r="ACX4" s="51"/>
      <c r="ACY4" s="51"/>
      <c r="ACZ4" s="51"/>
      <c r="ADA4" s="51"/>
      <c r="ADB4" s="51"/>
      <c r="ADC4" s="51"/>
      <c r="ADD4" s="51"/>
      <c r="ADE4" s="51"/>
      <c r="ADF4" s="51"/>
      <c r="ADG4" s="51"/>
      <c r="ADH4" s="51"/>
      <c r="ADI4" s="51"/>
      <c r="ADJ4" s="51"/>
      <c r="ADK4" s="51"/>
      <c r="ADL4" s="51"/>
      <c r="ADM4" s="51"/>
      <c r="ADN4" s="51"/>
      <c r="ADO4" s="51"/>
      <c r="ADP4" s="51"/>
      <c r="ADQ4" s="51"/>
      <c r="ADR4" s="51"/>
      <c r="ADS4" s="51"/>
      <c r="ADT4" s="51"/>
      <c r="ADU4" s="51"/>
      <c r="ADV4" s="51"/>
      <c r="ADW4" s="51"/>
      <c r="ADX4" s="51"/>
      <c r="ADY4" s="51"/>
      <c r="ADZ4" s="51"/>
      <c r="AEA4" s="51"/>
      <c r="AEB4" s="51"/>
      <c r="AEC4" s="51"/>
      <c r="AED4" s="51"/>
      <c r="AEE4" s="51"/>
      <c r="AEF4" s="51"/>
      <c r="AEG4" s="51"/>
      <c r="AEH4" s="51"/>
      <c r="AEI4" s="51"/>
      <c r="AEJ4" s="51"/>
      <c r="AEK4" s="51"/>
      <c r="AEL4" s="51"/>
      <c r="AEM4" s="51"/>
      <c r="AEN4" s="51"/>
      <c r="AEO4" s="51"/>
      <c r="AEP4" s="51"/>
      <c r="AEQ4" s="51"/>
      <c r="AER4" s="51"/>
      <c r="AES4" s="51"/>
      <c r="AET4" s="51"/>
      <c r="AEU4" s="51"/>
      <c r="AEV4" s="51"/>
      <c r="AEW4" s="51"/>
      <c r="AEX4" s="51"/>
      <c r="AEY4" s="51"/>
      <c r="AEZ4" s="51"/>
      <c r="AFA4" s="51"/>
      <c r="AFB4" s="51"/>
      <c r="AFC4" s="51"/>
      <c r="AFD4" s="51"/>
      <c r="AFE4" s="51"/>
      <c r="AFF4" s="51"/>
      <c r="AFG4" s="51"/>
      <c r="AFH4" s="51"/>
      <c r="AFI4" s="51"/>
      <c r="AFJ4" s="51"/>
      <c r="AFK4" s="51"/>
      <c r="AFL4" s="51"/>
      <c r="AFM4" s="51"/>
      <c r="AFN4" s="51"/>
      <c r="AFO4" s="51"/>
      <c r="AFP4" s="51"/>
      <c r="AFQ4" s="51"/>
      <c r="AFR4" s="51"/>
      <c r="AFS4" s="51"/>
      <c r="AFT4" s="51"/>
      <c r="AFU4" s="51"/>
      <c r="AFV4" s="51"/>
      <c r="AFW4" s="51"/>
      <c r="AFX4" s="51"/>
      <c r="AFY4" s="51"/>
      <c r="AFZ4" s="51"/>
      <c r="AGA4" s="51"/>
      <c r="AGB4" s="51"/>
      <c r="AGC4" s="51"/>
      <c r="AGD4" s="51"/>
      <c r="AGE4" s="51"/>
      <c r="AGF4" s="51"/>
      <c r="AGG4" s="51"/>
      <c r="AGH4" s="51"/>
      <c r="AGI4" s="51"/>
      <c r="AGJ4" s="51"/>
      <c r="AGK4" s="51"/>
      <c r="AGL4" s="51"/>
      <c r="AGM4" s="51"/>
      <c r="AGN4" s="51"/>
      <c r="AGO4" s="51"/>
      <c r="AGP4" s="51"/>
      <c r="AGQ4" s="51"/>
      <c r="AGR4" s="51"/>
      <c r="AGS4" s="51"/>
      <c r="AGT4" s="51"/>
      <c r="AGU4" s="51"/>
      <c r="AGV4" s="51"/>
      <c r="AGW4" s="51"/>
      <c r="AGX4" s="51"/>
      <c r="AGY4" s="51"/>
      <c r="AGZ4" s="51"/>
      <c r="AHA4" s="51"/>
      <c r="AHB4" s="51"/>
      <c r="AHC4" s="51"/>
      <c r="AHD4" s="51"/>
      <c r="AHE4" s="51"/>
      <c r="AHF4" s="51"/>
      <c r="AHG4" s="51"/>
      <c r="AHH4" s="51"/>
      <c r="AHI4" s="51"/>
      <c r="AHJ4" s="51"/>
      <c r="AHK4" s="51"/>
      <c r="AHL4" s="51"/>
      <c r="AHM4" s="51"/>
      <c r="AHN4" s="51"/>
      <c r="AHO4" s="51"/>
      <c r="AHP4" s="51"/>
      <c r="AHQ4" s="51"/>
      <c r="AHR4" s="51"/>
      <c r="AHS4" s="51"/>
      <c r="AHT4" s="51"/>
      <c r="AHU4" s="51"/>
      <c r="AHV4" s="51"/>
      <c r="AHW4" s="51"/>
      <c r="AHX4" s="51"/>
      <c r="AHY4" s="51"/>
      <c r="AHZ4" s="51"/>
      <c r="AIA4" s="51"/>
      <c r="AIB4" s="51"/>
      <c r="AIC4" s="51"/>
      <c r="AID4" s="51"/>
      <c r="AIE4" s="51"/>
      <c r="AIF4" s="51"/>
      <c r="AIG4" s="51"/>
      <c r="AIH4" s="51"/>
      <c r="AII4" s="51"/>
      <c r="AIJ4" s="51"/>
      <c r="AIK4" s="51"/>
      <c r="AIL4" s="51"/>
      <c r="AIM4" s="51"/>
      <c r="AIN4" s="51"/>
      <c r="AIO4" s="51"/>
      <c r="AIP4" s="51"/>
      <c r="AIQ4" s="51"/>
      <c r="AIR4" s="51"/>
      <c r="AIS4" s="51"/>
      <c r="AIT4" s="51"/>
      <c r="AIU4" s="51"/>
      <c r="AIV4" s="51"/>
      <c r="AIW4" s="51"/>
      <c r="AIX4" s="51"/>
      <c r="AIY4" s="51"/>
      <c r="AIZ4" s="51"/>
      <c r="AJA4" s="51"/>
      <c r="AJB4" s="51"/>
      <c r="AJC4" s="51"/>
      <c r="AJD4" s="51"/>
      <c r="AJE4" s="51"/>
      <c r="AJF4" s="51"/>
      <c r="AJG4" s="51"/>
      <c r="AJH4" s="51"/>
      <c r="AJI4" s="51"/>
      <c r="AJJ4" s="51"/>
      <c r="AJK4" s="51"/>
      <c r="AJL4" s="51"/>
      <c r="AJM4" s="51"/>
      <c r="AJN4" s="51"/>
      <c r="AJO4" s="51"/>
      <c r="AJP4" s="51"/>
      <c r="AJQ4" s="51"/>
      <c r="AJR4" s="51"/>
      <c r="AJS4" s="51"/>
      <c r="AJT4" s="51"/>
      <c r="AJU4" s="51"/>
      <c r="AJV4" s="51"/>
      <c r="AJW4" s="51"/>
      <c r="AJX4" s="51"/>
      <c r="AJY4" s="51"/>
      <c r="AJZ4" s="51"/>
      <c r="AKA4" s="51"/>
      <c r="AKB4" s="51"/>
      <c r="AKC4" s="51"/>
      <c r="AKD4" s="51"/>
      <c r="AKE4" s="51"/>
      <c r="AKF4" s="51"/>
      <c r="AKG4" s="51"/>
      <c r="AKH4" s="51"/>
      <c r="AKI4" s="51"/>
      <c r="AKJ4" s="51"/>
      <c r="AKK4" s="51"/>
      <c r="AKL4" s="51"/>
      <c r="AKM4" s="51"/>
      <c r="AKN4" s="51"/>
      <c r="AKO4" s="51"/>
      <c r="AKP4" s="51"/>
      <c r="AKQ4" s="51"/>
      <c r="AKR4" s="51"/>
      <c r="AKS4" s="51"/>
      <c r="AKT4" s="51"/>
      <c r="AKU4" s="51"/>
      <c r="AKV4" s="51"/>
      <c r="AKW4" s="51"/>
      <c r="AKX4" s="51"/>
      <c r="AKY4" s="51"/>
      <c r="AKZ4" s="51"/>
      <c r="ALA4" s="51"/>
      <c r="ALB4" s="51"/>
      <c r="ALC4" s="51"/>
      <c r="ALD4" s="51"/>
      <c r="ALE4" s="51"/>
      <c r="ALF4" s="51"/>
      <c r="ALG4" s="51"/>
      <c r="ALH4" s="51"/>
      <c r="ALI4" s="51"/>
      <c r="ALJ4" s="51"/>
      <c r="ALK4" s="51"/>
      <c r="ALL4" s="51"/>
      <c r="ALM4" s="51"/>
      <c r="ALN4" s="51"/>
      <c r="ALO4" s="51"/>
      <c r="ALP4" s="51"/>
      <c r="ALQ4" s="51"/>
      <c r="ALR4" s="51"/>
      <c r="ALS4" s="51"/>
      <c r="ALT4" s="51"/>
      <c r="ALU4" s="51"/>
      <c r="ALV4" s="51"/>
      <c r="ALW4" s="51"/>
      <c r="ALX4" s="51"/>
      <c r="ALY4" s="51"/>
      <c r="ALZ4" s="51"/>
      <c r="AMA4" s="51"/>
      <c r="AMB4" s="51"/>
      <c r="AMC4" s="51"/>
      <c r="AMD4" s="51"/>
      <c r="AME4" s="51"/>
      <c r="AMF4" s="51"/>
      <c r="AMG4" s="51"/>
      <c r="AMH4" s="51"/>
      <c r="AMI4" s="51"/>
      <c r="AMJ4" s="51"/>
      <c r="AMK4" s="51"/>
    </row>
    <row r="5" spans="1:1025" s="52" customFormat="1" ht="101.25" x14ac:dyDescent="0.25">
      <c r="A5" s="49">
        <v>3</v>
      </c>
      <c r="B5" s="49" t="s">
        <v>1053</v>
      </c>
      <c r="C5" s="49" t="s">
        <v>71</v>
      </c>
      <c r="D5" s="49" t="s">
        <v>1054</v>
      </c>
      <c r="E5" s="50" t="s">
        <v>111</v>
      </c>
      <c r="F5" s="53" t="s">
        <v>1055</v>
      </c>
      <c r="G5" s="50" t="s">
        <v>114</v>
      </c>
      <c r="H5" s="50" t="s">
        <v>1056</v>
      </c>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51"/>
      <c r="KV5" s="51"/>
      <c r="KW5" s="51"/>
      <c r="KX5" s="51"/>
      <c r="KY5" s="51"/>
      <c r="KZ5" s="51"/>
      <c r="LA5" s="51"/>
      <c r="LB5" s="51"/>
      <c r="LC5" s="51"/>
      <c r="LD5" s="51"/>
      <c r="LE5" s="51"/>
      <c r="LF5" s="51"/>
      <c r="LG5" s="51"/>
      <c r="LH5" s="51"/>
      <c r="LI5" s="51"/>
      <c r="LJ5" s="51"/>
      <c r="LK5" s="51"/>
      <c r="LL5" s="51"/>
      <c r="LM5" s="51"/>
      <c r="LN5" s="51"/>
      <c r="LO5" s="51"/>
      <c r="LP5" s="51"/>
      <c r="LQ5" s="51"/>
      <c r="LR5" s="51"/>
      <c r="LS5" s="51"/>
      <c r="LT5" s="51"/>
      <c r="LU5" s="51"/>
      <c r="LV5" s="51"/>
      <c r="LW5" s="51"/>
      <c r="LX5" s="51"/>
      <c r="LY5" s="51"/>
      <c r="LZ5" s="51"/>
      <c r="MA5" s="51"/>
      <c r="MB5" s="51"/>
      <c r="MC5" s="51"/>
      <c r="MD5" s="51"/>
      <c r="ME5" s="51"/>
      <c r="MF5" s="51"/>
      <c r="MG5" s="51"/>
      <c r="MH5" s="51"/>
      <c r="MI5" s="51"/>
      <c r="MJ5" s="51"/>
      <c r="MK5" s="51"/>
      <c r="ML5" s="51"/>
      <c r="MM5" s="51"/>
      <c r="MN5" s="51"/>
      <c r="MO5" s="51"/>
      <c r="MP5" s="51"/>
      <c r="MQ5" s="51"/>
      <c r="MR5" s="51"/>
      <c r="MS5" s="51"/>
      <c r="MT5" s="51"/>
      <c r="MU5" s="51"/>
      <c r="MV5" s="51"/>
      <c r="MW5" s="51"/>
      <c r="MX5" s="51"/>
      <c r="MY5" s="51"/>
      <c r="MZ5" s="51"/>
      <c r="NA5" s="51"/>
      <c r="NB5" s="51"/>
      <c r="NC5" s="51"/>
      <c r="ND5" s="51"/>
      <c r="NE5" s="51"/>
      <c r="NF5" s="51"/>
      <c r="NG5" s="51"/>
      <c r="NH5" s="51"/>
      <c r="NI5" s="51"/>
      <c r="NJ5" s="51"/>
      <c r="NK5" s="51"/>
      <c r="NL5" s="51"/>
      <c r="NM5" s="51"/>
      <c r="NN5" s="51"/>
      <c r="NO5" s="51"/>
      <c r="NP5" s="51"/>
      <c r="NQ5" s="51"/>
      <c r="NR5" s="51"/>
      <c r="NS5" s="51"/>
      <c r="NT5" s="51"/>
      <c r="NU5" s="51"/>
      <c r="NV5" s="51"/>
      <c r="NW5" s="51"/>
      <c r="NX5" s="51"/>
      <c r="NY5" s="51"/>
      <c r="NZ5" s="51"/>
      <c r="OA5" s="51"/>
      <c r="OB5" s="51"/>
      <c r="OC5" s="51"/>
      <c r="OD5" s="51"/>
      <c r="OE5" s="51"/>
      <c r="OF5" s="51"/>
      <c r="OG5" s="51"/>
      <c r="OH5" s="51"/>
      <c r="OI5" s="51"/>
      <c r="OJ5" s="51"/>
      <c r="OK5" s="51"/>
      <c r="OL5" s="51"/>
      <c r="OM5" s="51"/>
      <c r="ON5" s="51"/>
      <c r="OO5" s="51"/>
      <c r="OP5" s="51"/>
      <c r="OQ5" s="51"/>
      <c r="OR5" s="51"/>
      <c r="OS5" s="51"/>
      <c r="OT5" s="51"/>
      <c r="OU5" s="51"/>
      <c r="OV5" s="51"/>
      <c r="OW5" s="51"/>
      <c r="OX5" s="51"/>
      <c r="OY5" s="51"/>
      <c r="OZ5" s="51"/>
      <c r="PA5" s="51"/>
      <c r="PB5" s="51"/>
      <c r="PC5" s="51"/>
      <c r="PD5" s="51"/>
      <c r="PE5" s="51"/>
      <c r="PF5" s="51"/>
      <c r="PG5" s="51"/>
      <c r="PH5" s="51"/>
      <c r="PI5" s="51"/>
      <c r="PJ5" s="51"/>
      <c r="PK5" s="51"/>
      <c r="PL5" s="51"/>
      <c r="PM5" s="51"/>
      <c r="PN5" s="51"/>
      <c r="PO5" s="51"/>
      <c r="PP5" s="51"/>
      <c r="PQ5" s="51"/>
      <c r="PR5" s="51"/>
      <c r="PS5" s="51"/>
      <c r="PT5" s="51"/>
      <c r="PU5" s="51"/>
      <c r="PV5" s="51"/>
      <c r="PW5" s="51"/>
      <c r="PX5" s="51"/>
      <c r="PY5" s="51"/>
      <c r="PZ5" s="51"/>
      <c r="QA5" s="51"/>
      <c r="QB5" s="51"/>
      <c r="QC5" s="51"/>
      <c r="QD5" s="51"/>
      <c r="QE5" s="51"/>
      <c r="QF5" s="51"/>
      <c r="QG5" s="51"/>
      <c r="QH5" s="51"/>
      <c r="QI5" s="51"/>
      <c r="QJ5" s="51"/>
      <c r="QK5" s="51"/>
      <c r="QL5" s="51"/>
      <c r="QM5" s="51"/>
      <c r="QN5" s="51"/>
      <c r="QO5" s="51"/>
      <c r="QP5" s="51"/>
      <c r="QQ5" s="51"/>
      <c r="QR5" s="51"/>
      <c r="QS5" s="51"/>
      <c r="QT5" s="51"/>
      <c r="QU5" s="51"/>
      <c r="QV5" s="51"/>
      <c r="QW5" s="51"/>
      <c r="QX5" s="51"/>
      <c r="QY5" s="51"/>
      <c r="QZ5" s="51"/>
      <c r="RA5" s="51"/>
      <c r="RB5" s="51"/>
      <c r="RC5" s="51"/>
      <c r="RD5" s="51"/>
      <c r="RE5" s="51"/>
      <c r="RF5" s="51"/>
      <c r="RG5" s="51"/>
      <c r="RH5" s="51"/>
      <c r="RI5" s="51"/>
      <c r="RJ5" s="51"/>
      <c r="RK5" s="51"/>
      <c r="RL5" s="51"/>
      <c r="RM5" s="51"/>
      <c r="RN5" s="51"/>
      <c r="RO5" s="51"/>
      <c r="RP5" s="51"/>
      <c r="RQ5" s="51"/>
      <c r="RR5" s="51"/>
      <c r="RS5" s="51"/>
      <c r="RT5" s="51"/>
      <c r="RU5" s="51"/>
      <c r="RV5" s="51"/>
      <c r="RW5" s="51"/>
      <c r="RX5" s="51"/>
      <c r="RY5" s="51"/>
      <c r="RZ5" s="51"/>
      <c r="SA5" s="51"/>
      <c r="SB5" s="51"/>
      <c r="SC5" s="51"/>
      <c r="SD5" s="51"/>
      <c r="SE5" s="51"/>
      <c r="SF5" s="51"/>
      <c r="SG5" s="51"/>
      <c r="SH5" s="51"/>
      <c r="SI5" s="51"/>
      <c r="SJ5" s="51"/>
      <c r="SK5" s="51"/>
      <c r="SL5" s="51"/>
      <c r="SM5" s="51"/>
      <c r="SN5" s="51"/>
      <c r="SO5" s="51"/>
      <c r="SP5" s="51"/>
      <c r="SQ5" s="51"/>
      <c r="SR5" s="51"/>
      <c r="SS5" s="51"/>
      <c r="ST5" s="51"/>
      <c r="SU5" s="51"/>
      <c r="SV5" s="51"/>
      <c r="SW5" s="51"/>
      <c r="SX5" s="51"/>
      <c r="SY5" s="51"/>
      <c r="SZ5" s="51"/>
      <c r="TA5" s="51"/>
      <c r="TB5" s="51"/>
      <c r="TC5" s="51"/>
      <c r="TD5" s="51"/>
      <c r="TE5" s="51"/>
      <c r="TF5" s="51"/>
      <c r="TG5" s="51"/>
      <c r="TH5" s="51"/>
      <c r="TI5" s="51"/>
      <c r="TJ5" s="51"/>
      <c r="TK5" s="51"/>
      <c r="TL5" s="51"/>
      <c r="TM5" s="51"/>
      <c r="TN5" s="51"/>
      <c r="TO5" s="51"/>
      <c r="TP5" s="51"/>
      <c r="TQ5" s="51"/>
      <c r="TR5" s="51"/>
      <c r="TS5" s="51"/>
      <c r="TT5" s="51"/>
      <c r="TU5" s="51"/>
      <c r="TV5" s="51"/>
      <c r="TW5" s="51"/>
      <c r="TX5" s="51"/>
      <c r="TY5" s="51"/>
      <c r="TZ5" s="51"/>
      <c r="UA5" s="51"/>
      <c r="UB5" s="51"/>
      <c r="UC5" s="51"/>
      <c r="UD5" s="51"/>
      <c r="UE5" s="51"/>
      <c r="UF5" s="51"/>
      <c r="UG5" s="51"/>
      <c r="UH5" s="51"/>
      <c r="UI5" s="51"/>
      <c r="UJ5" s="51"/>
      <c r="UK5" s="51"/>
      <c r="UL5" s="51"/>
      <c r="UM5" s="51"/>
      <c r="UN5" s="51"/>
      <c r="UO5" s="51"/>
      <c r="UP5" s="51"/>
      <c r="UQ5" s="51"/>
      <c r="UR5" s="51"/>
      <c r="US5" s="51"/>
      <c r="UT5" s="51"/>
      <c r="UU5" s="51"/>
      <c r="UV5" s="51"/>
      <c r="UW5" s="51"/>
      <c r="UX5" s="51"/>
      <c r="UY5" s="51"/>
      <c r="UZ5" s="51"/>
      <c r="VA5" s="51"/>
      <c r="VB5" s="51"/>
      <c r="VC5" s="51"/>
      <c r="VD5" s="51"/>
      <c r="VE5" s="51"/>
      <c r="VF5" s="51"/>
      <c r="VG5" s="51"/>
      <c r="VH5" s="51"/>
      <c r="VI5" s="51"/>
      <c r="VJ5" s="51"/>
      <c r="VK5" s="51"/>
      <c r="VL5" s="51"/>
      <c r="VM5" s="51"/>
      <c r="VN5" s="51"/>
      <c r="VO5" s="51"/>
      <c r="VP5" s="51"/>
      <c r="VQ5" s="51"/>
      <c r="VR5" s="51"/>
      <c r="VS5" s="51"/>
      <c r="VT5" s="51"/>
      <c r="VU5" s="51"/>
      <c r="VV5" s="51"/>
      <c r="VW5" s="51"/>
      <c r="VX5" s="51"/>
      <c r="VY5" s="51"/>
      <c r="VZ5" s="51"/>
      <c r="WA5" s="51"/>
      <c r="WB5" s="51"/>
      <c r="WC5" s="51"/>
      <c r="WD5" s="51"/>
      <c r="WE5" s="51"/>
      <c r="WF5" s="51"/>
      <c r="WG5" s="51"/>
      <c r="WH5" s="51"/>
      <c r="WI5" s="51"/>
      <c r="WJ5" s="51"/>
      <c r="WK5" s="51"/>
      <c r="WL5" s="51"/>
      <c r="WM5" s="51"/>
      <c r="WN5" s="51"/>
      <c r="WO5" s="51"/>
      <c r="WP5" s="51"/>
      <c r="WQ5" s="51"/>
      <c r="WR5" s="51"/>
      <c r="WS5" s="51"/>
      <c r="WT5" s="51"/>
      <c r="WU5" s="51"/>
      <c r="WV5" s="51"/>
      <c r="WW5" s="51"/>
      <c r="WX5" s="51"/>
      <c r="WY5" s="51"/>
      <c r="WZ5" s="51"/>
      <c r="XA5" s="51"/>
      <c r="XB5" s="51"/>
      <c r="XC5" s="51"/>
      <c r="XD5" s="51"/>
      <c r="XE5" s="51"/>
      <c r="XF5" s="51"/>
      <c r="XG5" s="51"/>
      <c r="XH5" s="51"/>
      <c r="XI5" s="51"/>
      <c r="XJ5" s="51"/>
      <c r="XK5" s="51"/>
      <c r="XL5" s="51"/>
      <c r="XM5" s="51"/>
      <c r="XN5" s="51"/>
      <c r="XO5" s="51"/>
      <c r="XP5" s="51"/>
      <c r="XQ5" s="51"/>
      <c r="XR5" s="51"/>
      <c r="XS5" s="51"/>
      <c r="XT5" s="51"/>
      <c r="XU5" s="51"/>
      <c r="XV5" s="51"/>
      <c r="XW5" s="51"/>
      <c r="XX5" s="51"/>
      <c r="XY5" s="51"/>
      <c r="XZ5" s="51"/>
      <c r="YA5" s="51"/>
      <c r="YB5" s="51"/>
      <c r="YC5" s="51"/>
      <c r="YD5" s="51"/>
      <c r="YE5" s="51"/>
      <c r="YF5" s="51"/>
      <c r="YG5" s="51"/>
      <c r="YH5" s="51"/>
      <c r="YI5" s="51"/>
      <c r="YJ5" s="51"/>
      <c r="YK5" s="51"/>
      <c r="YL5" s="51"/>
      <c r="YM5" s="51"/>
      <c r="YN5" s="51"/>
      <c r="YO5" s="51"/>
      <c r="YP5" s="51"/>
      <c r="YQ5" s="51"/>
      <c r="YR5" s="51"/>
      <c r="YS5" s="51"/>
      <c r="YT5" s="51"/>
      <c r="YU5" s="51"/>
      <c r="YV5" s="51"/>
      <c r="YW5" s="51"/>
      <c r="YX5" s="51"/>
      <c r="YY5" s="51"/>
      <c r="YZ5" s="51"/>
      <c r="ZA5" s="51"/>
      <c r="ZB5" s="51"/>
      <c r="ZC5" s="51"/>
      <c r="ZD5" s="51"/>
      <c r="ZE5" s="51"/>
      <c r="ZF5" s="51"/>
      <c r="ZG5" s="51"/>
      <c r="ZH5" s="51"/>
      <c r="ZI5" s="51"/>
      <c r="ZJ5" s="51"/>
      <c r="ZK5" s="51"/>
      <c r="ZL5" s="51"/>
      <c r="ZM5" s="51"/>
      <c r="ZN5" s="51"/>
      <c r="ZO5" s="51"/>
      <c r="ZP5" s="51"/>
      <c r="ZQ5" s="51"/>
      <c r="ZR5" s="51"/>
      <c r="ZS5" s="51"/>
      <c r="ZT5" s="51"/>
      <c r="ZU5" s="51"/>
      <c r="ZV5" s="51"/>
      <c r="ZW5" s="51"/>
      <c r="ZX5" s="51"/>
      <c r="ZY5" s="51"/>
      <c r="ZZ5" s="51"/>
      <c r="AAA5" s="51"/>
      <c r="AAB5" s="51"/>
      <c r="AAC5" s="51"/>
      <c r="AAD5" s="51"/>
      <c r="AAE5" s="51"/>
      <c r="AAF5" s="51"/>
      <c r="AAG5" s="51"/>
      <c r="AAH5" s="51"/>
      <c r="AAI5" s="51"/>
      <c r="AAJ5" s="51"/>
      <c r="AAK5" s="51"/>
      <c r="AAL5" s="51"/>
      <c r="AAM5" s="51"/>
      <c r="AAN5" s="51"/>
      <c r="AAO5" s="51"/>
      <c r="AAP5" s="51"/>
      <c r="AAQ5" s="51"/>
      <c r="AAR5" s="51"/>
      <c r="AAS5" s="51"/>
      <c r="AAT5" s="51"/>
      <c r="AAU5" s="51"/>
      <c r="AAV5" s="51"/>
      <c r="AAW5" s="51"/>
      <c r="AAX5" s="51"/>
      <c r="AAY5" s="51"/>
      <c r="AAZ5" s="51"/>
      <c r="ABA5" s="51"/>
      <c r="ABB5" s="51"/>
      <c r="ABC5" s="51"/>
      <c r="ABD5" s="51"/>
      <c r="ABE5" s="51"/>
      <c r="ABF5" s="51"/>
      <c r="ABG5" s="51"/>
      <c r="ABH5" s="51"/>
      <c r="ABI5" s="51"/>
      <c r="ABJ5" s="51"/>
      <c r="ABK5" s="51"/>
      <c r="ABL5" s="51"/>
      <c r="ABM5" s="51"/>
      <c r="ABN5" s="51"/>
      <c r="ABO5" s="51"/>
      <c r="ABP5" s="51"/>
      <c r="ABQ5" s="51"/>
      <c r="ABR5" s="51"/>
      <c r="ABS5" s="51"/>
      <c r="ABT5" s="51"/>
      <c r="ABU5" s="51"/>
      <c r="ABV5" s="51"/>
      <c r="ABW5" s="51"/>
      <c r="ABX5" s="51"/>
      <c r="ABY5" s="51"/>
      <c r="ABZ5" s="51"/>
      <c r="ACA5" s="51"/>
      <c r="ACB5" s="51"/>
      <c r="ACC5" s="51"/>
      <c r="ACD5" s="51"/>
      <c r="ACE5" s="51"/>
      <c r="ACF5" s="51"/>
      <c r="ACG5" s="51"/>
      <c r="ACH5" s="51"/>
      <c r="ACI5" s="51"/>
      <c r="ACJ5" s="51"/>
      <c r="ACK5" s="51"/>
      <c r="ACL5" s="51"/>
      <c r="ACM5" s="51"/>
      <c r="ACN5" s="51"/>
      <c r="ACO5" s="51"/>
      <c r="ACP5" s="51"/>
      <c r="ACQ5" s="51"/>
      <c r="ACR5" s="51"/>
      <c r="ACS5" s="51"/>
      <c r="ACT5" s="51"/>
      <c r="ACU5" s="51"/>
      <c r="ACV5" s="51"/>
      <c r="ACW5" s="51"/>
      <c r="ACX5" s="51"/>
      <c r="ACY5" s="51"/>
      <c r="ACZ5" s="51"/>
      <c r="ADA5" s="51"/>
      <c r="ADB5" s="51"/>
      <c r="ADC5" s="51"/>
      <c r="ADD5" s="51"/>
      <c r="ADE5" s="51"/>
      <c r="ADF5" s="51"/>
      <c r="ADG5" s="51"/>
      <c r="ADH5" s="51"/>
      <c r="ADI5" s="51"/>
      <c r="ADJ5" s="51"/>
      <c r="ADK5" s="51"/>
      <c r="ADL5" s="51"/>
      <c r="ADM5" s="51"/>
      <c r="ADN5" s="51"/>
      <c r="ADO5" s="51"/>
      <c r="ADP5" s="51"/>
      <c r="ADQ5" s="51"/>
      <c r="ADR5" s="51"/>
      <c r="ADS5" s="51"/>
      <c r="ADT5" s="51"/>
      <c r="ADU5" s="51"/>
      <c r="ADV5" s="51"/>
      <c r="ADW5" s="51"/>
      <c r="ADX5" s="51"/>
      <c r="ADY5" s="51"/>
      <c r="ADZ5" s="51"/>
      <c r="AEA5" s="51"/>
      <c r="AEB5" s="51"/>
      <c r="AEC5" s="51"/>
      <c r="AED5" s="51"/>
      <c r="AEE5" s="51"/>
      <c r="AEF5" s="51"/>
      <c r="AEG5" s="51"/>
      <c r="AEH5" s="51"/>
      <c r="AEI5" s="51"/>
      <c r="AEJ5" s="51"/>
      <c r="AEK5" s="51"/>
      <c r="AEL5" s="51"/>
      <c r="AEM5" s="51"/>
      <c r="AEN5" s="51"/>
      <c r="AEO5" s="51"/>
      <c r="AEP5" s="51"/>
      <c r="AEQ5" s="51"/>
      <c r="AER5" s="51"/>
      <c r="AES5" s="51"/>
      <c r="AET5" s="51"/>
      <c r="AEU5" s="51"/>
      <c r="AEV5" s="51"/>
      <c r="AEW5" s="51"/>
      <c r="AEX5" s="51"/>
      <c r="AEY5" s="51"/>
      <c r="AEZ5" s="51"/>
      <c r="AFA5" s="51"/>
      <c r="AFB5" s="51"/>
      <c r="AFC5" s="51"/>
      <c r="AFD5" s="51"/>
      <c r="AFE5" s="51"/>
      <c r="AFF5" s="51"/>
      <c r="AFG5" s="51"/>
      <c r="AFH5" s="51"/>
      <c r="AFI5" s="51"/>
      <c r="AFJ5" s="51"/>
      <c r="AFK5" s="51"/>
      <c r="AFL5" s="51"/>
      <c r="AFM5" s="51"/>
      <c r="AFN5" s="51"/>
      <c r="AFO5" s="51"/>
      <c r="AFP5" s="51"/>
      <c r="AFQ5" s="51"/>
      <c r="AFR5" s="51"/>
      <c r="AFS5" s="51"/>
      <c r="AFT5" s="51"/>
      <c r="AFU5" s="51"/>
      <c r="AFV5" s="51"/>
      <c r="AFW5" s="51"/>
      <c r="AFX5" s="51"/>
      <c r="AFY5" s="51"/>
      <c r="AFZ5" s="51"/>
      <c r="AGA5" s="51"/>
      <c r="AGB5" s="51"/>
      <c r="AGC5" s="51"/>
      <c r="AGD5" s="51"/>
      <c r="AGE5" s="51"/>
      <c r="AGF5" s="51"/>
      <c r="AGG5" s="51"/>
      <c r="AGH5" s="51"/>
      <c r="AGI5" s="51"/>
      <c r="AGJ5" s="51"/>
      <c r="AGK5" s="51"/>
      <c r="AGL5" s="51"/>
      <c r="AGM5" s="51"/>
      <c r="AGN5" s="51"/>
      <c r="AGO5" s="51"/>
      <c r="AGP5" s="51"/>
      <c r="AGQ5" s="51"/>
      <c r="AGR5" s="51"/>
      <c r="AGS5" s="51"/>
      <c r="AGT5" s="51"/>
      <c r="AGU5" s="51"/>
      <c r="AGV5" s="51"/>
      <c r="AGW5" s="51"/>
      <c r="AGX5" s="51"/>
      <c r="AGY5" s="51"/>
      <c r="AGZ5" s="51"/>
      <c r="AHA5" s="51"/>
      <c r="AHB5" s="51"/>
      <c r="AHC5" s="51"/>
      <c r="AHD5" s="51"/>
      <c r="AHE5" s="51"/>
      <c r="AHF5" s="51"/>
      <c r="AHG5" s="51"/>
      <c r="AHH5" s="51"/>
      <c r="AHI5" s="51"/>
      <c r="AHJ5" s="51"/>
      <c r="AHK5" s="51"/>
      <c r="AHL5" s="51"/>
      <c r="AHM5" s="51"/>
      <c r="AHN5" s="51"/>
      <c r="AHO5" s="51"/>
      <c r="AHP5" s="51"/>
      <c r="AHQ5" s="51"/>
      <c r="AHR5" s="51"/>
      <c r="AHS5" s="51"/>
      <c r="AHT5" s="51"/>
      <c r="AHU5" s="51"/>
      <c r="AHV5" s="51"/>
      <c r="AHW5" s="51"/>
      <c r="AHX5" s="51"/>
      <c r="AHY5" s="51"/>
      <c r="AHZ5" s="51"/>
      <c r="AIA5" s="51"/>
      <c r="AIB5" s="51"/>
      <c r="AIC5" s="51"/>
      <c r="AID5" s="51"/>
      <c r="AIE5" s="51"/>
      <c r="AIF5" s="51"/>
      <c r="AIG5" s="51"/>
      <c r="AIH5" s="51"/>
      <c r="AII5" s="51"/>
      <c r="AIJ5" s="51"/>
      <c r="AIK5" s="51"/>
      <c r="AIL5" s="51"/>
      <c r="AIM5" s="51"/>
      <c r="AIN5" s="51"/>
      <c r="AIO5" s="51"/>
      <c r="AIP5" s="51"/>
      <c r="AIQ5" s="51"/>
      <c r="AIR5" s="51"/>
      <c r="AIS5" s="51"/>
      <c r="AIT5" s="51"/>
      <c r="AIU5" s="51"/>
      <c r="AIV5" s="51"/>
      <c r="AIW5" s="51"/>
      <c r="AIX5" s="51"/>
      <c r="AIY5" s="51"/>
      <c r="AIZ5" s="51"/>
      <c r="AJA5" s="51"/>
      <c r="AJB5" s="51"/>
      <c r="AJC5" s="51"/>
      <c r="AJD5" s="51"/>
      <c r="AJE5" s="51"/>
      <c r="AJF5" s="51"/>
      <c r="AJG5" s="51"/>
      <c r="AJH5" s="51"/>
      <c r="AJI5" s="51"/>
      <c r="AJJ5" s="51"/>
      <c r="AJK5" s="51"/>
      <c r="AJL5" s="51"/>
      <c r="AJM5" s="51"/>
      <c r="AJN5" s="51"/>
      <c r="AJO5" s="51"/>
      <c r="AJP5" s="51"/>
      <c r="AJQ5" s="51"/>
      <c r="AJR5" s="51"/>
      <c r="AJS5" s="51"/>
      <c r="AJT5" s="51"/>
      <c r="AJU5" s="51"/>
      <c r="AJV5" s="51"/>
      <c r="AJW5" s="51"/>
      <c r="AJX5" s="51"/>
      <c r="AJY5" s="51"/>
      <c r="AJZ5" s="51"/>
      <c r="AKA5" s="51"/>
      <c r="AKB5" s="51"/>
      <c r="AKC5" s="51"/>
      <c r="AKD5" s="51"/>
      <c r="AKE5" s="51"/>
      <c r="AKF5" s="51"/>
      <c r="AKG5" s="51"/>
      <c r="AKH5" s="51"/>
      <c r="AKI5" s="51"/>
      <c r="AKJ5" s="51"/>
      <c r="AKK5" s="51"/>
      <c r="AKL5" s="51"/>
      <c r="AKM5" s="51"/>
      <c r="AKN5" s="51"/>
      <c r="AKO5" s="51"/>
      <c r="AKP5" s="51"/>
      <c r="AKQ5" s="51"/>
      <c r="AKR5" s="51"/>
      <c r="AKS5" s="51"/>
      <c r="AKT5" s="51"/>
      <c r="AKU5" s="51"/>
      <c r="AKV5" s="51"/>
      <c r="AKW5" s="51"/>
      <c r="AKX5" s="51"/>
      <c r="AKY5" s="51"/>
      <c r="AKZ5" s="51"/>
      <c r="ALA5" s="51"/>
      <c r="ALB5" s="51"/>
      <c r="ALC5" s="51"/>
      <c r="ALD5" s="51"/>
      <c r="ALE5" s="51"/>
      <c r="ALF5" s="51"/>
      <c r="ALG5" s="51"/>
      <c r="ALH5" s="51"/>
      <c r="ALI5" s="51"/>
      <c r="ALJ5" s="51"/>
      <c r="ALK5" s="51"/>
      <c r="ALL5" s="51"/>
      <c r="ALM5" s="51"/>
      <c r="ALN5" s="51"/>
      <c r="ALO5" s="51"/>
      <c r="ALP5" s="51"/>
      <c r="ALQ5" s="51"/>
      <c r="ALR5" s="51"/>
      <c r="ALS5" s="51"/>
      <c r="ALT5" s="51"/>
      <c r="ALU5" s="51"/>
      <c r="ALV5" s="51"/>
      <c r="ALW5" s="51"/>
      <c r="ALX5" s="51"/>
      <c r="ALY5" s="51"/>
      <c r="ALZ5" s="51"/>
      <c r="AMA5" s="51"/>
      <c r="AMB5" s="51"/>
      <c r="AMC5" s="51"/>
      <c r="AMD5" s="51"/>
      <c r="AME5" s="51"/>
      <c r="AMF5" s="51"/>
      <c r="AMG5" s="51"/>
      <c r="AMH5" s="51"/>
      <c r="AMI5" s="51"/>
      <c r="AMJ5" s="51"/>
      <c r="AMK5" s="51"/>
    </row>
    <row r="6" spans="1:1025" s="52" customFormat="1" ht="94.5" customHeight="1" x14ac:dyDescent="0.25">
      <c r="A6" s="49">
        <v>4</v>
      </c>
      <c r="B6" s="49" t="s">
        <v>1057</v>
      </c>
      <c r="C6" s="49" t="s">
        <v>71</v>
      </c>
      <c r="D6" s="49" t="s">
        <v>112</v>
      </c>
      <c r="E6" s="50" t="s">
        <v>111</v>
      </c>
      <c r="F6" s="53" t="s">
        <v>113</v>
      </c>
      <c r="G6" s="50" t="s">
        <v>114</v>
      </c>
      <c r="H6" s="50" t="s">
        <v>1056</v>
      </c>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c r="JC6" s="51"/>
      <c r="JD6" s="51"/>
      <c r="JE6" s="51"/>
      <c r="JF6" s="51"/>
      <c r="JG6" s="51"/>
      <c r="JH6" s="51"/>
      <c r="JI6" s="51"/>
      <c r="JJ6" s="51"/>
      <c r="JK6" s="51"/>
      <c r="JL6" s="51"/>
      <c r="JM6" s="51"/>
      <c r="JN6" s="51"/>
      <c r="JO6" s="51"/>
      <c r="JP6" s="51"/>
      <c r="JQ6" s="51"/>
      <c r="JR6" s="51"/>
      <c r="JS6" s="51"/>
      <c r="JT6" s="51"/>
      <c r="JU6" s="51"/>
      <c r="JV6" s="51"/>
      <c r="JW6" s="51"/>
      <c r="JX6" s="51"/>
      <c r="JY6" s="51"/>
      <c r="JZ6" s="51"/>
      <c r="KA6" s="51"/>
      <c r="KB6" s="51"/>
      <c r="KC6" s="51"/>
      <c r="KD6" s="51"/>
      <c r="KE6" s="51"/>
      <c r="KF6" s="51"/>
      <c r="KG6" s="51"/>
      <c r="KH6" s="51"/>
      <c r="KI6" s="51"/>
      <c r="KJ6" s="51"/>
      <c r="KK6" s="51"/>
      <c r="KL6" s="51"/>
      <c r="KM6" s="51"/>
      <c r="KN6" s="51"/>
      <c r="KO6" s="51"/>
      <c r="KP6" s="51"/>
      <c r="KQ6" s="51"/>
      <c r="KR6" s="51"/>
      <c r="KS6" s="51"/>
      <c r="KT6" s="51"/>
      <c r="KU6" s="51"/>
      <c r="KV6" s="51"/>
      <c r="KW6" s="51"/>
      <c r="KX6" s="51"/>
      <c r="KY6" s="51"/>
      <c r="KZ6" s="51"/>
      <c r="LA6" s="51"/>
      <c r="LB6" s="51"/>
      <c r="LC6" s="51"/>
      <c r="LD6" s="51"/>
      <c r="LE6" s="51"/>
      <c r="LF6" s="51"/>
      <c r="LG6" s="51"/>
      <c r="LH6" s="51"/>
      <c r="LI6" s="51"/>
      <c r="LJ6" s="51"/>
      <c r="LK6" s="51"/>
      <c r="LL6" s="51"/>
      <c r="LM6" s="51"/>
      <c r="LN6" s="51"/>
      <c r="LO6" s="51"/>
      <c r="LP6" s="51"/>
      <c r="LQ6" s="51"/>
      <c r="LR6" s="51"/>
      <c r="LS6" s="51"/>
      <c r="LT6" s="51"/>
      <c r="LU6" s="51"/>
      <c r="LV6" s="51"/>
      <c r="LW6" s="51"/>
      <c r="LX6" s="51"/>
      <c r="LY6" s="51"/>
      <c r="LZ6" s="51"/>
      <c r="MA6" s="51"/>
      <c r="MB6" s="51"/>
      <c r="MC6" s="51"/>
      <c r="MD6" s="51"/>
      <c r="ME6" s="51"/>
      <c r="MF6" s="51"/>
      <c r="MG6" s="51"/>
      <c r="MH6" s="51"/>
      <c r="MI6" s="51"/>
      <c r="MJ6" s="51"/>
      <c r="MK6" s="51"/>
      <c r="ML6" s="51"/>
      <c r="MM6" s="51"/>
      <c r="MN6" s="51"/>
      <c r="MO6" s="51"/>
      <c r="MP6" s="51"/>
      <c r="MQ6" s="51"/>
      <c r="MR6" s="51"/>
      <c r="MS6" s="51"/>
      <c r="MT6" s="51"/>
      <c r="MU6" s="51"/>
      <c r="MV6" s="51"/>
      <c r="MW6" s="51"/>
      <c r="MX6" s="51"/>
      <c r="MY6" s="51"/>
      <c r="MZ6" s="51"/>
      <c r="NA6" s="51"/>
      <c r="NB6" s="51"/>
      <c r="NC6" s="51"/>
      <c r="ND6" s="51"/>
      <c r="NE6" s="51"/>
      <c r="NF6" s="51"/>
      <c r="NG6" s="51"/>
      <c r="NH6" s="51"/>
      <c r="NI6" s="51"/>
      <c r="NJ6" s="51"/>
      <c r="NK6" s="51"/>
      <c r="NL6" s="51"/>
      <c r="NM6" s="51"/>
      <c r="NN6" s="51"/>
      <c r="NO6" s="51"/>
      <c r="NP6" s="51"/>
      <c r="NQ6" s="51"/>
      <c r="NR6" s="51"/>
      <c r="NS6" s="51"/>
      <c r="NT6" s="51"/>
      <c r="NU6" s="51"/>
      <c r="NV6" s="51"/>
      <c r="NW6" s="51"/>
      <c r="NX6" s="51"/>
      <c r="NY6" s="51"/>
      <c r="NZ6" s="51"/>
      <c r="OA6" s="51"/>
      <c r="OB6" s="51"/>
      <c r="OC6" s="51"/>
      <c r="OD6" s="51"/>
      <c r="OE6" s="51"/>
      <c r="OF6" s="51"/>
      <c r="OG6" s="51"/>
      <c r="OH6" s="51"/>
      <c r="OI6" s="51"/>
      <c r="OJ6" s="51"/>
      <c r="OK6" s="51"/>
      <c r="OL6" s="51"/>
      <c r="OM6" s="51"/>
      <c r="ON6" s="51"/>
      <c r="OO6" s="51"/>
      <c r="OP6" s="51"/>
      <c r="OQ6" s="51"/>
      <c r="OR6" s="51"/>
      <c r="OS6" s="51"/>
      <c r="OT6" s="51"/>
      <c r="OU6" s="51"/>
      <c r="OV6" s="51"/>
      <c r="OW6" s="51"/>
      <c r="OX6" s="51"/>
      <c r="OY6" s="51"/>
      <c r="OZ6" s="51"/>
      <c r="PA6" s="51"/>
      <c r="PB6" s="51"/>
      <c r="PC6" s="51"/>
      <c r="PD6" s="51"/>
      <c r="PE6" s="51"/>
      <c r="PF6" s="51"/>
      <c r="PG6" s="51"/>
      <c r="PH6" s="51"/>
      <c r="PI6" s="51"/>
      <c r="PJ6" s="51"/>
      <c r="PK6" s="51"/>
      <c r="PL6" s="51"/>
      <c r="PM6" s="51"/>
      <c r="PN6" s="51"/>
      <c r="PO6" s="51"/>
      <c r="PP6" s="51"/>
      <c r="PQ6" s="51"/>
      <c r="PR6" s="51"/>
      <c r="PS6" s="51"/>
      <c r="PT6" s="51"/>
      <c r="PU6" s="51"/>
      <c r="PV6" s="51"/>
      <c r="PW6" s="51"/>
      <c r="PX6" s="51"/>
      <c r="PY6" s="51"/>
      <c r="PZ6" s="51"/>
      <c r="QA6" s="51"/>
      <c r="QB6" s="51"/>
      <c r="QC6" s="51"/>
      <c r="QD6" s="51"/>
      <c r="QE6" s="51"/>
      <c r="QF6" s="51"/>
      <c r="QG6" s="51"/>
      <c r="QH6" s="51"/>
      <c r="QI6" s="51"/>
      <c r="QJ6" s="51"/>
      <c r="QK6" s="51"/>
      <c r="QL6" s="51"/>
      <c r="QM6" s="51"/>
      <c r="QN6" s="51"/>
      <c r="QO6" s="51"/>
      <c r="QP6" s="51"/>
      <c r="QQ6" s="51"/>
      <c r="QR6" s="51"/>
      <c r="QS6" s="51"/>
      <c r="QT6" s="51"/>
      <c r="QU6" s="51"/>
      <c r="QV6" s="51"/>
      <c r="QW6" s="51"/>
      <c r="QX6" s="51"/>
      <c r="QY6" s="51"/>
      <c r="QZ6" s="51"/>
      <c r="RA6" s="51"/>
      <c r="RB6" s="51"/>
      <c r="RC6" s="51"/>
      <c r="RD6" s="51"/>
      <c r="RE6" s="51"/>
      <c r="RF6" s="51"/>
      <c r="RG6" s="51"/>
      <c r="RH6" s="51"/>
      <c r="RI6" s="51"/>
      <c r="RJ6" s="51"/>
      <c r="RK6" s="51"/>
      <c r="RL6" s="51"/>
      <c r="RM6" s="51"/>
      <c r="RN6" s="51"/>
      <c r="RO6" s="51"/>
      <c r="RP6" s="51"/>
      <c r="RQ6" s="51"/>
      <c r="RR6" s="51"/>
      <c r="RS6" s="51"/>
      <c r="RT6" s="51"/>
      <c r="RU6" s="51"/>
      <c r="RV6" s="51"/>
      <c r="RW6" s="51"/>
      <c r="RX6" s="51"/>
      <c r="RY6" s="51"/>
      <c r="RZ6" s="51"/>
      <c r="SA6" s="51"/>
      <c r="SB6" s="51"/>
      <c r="SC6" s="51"/>
      <c r="SD6" s="51"/>
      <c r="SE6" s="51"/>
      <c r="SF6" s="51"/>
      <c r="SG6" s="51"/>
      <c r="SH6" s="51"/>
      <c r="SI6" s="51"/>
      <c r="SJ6" s="51"/>
      <c r="SK6" s="51"/>
      <c r="SL6" s="51"/>
      <c r="SM6" s="51"/>
      <c r="SN6" s="51"/>
      <c r="SO6" s="51"/>
      <c r="SP6" s="51"/>
      <c r="SQ6" s="51"/>
      <c r="SR6" s="51"/>
      <c r="SS6" s="51"/>
      <c r="ST6" s="51"/>
      <c r="SU6" s="51"/>
      <c r="SV6" s="51"/>
      <c r="SW6" s="51"/>
      <c r="SX6" s="51"/>
      <c r="SY6" s="51"/>
      <c r="SZ6" s="51"/>
      <c r="TA6" s="51"/>
      <c r="TB6" s="51"/>
      <c r="TC6" s="51"/>
      <c r="TD6" s="51"/>
      <c r="TE6" s="51"/>
      <c r="TF6" s="51"/>
      <c r="TG6" s="51"/>
      <c r="TH6" s="51"/>
      <c r="TI6" s="51"/>
      <c r="TJ6" s="51"/>
      <c r="TK6" s="51"/>
      <c r="TL6" s="51"/>
      <c r="TM6" s="51"/>
      <c r="TN6" s="51"/>
      <c r="TO6" s="51"/>
      <c r="TP6" s="51"/>
      <c r="TQ6" s="51"/>
      <c r="TR6" s="51"/>
      <c r="TS6" s="51"/>
      <c r="TT6" s="51"/>
      <c r="TU6" s="51"/>
      <c r="TV6" s="51"/>
      <c r="TW6" s="51"/>
      <c r="TX6" s="51"/>
      <c r="TY6" s="51"/>
      <c r="TZ6" s="51"/>
      <c r="UA6" s="51"/>
      <c r="UB6" s="51"/>
      <c r="UC6" s="51"/>
      <c r="UD6" s="51"/>
      <c r="UE6" s="51"/>
      <c r="UF6" s="51"/>
      <c r="UG6" s="51"/>
      <c r="UH6" s="51"/>
      <c r="UI6" s="51"/>
      <c r="UJ6" s="51"/>
      <c r="UK6" s="51"/>
      <c r="UL6" s="51"/>
      <c r="UM6" s="51"/>
      <c r="UN6" s="51"/>
      <c r="UO6" s="51"/>
      <c r="UP6" s="51"/>
      <c r="UQ6" s="51"/>
      <c r="UR6" s="51"/>
      <c r="US6" s="51"/>
      <c r="UT6" s="51"/>
      <c r="UU6" s="51"/>
      <c r="UV6" s="51"/>
      <c r="UW6" s="51"/>
      <c r="UX6" s="51"/>
      <c r="UY6" s="51"/>
      <c r="UZ6" s="51"/>
      <c r="VA6" s="51"/>
      <c r="VB6" s="51"/>
      <c r="VC6" s="51"/>
      <c r="VD6" s="51"/>
      <c r="VE6" s="51"/>
      <c r="VF6" s="51"/>
      <c r="VG6" s="51"/>
      <c r="VH6" s="51"/>
      <c r="VI6" s="51"/>
      <c r="VJ6" s="51"/>
      <c r="VK6" s="51"/>
      <c r="VL6" s="51"/>
      <c r="VM6" s="51"/>
      <c r="VN6" s="51"/>
      <c r="VO6" s="51"/>
      <c r="VP6" s="51"/>
      <c r="VQ6" s="51"/>
      <c r="VR6" s="51"/>
      <c r="VS6" s="51"/>
      <c r="VT6" s="51"/>
      <c r="VU6" s="51"/>
      <c r="VV6" s="51"/>
      <c r="VW6" s="51"/>
      <c r="VX6" s="51"/>
      <c r="VY6" s="51"/>
      <c r="VZ6" s="51"/>
      <c r="WA6" s="51"/>
      <c r="WB6" s="51"/>
      <c r="WC6" s="51"/>
      <c r="WD6" s="51"/>
      <c r="WE6" s="51"/>
      <c r="WF6" s="51"/>
      <c r="WG6" s="51"/>
      <c r="WH6" s="51"/>
      <c r="WI6" s="51"/>
      <c r="WJ6" s="51"/>
      <c r="WK6" s="51"/>
      <c r="WL6" s="51"/>
      <c r="WM6" s="51"/>
      <c r="WN6" s="51"/>
      <c r="WO6" s="51"/>
      <c r="WP6" s="51"/>
      <c r="WQ6" s="51"/>
      <c r="WR6" s="51"/>
      <c r="WS6" s="51"/>
      <c r="WT6" s="51"/>
      <c r="WU6" s="51"/>
      <c r="WV6" s="51"/>
      <c r="WW6" s="51"/>
      <c r="WX6" s="51"/>
      <c r="WY6" s="51"/>
      <c r="WZ6" s="51"/>
      <c r="XA6" s="51"/>
      <c r="XB6" s="51"/>
      <c r="XC6" s="51"/>
      <c r="XD6" s="51"/>
      <c r="XE6" s="51"/>
      <c r="XF6" s="51"/>
      <c r="XG6" s="51"/>
      <c r="XH6" s="51"/>
      <c r="XI6" s="51"/>
      <c r="XJ6" s="51"/>
      <c r="XK6" s="51"/>
      <c r="XL6" s="51"/>
      <c r="XM6" s="51"/>
      <c r="XN6" s="51"/>
      <c r="XO6" s="51"/>
      <c r="XP6" s="51"/>
      <c r="XQ6" s="51"/>
      <c r="XR6" s="51"/>
      <c r="XS6" s="51"/>
      <c r="XT6" s="51"/>
      <c r="XU6" s="51"/>
      <c r="XV6" s="51"/>
      <c r="XW6" s="51"/>
      <c r="XX6" s="51"/>
      <c r="XY6" s="51"/>
      <c r="XZ6" s="51"/>
      <c r="YA6" s="51"/>
      <c r="YB6" s="51"/>
      <c r="YC6" s="51"/>
      <c r="YD6" s="51"/>
      <c r="YE6" s="51"/>
      <c r="YF6" s="51"/>
      <c r="YG6" s="51"/>
      <c r="YH6" s="51"/>
      <c r="YI6" s="51"/>
      <c r="YJ6" s="51"/>
      <c r="YK6" s="51"/>
      <c r="YL6" s="51"/>
      <c r="YM6" s="51"/>
      <c r="YN6" s="51"/>
      <c r="YO6" s="51"/>
      <c r="YP6" s="51"/>
      <c r="YQ6" s="51"/>
      <c r="YR6" s="51"/>
      <c r="YS6" s="51"/>
      <c r="YT6" s="51"/>
      <c r="YU6" s="51"/>
      <c r="YV6" s="51"/>
      <c r="YW6" s="51"/>
      <c r="YX6" s="51"/>
      <c r="YY6" s="51"/>
      <c r="YZ6" s="51"/>
      <c r="ZA6" s="51"/>
      <c r="ZB6" s="51"/>
      <c r="ZC6" s="51"/>
      <c r="ZD6" s="51"/>
      <c r="ZE6" s="51"/>
      <c r="ZF6" s="51"/>
      <c r="ZG6" s="51"/>
      <c r="ZH6" s="51"/>
      <c r="ZI6" s="51"/>
      <c r="ZJ6" s="51"/>
      <c r="ZK6" s="51"/>
      <c r="ZL6" s="51"/>
      <c r="ZM6" s="51"/>
      <c r="ZN6" s="51"/>
      <c r="ZO6" s="51"/>
      <c r="ZP6" s="51"/>
      <c r="ZQ6" s="51"/>
      <c r="ZR6" s="51"/>
      <c r="ZS6" s="51"/>
      <c r="ZT6" s="51"/>
      <c r="ZU6" s="51"/>
      <c r="ZV6" s="51"/>
      <c r="ZW6" s="51"/>
      <c r="ZX6" s="51"/>
      <c r="ZY6" s="51"/>
      <c r="ZZ6" s="51"/>
      <c r="AAA6" s="51"/>
      <c r="AAB6" s="51"/>
      <c r="AAC6" s="51"/>
      <c r="AAD6" s="51"/>
      <c r="AAE6" s="51"/>
      <c r="AAF6" s="51"/>
      <c r="AAG6" s="51"/>
      <c r="AAH6" s="51"/>
      <c r="AAI6" s="51"/>
      <c r="AAJ6" s="51"/>
      <c r="AAK6" s="51"/>
      <c r="AAL6" s="51"/>
      <c r="AAM6" s="51"/>
      <c r="AAN6" s="51"/>
      <c r="AAO6" s="51"/>
      <c r="AAP6" s="51"/>
      <c r="AAQ6" s="51"/>
      <c r="AAR6" s="51"/>
      <c r="AAS6" s="51"/>
      <c r="AAT6" s="51"/>
      <c r="AAU6" s="51"/>
      <c r="AAV6" s="51"/>
      <c r="AAW6" s="51"/>
      <c r="AAX6" s="51"/>
      <c r="AAY6" s="51"/>
      <c r="AAZ6" s="51"/>
      <c r="ABA6" s="51"/>
      <c r="ABB6" s="51"/>
      <c r="ABC6" s="51"/>
      <c r="ABD6" s="51"/>
      <c r="ABE6" s="51"/>
      <c r="ABF6" s="51"/>
      <c r="ABG6" s="51"/>
      <c r="ABH6" s="51"/>
      <c r="ABI6" s="51"/>
      <c r="ABJ6" s="51"/>
      <c r="ABK6" s="51"/>
      <c r="ABL6" s="51"/>
      <c r="ABM6" s="51"/>
      <c r="ABN6" s="51"/>
      <c r="ABO6" s="51"/>
      <c r="ABP6" s="51"/>
      <c r="ABQ6" s="51"/>
      <c r="ABR6" s="51"/>
      <c r="ABS6" s="51"/>
      <c r="ABT6" s="51"/>
      <c r="ABU6" s="51"/>
      <c r="ABV6" s="51"/>
      <c r="ABW6" s="51"/>
      <c r="ABX6" s="51"/>
      <c r="ABY6" s="51"/>
      <c r="ABZ6" s="51"/>
      <c r="ACA6" s="51"/>
      <c r="ACB6" s="51"/>
      <c r="ACC6" s="51"/>
      <c r="ACD6" s="51"/>
      <c r="ACE6" s="51"/>
      <c r="ACF6" s="51"/>
      <c r="ACG6" s="51"/>
      <c r="ACH6" s="51"/>
      <c r="ACI6" s="51"/>
      <c r="ACJ6" s="51"/>
      <c r="ACK6" s="51"/>
      <c r="ACL6" s="51"/>
      <c r="ACM6" s="51"/>
      <c r="ACN6" s="51"/>
      <c r="ACO6" s="51"/>
      <c r="ACP6" s="51"/>
      <c r="ACQ6" s="51"/>
      <c r="ACR6" s="51"/>
      <c r="ACS6" s="51"/>
      <c r="ACT6" s="51"/>
      <c r="ACU6" s="51"/>
      <c r="ACV6" s="51"/>
      <c r="ACW6" s="51"/>
      <c r="ACX6" s="51"/>
      <c r="ACY6" s="51"/>
      <c r="ACZ6" s="51"/>
      <c r="ADA6" s="51"/>
      <c r="ADB6" s="51"/>
      <c r="ADC6" s="51"/>
      <c r="ADD6" s="51"/>
      <c r="ADE6" s="51"/>
      <c r="ADF6" s="51"/>
      <c r="ADG6" s="51"/>
      <c r="ADH6" s="51"/>
      <c r="ADI6" s="51"/>
      <c r="ADJ6" s="51"/>
      <c r="ADK6" s="51"/>
      <c r="ADL6" s="51"/>
      <c r="ADM6" s="51"/>
      <c r="ADN6" s="51"/>
      <c r="ADO6" s="51"/>
      <c r="ADP6" s="51"/>
      <c r="ADQ6" s="51"/>
      <c r="ADR6" s="51"/>
      <c r="ADS6" s="51"/>
      <c r="ADT6" s="51"/>
      <c r="ADU6" s="51"/>
      <c r="ADV6" s="51"/>
      <c r="ADW6" s="51"/>
      <c r="ADX6" s="51"/>
      <c r="ADY6" s="51"/>
      <c r="ADZ6" s="51"/>
      <c r="AEA6" s="51"/>
      <c r="AEB6" s="51"/>
      <c r="AEC6" s="51"/>
      <c r="AED6" s="51"/>
      <c r="AEE6" s="51"/>
      <c r="AEF6" s="51"/>
      <c r="AEG6" s="51"/>
      <c r="AEH6" s="51"/>
      <c r="AEI6" s="51"/>
      <c r="AEJ6" s="51"/>
      <c r="AEK6" s="51"/>
      <c r="AEL6" s="51"/>
      <c r="AEM6" s="51"/>
      <c r="AEN6" s="51"/>
      <c r="AEO6" s="51"/>
      <c r="AEP6" s="51"/>
      <c r="AEQ6" s="51"/>
      <c r="AER6" s="51"/>
      <c r="AES6" s="51"/>
      <c r="AET6" s="51"/>
      <c r="AEU6" s="51"/>
      <c r="AEV6" s="51"/>
      <c r="AEW6" s="51"/>
      <c r="AEX6" s="51"/>
      <c r="AEY6" s="51"/>
      <c r="AEZ6" s="51"/>
      <c r="AFA6" s="51"/>
      <c r="AFB6" s="51"/>
      <c r="AFC6" s="51"/>
      <c r="AFD6" s="51"/>
      <c r="AFE6" s="51"/>
      <c r="AFF6" s="51"/>
      <c r="AFG6" s="51"/>
      <c r="AFH6" s="51"/>
      <c r="AFI6" s="51"/>
      <c r="AFJ6" s="51"/>
      <c r="AFK6" s="51"/>
      <c r="AFL6" s="51"/>
      <c r="AFM6" s="51"/>
      <c r="AFN6" s="51"/>
      <c r="AFO6" s="51"/>
      <c r="AFP6" s="51"/>
      <c r="AFQ6" s="51"/>
      <c r="AFR6" s="51"/>
      <c r="AFS6" s="51"/>
      <c r="AFT6" s="51"/>
      <c r="AFU6" s="51"/>
      <c r="AFV6" s="51"/>
      <c r="AFW6" s="51"/>
      <c r="AFX6" s="51"/>
      <c r="AFY6" s="51"/>
      <c r="AFZ6" s="51"/>
      <c r="AGA6" s="51"/>
      <c r="AGB6" s="51"/>
      <c r="AGC6" s="51"/>
      <c r="AGD6" s="51"/>
      <c r="AGE6" s="51"/>
      <c r="AGF6" s="51"/>
      <c r="AGG6" s="51"/>
      <c r="AGH6" s="51"/>
      <c r="AGI6" s="51"/>
      <c r="AGJ6" s="51"/>
      <c r="AGK6" s="51"/>
      <c r="AGL6" s="51"/>
      <c r="AGM6" s="51"/>
      <c r="AGN6" s="51"/>
      <c r="AGO6" s="51"/>
      <c r="AGP6" s="51"/>
      <c r="AGQ6" s="51"/>
      <c r="AGR6" s="51"/>
      <c r="AGS6" s="51"/>
      <c r="AGT6" s="51"/>
      <c r="AGU6" s="51"/>
      <c r="AGV6" s="51"/>
      <c r="AGW6" s="51"/>
      <c r="AGX6" s="51"/>
      <c r="AGY6" s="51"/>
      <c r="AGZ6" s="51"/>
      <c r="AHA6" s="51"/>
      <c r="AHB6" s="51"/>
      <c r="AHC6" s="51"/>
      <c r="AHD6" s="51"/>
      <c r="AHE6" s="51"/>
      <c r="AHF6" s="51"/>
      <c r="AHG6" s="51"/>
      <c r="AHH6" s="51"/>
      <c r="AHI6" s="51"/>
      <c r="AHJ6" s="51"/>
      <c r="AHK6" s="51"/>
      <c r="AHL6" s="51"/>
      <c r="AHM6" s="51"/>
      <c r="AHN6" s="51"/>
      <c r="AHO6" s="51"/>
      <c r="AHP6" s="51"/>
      <c r="AHQ6" s="51"/>
      <c r="AHR6" s="51"/>
      <c r="AHS6" s="51"/>
      <c r="AHT6" s="51"/>
      <c r="AHU6" s="51"/>
      <c r="AHV6" s="51"/>
      <c r="AHW6" s="51"/>
      <c r="AHX6" s="51"/>
      <c r="AHY6" s="51"/>
      <c r="AHZ6" s="51"/>
      <c r="AIA6" s="51"/>
      <c r="AIB6" s="51"/>
      <c r="AIC6" s="51"/>
      <c r="AID6" s="51"/>
      <c r="AIE6" s="51"/>
      <c r="AIF6" s="51"/>
      <c r="AIG6" s="51"/>
      <c r="AIH6" s="51"/>
      <c r="AII6" s="51"/>
      <c r="AIJ6" s="51"/>
      <c r="AIK6" s="51"/>
      <c r="AIL6" s="51"/>
      <c r="AIM6" s="51"/>
      <c r="AIN6" s="51"/>
      <c r="AIO6" s="51"/>
      <c r="AIP6" s="51"/>
      <c r="AIQ6" s="51"/>
      <c r="AIR6" s="51"/>
      <c r="AIS6" s="51"/>
      <c r="AIT6" s="51"/>
      <c r="AIU6" s="51"/>
      <c r="AIV6" s="51"/>
      <c r="AIW6" s="51"/>
      <c r="AIX6" s="51"/>
      <c r="AIY6" s="51"/>
      <c r="AIZ6" s="51"/>
      <c r="AJA6" s="51"/>
      <c r="AJB6" s="51"/>
      <c r="AJC6" s="51"/>
      <c r="AJD6" s="51"/>
      <c r="AJE6" s="51"/>
      <c r="AJF6" s="51"/>
      <c r="AJG6" s="51"/>
      <c r="AJH6" s="51"/>
      <c r="AJI6" s="51"/>
      <c r="AJJ6" s="51"/>
      <c r="AJK6" s="51"/>
      <c r="AJL6" s="51"/>
      <c r="AJM6" s="51"/>
      <c r="AJN6" s="51"/>
      <c r="AJO6" s="51"/>
      <c r="AJP6" s="51"/>
      <c r="AJQ6" s="51"/>
      <c r="AJR6" s="51"/>
      <c r="AJS6" s="51"/>
      <c r="AJT6" s="51"/>
      <c r="AJU6" s="51"/>
      <c r="AJV6" s="51"/>
      <c r="AJW6" s="51"/>
      <c r="AJX6" s="51"/>
      <c r="AJY6" s="51"/>
      <c r="AJZ6" s="51"/>
      <c r="AKA6" s="51"/>
      <c r="AKB6" s="51"/>
      <c r="AKC6" s="51"/>
      <c r="AKD6" s="51"/>
      <c r="AKE6" s="51"/>
      <c r="AKF6" s="51"/>
      <c r="AKG6" s="51"/>
      <c r="AKH6" s="51"/>
      <c r="AKI6" s="51"/>
      <c r="AKJ6" s="51"/>
      <c r="AKK6" s="51"/>
      <c r="AKL6" s="51"/>
      <c r="AKM6" s="51"/>
      <c r="AKN6" s="51"/>
      <c r="AKO6" s="51"/>
      <c r="AKP6" s="51"/>
      <c r="AKQ6" s="51"/>
      <c r="AKR6" s="51"/>
      <c r="AKS6" s="51"/>
      <c r="AKT6" s="51"/>
      <c r="AKU6" s="51"/>
      <c r="AKV6" s="51"/>
      <c r="AKW6" s="51"/>
      <c r="AKX6" s="51"/>
      <c r="AKY6" s="51"/>
      <c r="AKZ6" s="51"/>
      <c r="ALA6" s="51"/>
      <c r="ALB6" s="51"/>
      <c r="ALC6" s="51"/>
      <c r="ALD6" s="51"/>
      <c r="ALE6" s="51"/>
      <c r="ALF6" s="51"/>
      <c r="ALG6" s="51"/>
      <c r="ALH6" s="51"/>
      <c r="ALI6" s="51"/>
      <c r="ALJ6" s="51"/>
      <c r="ALK6" s="51"/>
      <c r="ALL6" s="51"/>
      <c r="ALM6" s="51"/>
      <c r="ALN6" s="51"/>
      <c r="ALO6" s="51"/>
      <c r="ALP6" s="51"/>
      <c r="ALQ6" s="51"/>
      <c r="ALR6" s="51"/>
      <c r="ALS6" s="51"/>
      <c r="ALT6" s="51"/>
      <c r="ALU6" s="51"/>
      <c r="ALV6" s="51"/>
      <c r="ALW6" s="51"/>
      <c r="ALX6" s="51"/>
      <c r="ALY6" s="51"/>
      <c r="ALZ6" s="51"/>
      <c r="AMA6" s="51"/>
      <c r="AMB6" s="51"/>
      <c r="AMC6" s="51"/>
      <c r="AMD6" s="51"/>
      <c r="AME6" s="51"/>
      <c r="AMF6" s="51"/>
      <c r="AMG6" s="51"/>
      <c r="AMH6" s="51"/>
      <c r="AMI6" s="51"/>
      <c r="AMJ6" s="51"/>
      <c r="AMK6" s="51"/>
    </row>
    <row r="7" spans="1:1025" s="52" customFormat="1" ht="75.75" customHeight="1" x14ac:dyDescent="0.25">
      <c r="A7" s="49">
        <v>5</v>
      </c>
      <c r="B7" s="49" t="s">
        <v>1058</v>
      </c>
      <c r="C7" s="49" t="s">
        <v>71</v>
      </c>
      <c r="D7" s="51" t="s">
        <v>311</v>
      </c>
      <c r="E7" s="50" t="s">
        <v>199</v>
      </c>
      <c r="F7" s="53" t="s">
        <v>579</v>
      </c>
      <c r="G7" s="50" t="s">
        <v>114</v>
      </c>
      <c r="H7" s="50" t="s">
        <v>1056</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c r="IW7" s="51"/>
      <c r="IX7" s="51"/>
      <c r="IY7" s="51"/>
      <c r="IZ7" s="51"/>
      <c r="JA7" s="51"/>
      <c r="JB7" s="51"/>
      <c r="JC7" s="51"/>
      <c r="JD7" s="51"/>
      <c r="JE7" s="51"/>
      <c r="JF7" s="51"/>
      <c r="JG7" s="51"/>
      <c r="JH7" s="51"/>
      <c r="JI7" s="51"/>
      <c r="JJ7" s="51"/>
      <c r="JK7" s="51"/>
      <c r="JL7" s="51"/>
      <c r="JM7" s="51"/>
      <c r="JN7" s="51"/>
      <c r="JO7" s="51"/>
      <c r="JP7" s="51"/>
      <c r="JQ7" s="51"/>
      <c r="JR7" s="51"/>
      <c r="JS7" s="51"/>
      <c r="JT7" s="51"/>
      <c r="JU7" s="51"/>
      <c r="JV7" s="51"/>
      <c r="JW7" s="51"/>
      <c r="JX7" s="51"/>
      <c r="JY7" s="51"/>
      <c r="JZ7" s="51"/>
      <c r="KA7" s="51"/>
      <c r="KB7" s="51"/>
      <c r="KC7" s="51"/>
      <c r="KD7" s="51"/>
      <c r="KE7" s="51"/>
      <c r="KF7" s="51"/>
      <c r="KG7" s="51"/>
      <c r="KH7" s="51"/>
      <c r="KI7" s="51"/>
      <c r="KJ7" s="51"/>
      <c r="KK7" s="51"/>
      <c r="KL7" s="51"/>
      <c r="KM7" s="51"/>
      <c r="KN7" s="51"/>
      <c r="KO7" s="51"/>
      <c r="KP7" s="51"/>
      <c r="KQ7" s="51"/>
      <c r="KR7" s="51"/>
      <c r="KS7" s="51"/>
      <c r="KT7" s="51"/>
      <c r="KU7" s="51"/>
      <c r="KV7" s="51"/>
      <c r="KW7" s="51"/>
      <c r="KX7" s="51"/>
      <c r="KY7" s="51"/>
      <c r="KZ7" s="51"/>
      <c r="LA7" s="51"/>
      <c r="LB7" s="51"/>
      <c r="LC7" s="51"/>
      <c r="LD7" s="51"/>
      <c r="LE7" s="51"/>
      <c r="LF7" s="51"/>
      <c r="LG7" s="51"/>
      <c r="LH7" s="51"/>
      <c r="LI7" s="51"/>
      <c r="LJ7" s="51"/>
      <c r="LK7" s="51"/>
      <c r="LL7" s="51"/>
      <c r="LM7" s="51"/>
      <c r="LN7" s="51"/>
      <c r="LO7" s="51"/>
      <c r="LP7" s="51"/>
      <c r="LQ7" s="51"/>
      <c r="LR7" s="51"/>
      <c r="LS7" s="51"/>
      <c r="LT7" s="51"/>
      <c r="LU7" s="51"/>
      <c r="LV7" s="51"/>
      <c r="LW7" s="51"/>
      <c r="LX7" s="51"/>
      <c r="LY7" s="51"/>
      <c r="LZ7" s="51"/>
      <c r="MA7" s="51"/>
      <c r="MB7" s="51"/>
      <c r="MC7" s="51"/>
      <c r="MD7" s="51"/>
      <c r="ME7" s="51"/>
      <c r="MF7" s="51"/>
      <c r="MG7" s="51"/>
      <c r="MH7" s="51"/>
      <c r="MI7" s="51"/>
      <c r="MJ7" s="51"/>
      <c r="MK7" s="51"/>
      <c r="ML7" s="51"/>
      <c r="MM7" s="51"/>
      <c r="MN7" s="51"/>
      <c r="MO7" s="51"/>
      <c r="MP7" s="51"/>
      <c r="MQ7" s="51"/>
      <c r="MR7" s="51"/>
      <c r="MS7" s="51"/>
      <c r="MT7" s="51"/>
      <c r="MU7" s="51"/>
      <c r="MV7" s="51"/>
      <c r="MW7" s="51"/>
      <c r="MX7" s="51"/>
      <c r="MY7" s="51"/>
      <c r="MZ7" s="51"/>
      <c r="NA7" s="51"/>
      <c r="NB7" s="51"/>
      <c r="NC7" s="51"/>
      <c r="ND7" s="51"/>
      <c r="NE7" s="51"/>
      <c r="NF7" s="51"/>
      <c r="NG7" s="51"/>
      <c r="NH7" s="51"/>
      <c r="NI7" s="51"/>
      <c r="NJ7" s="51"/>
      <c r="NK7" s="51"/>
      <c r="NL7" s="51"/>
      <c r="NM7" s="51"/>
      <c r="NN7" s="51"/>
      <c r="NO7" s="51"/>
      <c r="NP7" s="51"/>
      <c r="NQ7" s="51"/>
      <c r="NR7" s="51"/>
      <c r="NS7" s="51"/>
      <c r="NT7" s="51"/>
      <c r="NU7" s="51"/>
      <c r="NV7" s="51"/>
      <c r="NW7" s="51"/>
      <c r="NX7" s="51"/>
      <c r="NY7" s="51"/>
      <c r="NZ7" s="51"/>
      <c r="OA7" s="51"/>
      <c r="OB7" s="51"/>
      <c r="OC7" s="51"/>
      <c r="OD7" s="51"/>
      <c r="OE7" s="51"/>
      <c r="OF7" s="51"/>
      <c r="OG7" s="51"/>
      <c r="OH7" s="51"/>
      <c r="OI7" s="51"/>
      <c r="OJ7" s="51"/>
      <c r="OK7" s="51"/>
      <c r="OL7" s="51"/>
      <c r="OM7" s="51"/>
      <c r="ON7" s="51"/>
      <c r="OO7" s="51"/>
      <c r="OP7" s="51"/>
      <c r="OQ7" s="51"/>
      <c r="OR7" s="51"/>
      <c r="OS7" s="51"/>
      <c r="OT7" s="51"/>
      <c r="OU7" s="51"/>
      <c r="OV7" s="51"/>
      <c r="OW7" s="51"/>
      <c r="OX7" s="51"/>
      <c r="OY7" s="51"/>
      <c r="OZ7" s="51"/>
      <c r="PA7" s="51"/>
      <c r="PB7" s="51"/>
      <c r="PC7" s="51"/>
      <c r="PD7" s="51"/>
      <c r="PE7" s="51"/>
      <c r="PF7" s="51"/>
      <c r="PG7" s="51"/>
      <c r="PH7" s="51"/>
      <c r="PI7" s="51"/>
      <c r="PJ7" s="51"/>
      <c r="PK7" s="51"/>
      <c r="PL7" s="51"/>
      <c r="PM7" s="51"/>
      <c r="PN7" s="51"/>
      <c r="PO7" s="51"/>
      <c r="PP7" s="51"/>
      <c r="PQ7" s="51"/>
      <c r="PR7" s="51"/>
      <c r="PS7" s="51"/>
      <c r="PT7" s="51"/>
      <c r="PU7" s="51"/>
      <c r="PV7" s="51"/>
      <c r="PW7" s="51"/>
      <c r="PX7" s="51"/>
      <c r="PY7" s="51"/>
      <c r="PZ7" s="51"/>
      <c r="QA7" s="51"/>
      <c r="QB7" s="51"/>
      <c r="QC7" s="51"/>
      <c r="QD7" s="51"/>
      <c r="QE7" s="51"/>
      <c r="QF7" s="51"/>
      <c r="QG7" s="51"/>
      <c r="QH7" s="51"/>
      <c r="QI7" s="51"/>
      <c r="QJ7" s="51"/>
      <c r="QK7" s="51"/>
      <c r="QL7" s="51"/>
      <c r="QM7" s="51"/>
      <c r="QN7" s="51"/>
      <c r="QO7" s="51"/>
      <c r="QP7" s="51"/>
      <c r="QQ7" s="51"/>
      <c r="QR7" s="51"/>
      <c r="QS7" s="51"/>
      <c r="QT7" s="51"/>
      <c r="QU7" s="51"/>
      <c r="QV7" s="51"/>
      <c r="QW7" s="51"/>
      <c r="QX7" s="51"/>
      <c r="QY7" s="51"/>
      <c r="QZ7" s="51"/>
      <c r="RA7" s="51"/>
      <c r="RB7" s="51"/>
      <c r="RC7" s="51"/>
      <c r="RD7" s="51"/>
      <c r="RE7" s="51"/>
      <c r="RF7" s="51"/>
      <c r="RG7" s="51"/>
      <c r="RH7" s="51"/>
      <c r="RI7" s="51"/>
      <c r="RJ7" s="51"/>
      <c r="RK7" s="51"/>
      <c r="RL7" s="51"/>
      <c r="RM7" s="51"/>
      <c r="RN7" s="51"/>
      <c r="RO7" s="51"/>
      <c r="RP7" s="51"/>
      <c r="RQ7" s="51"/>
      <c r="RR7" s="51"/>
      <c r="RS7" s="51"/>
      <c r="RT7" s="51"/>
      <c r="RU7" s="51"/>
      <c r="RV7" s="51"/>
      <c r="RW7" s="51"/>
      <c r="RX7" s="51"/>
      <c r="RY7" s="51"/>
      <c r="RZ7" s="51"/>
      <c r="SA7" s="51"/>
      <c r="SB7" s="51"/>
      <c r="SC7" s="51"/>
      <c r="SD7" s="51"/>
      <c r="SE7" s="51"/>
      <c r="SF7" s="51"/>
      <c r="SG7" s="51"/>
      <c r="SH7" s="51"/>
      <c r="SI7" s="51"/>
      <c r="SJ7" s="51"/>
      <c r="SK7" s="51"/>
      <c r="SL7" s="51"/>
      <c r="SM7" s="51"/>
      <c r="SN7" s="51"/>
      <c r="SO7" s="51"/>
      <c r="SP7" s="51"/>
      <c r="SQ7" s="51"/>
      <c r="SR7" s="51"/>
      <c r="SS7" s="51"/>
      <c r="ST7" s="51"/>
      <c r="SU7" s="51"/>
      <c r="SV7" s="51"/>
      <c r="SW7" s="51"/>
      <c r="SX7" s="51"/>
      <c r="SY7" s="51"/>
      <c r="SZ7" s="51"/>
      <c r="TA7" s="51"/>
      <c r="TB7" s="51"/>
      <c r="TC7" s="51"/>
      <c r="TD7" s="51"/>
      <c r="TE7" s="51"/>
      <c r="TF7" s="51"/>
      <c r="TG7" s="51"/>
      <c r="TH7" s="51"/>
      <c r="TI7" s="51"/>
      <c r="TJ7" s="51"/>
      <c r="TK7" s="51"/>
      <c r="TL7" s="51"/>
      <c r="TM7" s="51"/>
      <c r="TN7" s="51"/>
      <c r="TO7" s="51"/>
      <c r="TP7" s="51"/>
      <c r="TQ7" s="51"/>
      <c r="TR7" s="51"/>
      <c r="TS7" s="51"/>
      <c r="TT7" s="51"/>
      <c r="TU7" s="51"/>
      <c r="TV7" s="51"/>
      <c r="TW7" s="51"/>
      <c r="TX7" s="51"/>
      <c r="TY7" s="51"/>
      <c r="TZ7" s="51"/>
      <c r="UA7" s="51"/>
      <c r="UB7" s="51"/>
      <c r="UC7" s="51"/>
      <c r="UD7" s="51"/>
      <c r="UE7" s="51"/>
      <c r="UF7" s="51"/>
      <c r="UG7" s="51"/>
      <c r="UH7" s="51"/>
      <c r="UI7" s="51"/>
      <c r="UJ7" s="51"/>
      <c r="UK7" s="51"/>
      <c r="UL7" s="51"/>
      <c r="UM7" s="51"/>
      <c r="UN7" s="51"/>
      <c r="UO7" s="51"/>
      <c r="UP7" s="51"/>
      <c r="UQ7" s="51"/>
      <c r="UR7" s="51"/>
      <c r="US7" s="51"/>
      <c r="UT7" s="51"/>
      <c r="UU7" s="51"/>
      <c r="UV7" s="51"/>
      <c r="UW7" s="51"/>
      <c r="UX7" s="51"/>
      <c r="UY7" s="51"/>
      <c r="UZ7" s="51"/>
      <c r="VA7" s="51"/>
      <c r="VB7" s="51"/>
      <c r="VC7" s="51"/>
      <c r="VD7" s="51"/>
      <c r="VE7" s="51"/>
      <c r="VF7" s="51"/>
      <c r="VG7" s="51"/>
      <c r="VH7" s="51"/>
      <c r="VI7" s="51"/>
      <c r="VJ7" s="51"/>
      <c r="VK7" s="51"/>
      <c r="VL7" s="51"/>
      <c r="VM7" s="51"/>
      <c r="VN7" s="51"/>
      <c r="VO7" s="51"/>
      <c r="VP7" s="51"/>
      <c r="VQ7" s="51"/>
      <c r="VR7" s="51"/>
      <c r="VS7" s="51"/>
      <c r="VT7" s="51"/>
      <c r="VU7" s="51"/>
      <c r="VV7" s="51"/>
      <c r="VW7" s="51"/>
      <c r="VX7" s="51"/>
      <c r="VY7" s="51"/>
      <c r="VZ7" s="51"/>
      <c r="WA7" s="51"/>
      <c r="WB7" s="51"/>
      <c r="WC7" s="51"/>
      <c r="WD7" s="51"/>
      <c r="WE7" s="51"/>
      <c r="WF7" s="51"/>
      <c r="WG7" s="51"/>
      <c r="WH7" s="51"/>
      <c r="WI7" s="51"/>
      <c r="WJ7" s="51"/>
      <c r="WK7" s="51"/>
      <c r="WL7" s="51"/>
      <c r="WM7" s="51"/>
      <c r="WN7" s="51"/>
      <c r="WO7" s="51"/>
      <c r="WP7" s="51"/>
      <c r="WQ7" s="51"/>
      <c r="WR7" s="51"/>
      <c r="WS7" s="51"/>
      <c r="WT7" s="51"/>
      <c r="WU7" s="51"/>
      <c r="WV7" s="51"/>
      <c r="WW7" s="51"/>
      <c r="WX7" s="51"/>
      <c r="WY7" s="51"/>
      <c r="WZ7" s="51"/>
      <c r="XA7" s="51"/>
      <c r="XB7" s="51"/>
      <c r="XC7" s="51"/>
      <c r="XD7" s="51"/>
      <c r="XE7" s="51"/>
      <c r="XF7" s="51"/>
      <c r="XG7" s="51"/>
      <c r="XH7" s="51"/>
      <c r="XI7" s="51"/>
      <c r="XJ7" s="51"/>
      <c r="XK7" s="51"/>
      <c r="XL7" s="51"/>
      <c r="XM7" s="51"/>
      <c r="XN7" s="51"/>
      <c r="XO7" s="51"/>
      <c r="XP7" s="51"/>
      <c r="XQ7" s="51"/>
      <c r="XR7" s="51"/>
      <c r="XS7" s="51"/>
      <c r="XT7" s="51"/>
      <c r="XU7" s="51"/>
      <c r="XV7" s="51"/>
      <c r="XW7" s="51"/>
      <c r="XX7" s="51"/>
      <c r="XY7" s="51"/>
      <c r="XZ7" s="51"/>
      <c r="YA7" s="51"/>
      <c r="YB7" s="51"/>
      <c r="YC7" s="51"/>
      <c r="YD7" s="51"/>
      <c r="YE7" s="51"/>
      <c r="YF7" s="51"/>
      <c r="YG7" s="51"/>
      <c r="YH7" s="51"/>
      <c r="YI7" s="51"/>
      <c r="YJ7" s="51"/>
      <c r="YK7" s="51"/>
      <c r="YL7" s="51"/>
      <c r="YM7" s="51"/>
      <c r="YN7" s="51"/>
      <c r="YO7" s="51"/>
      <c r="YP7" s="51"/>
      <c r="YQ7" s="51"/>
      <c r="YR7" s="51"/>
      <c r="YS7" s="51"/>
      <c r="YT7" s="51"/>
      <c r="YU7" s="51"/>
      <c r="YV7" s="51"/>
      <c r="YW7" s="51"/>
      <c r="YX7" s="51"/>
      <c r="YY7" s="51"/>
      <c r="YZ7" s="51"/>
      <c r="ZA7" s="51"/>
      <c r="ZB7" s="51"/>
      <c r="ZC7" s="51"/>
      <c r="ZD7" s="51"/>
      <c r="ZE7" s="51"/>
      <c r="ZF7" s="51"/>
      <c r="ZG7" s="51"/>
      <c r="ZH7" s="51"/>
      <c r="ZI7" s="51"/>
      <c r="ZJ7" s="51"/>
      <c r="ZK7" s="51"/>
      <c r="ZL7" s="51"/>
      <c r="ZM7" s="51"/>
      <c r="ZN7" s="51"/>
      <c r="ZO7" s="51"/>
      <c r="ZP7" s="51"/>
      <c r="ZQ7" s="51"/>
      <c r="ZR7" s="51"/>
      <c r="ZS7" s="51"/>
      <c r="ZT7" s="51"/>
      <c r="ZU7" s="51"/>
      <c r="ZV7" s="51"/>
      <c r="ZW7" s="51"/>
      <c r="ZX7" s="51"/>
      <c r="ZY7" s="51"/>
      <c r="ZZ7" s="51"/>
      <c r="AAA7" s="51"/>
      <c r="AAB7" s="51"/>
      <c r="AAC7" s="51"/>
      <c r="AAD7" s="51"/>
      <c r="AAE7" s="51"/>
      <c r="AAF7" s="51"/>
      <c r="AAG7" s="51"/>
      <c r="AAH7" s="51"/>
      <c r="AAI7" s="51"/>
      <c r="AAJ7" s="51"/>
      <c r="AAK7" s="51"/>
      <c r="AAL7" s="51"/>
      <c r="AAM7" s="51"/>
      <c r="AAN7" s="51"/>
      <c r="AAO7" s="51"/>
      <c r="AAP7" s="51"/>
      <c r="AAQ7" s="51"/>
      <c r="AAR7" s="51"/>
      <c r="AAS7" s="51"/>
      <c r="AAT7" s="51"/>
      <c r="AAU7" s="51"/>
      <c r="AAV7" s="51"/>
      <c r="AAW7" s="51"/>
      <c r="AAX7" s="51"/>
      <c r="AAY7" s="51"/>
      <c r="AAZ7" s="51"/>
      <c r="ABA7" s="51"/>
      <c r="ABB7" s="51"/>
      <c r="ABC7" s="51"/>
      <c r="ABD7" s="51"/>
      <c r="ABE7" s="51"/>
      <c r="ABF7" s="51"/>
      <c r="ABG7" s="51"/>
      <c r="ABH7" s="51"/>
      <c r="ABI7" s="51"/>
      <c r="ABJ7" s="51"/>
      <c r="ABK7" s="51"/>
      <c r="ABL7" s="51"/>
      <c r="ABM7" s="51"/>
      <c r="ABN7" s="51"/>
      <c r="ABO7" s="51"/>
      <c r="ABP7" s="51"/>
      <c r="ABQ7" s="51"/>
      <c r="ABR7" s="51"/>
      <c r="ABS7" s="51"/>
      <c r="ABT7" s="51"/>
      <c r="ABU7" s="51"/>
      <c r="ABV7" s="51"/>
      <c r="ABW7" s="51"/>
      <c r="ABX7" s="51"/>
      <c r="ABY7" s="51"/>
      <c r="ABZ7" s="51"/>
      <c r="ACA7" s="51"/>
      <c r="ACB7" s="51"/>
      <c r="ACC7" s="51"/>
      <c r="ACD7" s="51"/>
      <c r="ACE7" s="51"/>
      <c r="ACF7" s="51"/>
      <c r="ACG7" s="51"/>
      <c r="ACH7" s="51"/>
      <c r="ACI7" s="51"/>
      <c r="ACJ7" s="51"/>
      <c r="ACK7" s="51"/>
      <c r="ACL7" s="51"/>
      <c r="ACM7" s="51"/>
      <c r="ACN7" s="51"/>
      <c r="ACO7" s="51"/>
      <c r="ACP7" s="51"/>
      <c r="ACQ7" s="51"/>
      <c r="ACR7" s="51"/>
      <c r="ACS7" s="51"/>
      <c r="ACT7" s="51"/>
      <c r="ACU7" s="51"/>
      <c r="ACV7" s="51"/>
      <c r="ACW7" s="51"/>
      <c r="ACX7" s="51"/>
      <c r="ACY7" s="51"/>
      <c r="ACZ7" s="51"/>
      <c r="ADA7" s="51"/>
      <c r="ADB7" s="51"/>
      <c r="ADC7" s="51"/>
      <c r="ADD7" s="51"/>
      <c r="ADE7" s="51"/>
      <c r="ADF7" s="51"/>
      <c r="ADG7" s="51"/>
      <c r="ADH7" s="51"/>
      <c r="ADI7" s="51"/>
      <c r="ADJ7" s="51"/>
      <c r="ADK7" s="51"/>
      <c r="ADL7" s="51"/>
      <c r="ADM7" s="51"/>
      <c r="ADN7" s="51"/>
      <c r="ADO7" s="51"/>
      <c r="ADP7" s="51"/>
      <c r="ADQ7" s="51"/>
      <c r="ADR7" s="51"/>
      <c r="ADS7" s="51"/>
      <c r="ADT7" s="51"/>
      <c r="ADU7" s="51"/>
      <c r="ADV7" s="51"/>
      <c r="ADW7" s="51"/>
      <c r="ADX7" s="51"/>
      <c r="ADY7" s="51"/>
      <c r="ADZ7" s="51"/>
      <c r="AEA7" s="51"/>
      <c r="AEB7" s="51"/>
      <c r="AEC7" s="51"/>
      <c r="AED7" s="51"/>
      <c r="AEE7" s="51"/>
      <c r="AEF7" s="51"/>
      <c r="AEG7" s="51"/>
      <c r="AEH7" s="51"/>
      <c r="AEI7" s="51"/>
      <c r="AEJ7" s="51"/>
      <c r="AEK7" s="51"/>
      <c r="AEL7" s="51"/>
      <c r="AEM7" s="51"/>
      <c r="AEN7" s="51"/>
      <c r="AEO7" s="51"/>
      <c r="AEP7" s="51"/>
      <c r="AEQ7" s="51"/>
      <c r="AER7" s="51"/>
      <c r="AES7" s="51"/>
      <c r="AET7" s="51"/>
      <c r="AEU7" s="51"/>
      <c r="AEV7" s="51"/>
      <c r="AEW7" s="51"/>
      <c r="AEX7" s="51"/>
      <c r="AEY7" s="51"/>
      <c r="AEZ7" s="51"/>
      <c r="AFA7" s="51"/>
      <c r="AFB7" s="51"/>
      <c r="AFC7" s="51"/>
      <c r="AFD7" s="51"/>
      <c r="AFE7" s="51"/>
      <c r="AFF7" s="51"/>
      <c r="AFG7" s="51"/>
      <c r="AFH7" s="51"/>
      <c r="AFI7" s="51"/>
      <c r="AFJ7" s="51"/>
      <c r="AFK7" s="51"/>
      <c r="AFL7" s="51"/>
      <c r="AFM7" s="51"/>
      <c r="AFN7" s="51"/>
      <c r="AFO7" s="51"/>
      <c r="AFP7" s="51"/>
      <c r="AFQ7" s="51"/>
      <c r="AFR7" s="51"/>
      <c r="AFS7" s="51"/>
      <c r="AFT7" s="51"/>
      <c r="AFU7" s="51"/>
      <c r="AFV7" s="51"/>
      <c r="AFW7" s="51"/>
      <c r="AFX7" s="51"/>
      <c r="AFY7" s="51"/>
      <c r="AFZ7" s="51"/>
      <c r="AGA7" s="51"/>
      <c r="AGB7" s="51"/>
      <c r="AGC7" s="51"/>
      <c r="AGD7" s="51"/>
      <c r="AGE7" s="51"/>
      <c r="AGF7" s="51"/>
      <c r="AGG7" s="51"/>
      <c r="AGH7" s="51"/>
      <c r="AGI7" s="51"/>
      <c r="AGJ7" s="51"/>
      <c r="AGK7" s="51"/>
      <c r="AGL7" s="51"/>
      <c r="AGM7" s="51"/>
      <c r="AGN7" s="51"/>
      <c r="AGO7" s="51"/>
      <c r="AGP7" s="51"/>
      <c r="AGQ7" s="51"/>
      <c r="AGR7" s="51"/>
      <c r="AGS7" s="51"/>
      <c r="AGT7" s="51"/>
      <c r="AGU7" s="51"/>
      <c r="AGV7" s="51"/>
      <c r="AGW7" s="51"/>
      <c r="AGX7" s="51"/>
      <c r="AGY7" s="51"/>
      <c r="AGZ7" s="51"/>
      <c r="AHA7" s="51"/>
      <c r="AHB7" s="51"/>
      <c r="AHC7" s="51"/>
      <c r="AHD7" s="51"/>
      <c r="AHE7" s="51"/>
      <c r="AHF7" s="51"/>
      <c r="AHG7" s="51"/>
      <c r="AHH7" s="51"/>
      <c r="AHI7" s="51"/>
      <c r="AHJ7" s="51"/>
      <c r="AHK7" s="51"/>
      <c r="AHL7" s="51"/>
      <c r="AHM7" s="51"/>
      <c r="AHN7" s="51"/>
      <c r="AHO7" s="51"/>
      <c r="AHP7" s="51"/>
      <c r="AHQ7" s="51"/>
      <c r="AHR7" s="51"/>
      <c r="AHS7" s="51"/>
      <c r="AHT7" s="51"/>
      <c r="AHU7" s="51"/>
      <c r="AHV7" s="51"/>
      <c r="AHW7" s="51"/>
      <c r="AHX7" s="51"/>
      <c r="AHY7" s="51"/>
      <c r="AHZ7" s="51"/>
      <c r="AIA7" s="51"/>
      <c r="AIB7" s="51"/>
      <c r="AIC7" s="51"/>
      <c r="AID7" s="51"/>
      <c r="AIE7" s="51"/>
      <c r="AIF7" s="51"/>
      <c r="AIG7" s="51"/>
      <c r="AIH7" s="51"/>
      <c r="AII7" s="51"/>
      <c r="AIJ7" s="51"/>
      <c r="AIK7" s="51"/>
      <c r="AIL7" s="51"/>
      <c r="AIM7" s="51"/>
      <c r="AIN7" s="51"/>
      <c r="AIO7" s="51"/>
      <c r="AIP7" s="51"/>
      <c r="AIQ7" s="51"/>
      <c r="AIR7" s="51"/>
      <c r="AIS7" s="51"/>
      <c r="AIT7" s="51"/>
      <c r="AIU7" s="51"/>
      <c r="AIV7" s="51"/>
      <c r="AIW7" s="51"/>
      <c r="AIX7" s="51"/>
      <c r="AIY7" s="51"/>
      <c r="AIZ7" s="51"/>
      <c r="AJA7" s="51"/>
      <c r="AJB7" s="51"/>
      <c r="AJC7" s="51"/>
      <c r="AJD7" s="51"/>
      <c r="AJE7" s="51"/>
      <c r="AJF7" s="51"/>
      <c r="AJG7" s="51"/>
      <c r="AJH7" s="51"/>
      <c r="AJI7" s="51"/>
      <c r="AJJ7" s="51"/>
      <c r="AJK7" s="51"/>
      <c r="AJL7" s="51"/>
      <c r="AJM7" s="51"/>
      <c r="AJN7" s="51"/>
      <c r="AJO7" s="51"/>
      <c r="AJP7" s="51"/>
      <c r="AJQ7" s="51"/>
      <c r="AJR7" s="51"/>
      <c r="AJS7" s="51"/>
      <c r="AJT7" s="51"/>
      <c r="AJU7" s="51"/>
      <c r="AJV7" s="51"/>
      <c r="AJW7" s="51"/>
      <c r="AJX7" s="51"/>
      <c r="AJY7" s="51"/>
      <c r="AJZ7" s="51"/>
      <c r="AKA7" s="51"/>
      <c r="AKB7" s="51"/>
      <c r="AKC7" s="51"/>
      <c r="AKD7" s="51"/>
      <c r="AKE7" s="51"/>
      <c r="AKF7" s="51"/>
      <c r="AKG7" s="51"/>
      <c r="AKH7" s="51"/>
      <c r="AKI7" s="51"/>
      <c r="AKJ7" s="51"/>
      <c r="AKK7" s="51"/>
      <c r="AKL7" s="51"/>
      <c r="AKM7" s="51"/>
      <c r="AKN7" s="51"/>
      <c r="AKO7" s="51"/>
      <c r="AKP7" s="51"/>
      <c r="AKQ7" s="51"/>
      <c r="AKR7" s="51"/>
      <c r="AKS7" s="51"/>
      <c r="AKT7" s="51"/>
      <c r="AKU7" s="51"/>
      <c r="AKV7" s="51"/>
      <c r="AKW7" s="51"/>
      <c r="AKX7" s="51"/>
      <c r="AKY7" s="51"/>
      <c r="AKZ7" s="51"/>
      <c r="ALA7" s="51"/>
      <c r="ALB7" s="51"/>
      <c r="ALC7" s="51"/>
      <c r="ALD7" s="51"/>
      <c r="ALE7" s="51"/>
      <c r="ALF7" s="51"/>
      <c r="ALG7" s="51"/>
      <c r="ALH7" s="51"/>
      <c r="ALI7" s="51"/>
      <c r="ALJ7" s="51"/>
      <c r="ALK7" s="51"/>
      <c r="ALL7" s="51"/>
      <c r="ALM7" s="51"/>
      <c r="ALN7" s="51"/>
      <c r="ALO7" s="51"/>
      <c r="ALP7" s="51"/>
      <c r="ALQ7" s="51"/>
      <c r="ALR7" s="51"/>
      <c r="ALS7" s="51"/>
      <c r="ALT7" s="51"/>
      <c r="ALU7" s="51"/>
      <c r="ALV7" s="51"/>
      <c r="ALW7" s="51"/>
      <c r="ALX7" s="51"/>
      <c r="ALY7" s="51"/>
      <c r="ALZ7" s="51"/>
      <c r="AMA7" s="51"/>
      <c r="AMB7" s="51"/>
      <c r="AMC7" s="51"/>
      <c r="AMD7" s="51"/>
      <c r="AME7" s="51"/>
      <c r="AMF7" s="51"/>
      <c r="AMG7" s="51"/>
      <c r="AMH7" s="51"/>
      <c r="AMI7" s="51"/>
      <c r="AMJ7" s="51"/>
      <c r="AMK7" s="51"/>
    </row>
    <row r="8" spans="1:1025" s="52" customFormat="1" x14ac:dyDescent="0.25">
      <c r="A8" s="49">
        <v>6</v>
      </c>
      <c r="B8" s="49" t="s">
        <v>1059</v>
      </c>
      <c r="C8" s="49" t="s">
        <v>71</v>
      </c>
      <c r="D8" s="49" t="s">
        <v>311</v>
      </c>
      <c r="E8" s="50" t="s">
        <v>199</v>
      </c>
      <c r="F8" s="53" t="s">
        <v>312</v>
      </c>
      <c r="G8" s="50" t="s">
        <v>114</v>
      </c>
      <c r="H8" s="50" t="s">
        <v>1056</v>
      </c>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1"/>
      <c r="NI8" s="51"/>
      <c r="NJ8" s="51"/>
      <c r="NK8" s="51"/>
      <c r="NL8" s="51"/>
      <c r="NM8" s="51"/>
      <c r="NN8" s="51"/>
      <c r="NO8" s="51"/>
      <c r="NP8" s="51"/>
      <c r="NQ8" s="51"/>
      <c r="NR8" s="51"/>
      <c r="NS8" s="51"/>
      <c r="NT8" s="51"/>
      <c r="NU8" s="51"/>
      <c r="NV8" s="51"/>
      <c r="NW8" s="51"/>
      <c r="NX8" s="51"/>
      <c r="NY8" s="51"/>
      <c r="NZ8" s="51"/>
      <c r="OA8" s="51"/>
      <c r="OB8" s="51"/>
      <c r="OC8" s="51"/>
      <c r="OD8" s="51"/>
      <c r="OE8" s="51"/>
      <c r="OF8" s="51"/>
      <c r="OG8" s="51"/>
      <c r="OH8" s="51"/>
      <c r="OI8" s="51"/>
      <c r="OJ8" s="51"/>
      <c r="OK8" s="51"/>
      <c r="OL8" s="51"/>
      <c r="OM8" s="51"/>
      <c r="ON8" s="51"/>
      <c r="OO8" s="51"/>
      <c r="OP8" s="51"/>
      <c r="OQ8" s="51"/>
      <c r="OR8" s="51"/>
      <c r="OS8" s="51"/>
      <c r="OT8" s="51"/>
      <c r="OU8" s="51"/>
      <c r="OV8" s="51"/>
      <c r="OW8" s="51"/>
      <c r="OX8" s="51"/>
      <c r="OY8" s="51"/>
      <c r="OZ8" s="51"/>
      <c r="PA8" s="51"/>
      <c r="PB8" s="51"/>
      <c r="PC8" s="51"/>
      <c r="PD8" s="51"/>
      <c r="PE8" s="51"/>
      <c r="PF8" s="51"/>
      <c r="PG8" s="51"/>
      <c r="PH8" s="51"/>
      <c r="PI8" s="51"/>
      <c r="PJ8" s="51"/>
      <c r="PK8" s="51"/>
      <c r="PL8" s="51"/>
      <c r="PM8" s="51"/>
      <c r="PN8" s="51"/>
      <c r="PO8" s="51"/>
      <c r="PP8" s="51"/>
      <c r="PQ8" s="51"/>
      <c r="PR8" s="51"/>
      <c r="PS8" s="51"/>
      <c r="PT8" s="51"/>
      <c r="PU8" s="51"/>
      <c r="PV8" s="51"/>
      <c r="PW8" s="51"/>
      <c r="PX8" s="51"/>
      <c r="PY8" s="51"/>
      <c r="PZ8" s="51"/>
      <c r="QA8" s="51"/>
      <c r="QB8" s="51"/>
      <c r="QC8" s="51"/>
      <c r="QD8" s="51"/>
      <c r="QE8" s="51"/>
      <c r="QF8" s="51"/>
      <c r="QG8" s="51"/>
      <c r="QH8" s="51"/>
      <c r="QI8" s="51"/>
      <c r="QJ8" s="51"/>
      <c r="QK8" s="51"/>
      <c r="QL8" s="51"/>
      <c r="QM8" s="51"/>
      <c r="QN8" s="51"/>
      <c r="QO8" s="51"/>
      <c r="QP8" s="51"/>
      <c r="QQ8" s="51"/>
      <c r="QR8" s="51"/>
      <c r="QS8" s="51"/>
      <c r="QT8" s="51"/>
      <c r="QU8" s="51"/>
      <c r="QV8" s="51"/>
      <c r="QW8" s="51"/>
      <c r="QX8" s="51"/>
      <c r="QY8" s="51"/>
      <c r="QZ8" s="51"/>
      <c r="RA8" s="51"/>
      <c r="RB8" s="51"/>
      <c r="RC8" s="51"/>
      <c r="RD8" s="51"/>
      <c r="RE8" s="51"/>
      <c r="RF8" s="51"/>
      <c r="RG8" s="51"/>
      <c r="RH8" s="51"/>
      <c r="RI8" s="51"/>
      <c r="RJ8" s="51"/>
      <c r="RK8" s="51"/>
      <c r="RL8" s="51"/>
      <c r="RM8" s="51"/>
      <c r="RN8" s="51"/>
      <c r="RO8" s="51"/>
      <c r="RP8" s="51"/>
      <c r="RQ8" s="51"/>
      <c r="RR8" s="51"/>
      <c r="RS8" s="51"/>
      <c r="RT8" s="51"/>
      <c r="RU8" s="51"/>
      <c r="RV8" s="51"/>
      <c r="RW8" s="51"/>
      <c r="RX8" s="51"/>
      <c r="RY8" s="51"/>
      <c r="RZ8" s="51"/>
      <c r="SA8" s="51"/>
      <c r="SB8" s="51"/>
      <c r="SC8" s="51"/>
      <c r="SD8" s="51"/>
      <c r="SE8" s="51"/>
      <c r="SF8" s="51"/>
      <c r="SG8" s="51"/>
      <c r="SH8" s="51"/>
      <c r="SI8" s="51"/>
      <c r="SJ8" s="51"/>
      <c r="SK8" s="51"/>
      <c r="SL8" s="51"/>
      <c r="SM8" s="51"/>
      <c r="SN8" s="51"/>
      <c r="SO8" s="51"/>
      <c r="SP8" s="51"/>
      <c r="SQ8" s="51"/>
      <c r="SR8" s="51"/>
      <c r="SS8" s="51"/>
      <c r="ST8" s="51"/>
      <c r="SU8" s="51"/>
      <c r="SV8" s="51"/>
      <c r="SW8" s="51"/>
      <c r="SX8" s="51"/>
      <c r="SY8" s="51"/>
      <c r="SZ8" s="51"/>
      <c r="TA8" s="51"/>
      <c r="TB8" s="51"/>
      <c r="TC8" s="51"/>
      <c r="TD8" s="51"/>
      <c r="TE8" s="51"/>
      <c r="TF8" s="51"/>
      <c r="TG8" s="51"/>
      <c r="TH8" s="51"/>
      <c r="TI8" s="51"/>
      <c r="TJ8" s="51"/>
      <c r="TK8" s="51"/>
      <c r="TL8" s="51"/>
      <c r="TM8" s="51"/>
      <c r="TN8" s="51"/>
      <c r="TO8" s="51"/>
      <c r="TP8" s="51"/>
      <c r="TQ8" s="51"/>
      <c r="TR8" s="51"/>
      <c r="TS8" s="51"/>
      <c r="TT8" s="51"/>
      <c r="TU8" s="51"/>
      <c r="TV8" s="51"/>
      <c r="TW8" s="51"/>
      <c r="TX8" s="51"/>
      <c r="TY8" s="51"/>
      <c r="TZ8" s="51"/>
      <c r="UA8" s="51"/>
      <c r="UB8" s="51"/>
      <c r="UC8" s="51"/>
      <c r="UD8" s="51"/>
      <c r="UE8" s="51"/>
      <c r="UF8" s="51"/>
      <c r="UG8" s="51"/>
      <c r="UH8" s="51"/>
      <c r="UI8" s="51"/>
      <c r="UJ8" s="51"/>
      <c r="UK8" s="51"/>
      <c r="UL8" s="51"/>
      <c r="UM8" s="51"/>
      <c r="UN8" s="51"/>
      <c r="UO8" s="51"/>
      <c r="UP8" s="51"/>
      <c r="UQ8" s="51"/>
      <c r="UR8" s="51"/>
      <c r="US8" s="51"/>
      <c r="UT8" s="51"/>
      <c r="UU8" s="51"/>
      <c r="UV8" s="51"/>
      <c r="UW8" s="51"/>
      <c r="UX8" s="51"/>
      <c r="UY8" s="51"/>
      <c r="UZ8" s="51"/>
      <c r="VA8" s="51"/>
      <c r="VB8" s="51"/>
      <c r="VC8" s="51"/>
      <c r="VD8" s="51"/>
      <c r="VE8" s="51"/>
      <c r="VF8" s="51"/>
      <c r="VG8" s="51"/>
      <c r="VH8" s="51"/>
      <c r="VI8" s="51"/>
      <c r="VJ8" s="51"/>
      <c r="VK8" s="51"/>
      <c r="VL8" s="51"/>
      <c r="VM8" s="51"/>
      <c r="VN8" s="51"/>
      <c r="VO8" s="51"/>
      <c r="VP8" s="51"/>
      <c r="VQ8" s="51"/>
      <c r="VR8" s="51"/>
      <c r="VS8" s="51"/>
      <c r="VT8" s="51"/>
      <c r="VU8" s="51"/>
      <c r="VV8" s="51"/>
      <c r="VW8" s="51"/>
      <c r="VX8" s="51"/>
      <c r="VY8" s="51"/>
      <c r="VZ8" s="51"/>
      <c r="WA8" s="51"/>
      <c r="WB8" s="51"/>
      <c r="WC8" s="51"/>
      <c r="WD8" s="51"/>
      <c r="WE8" s="51"/>
      <c r="WF8" s="51"/>
      <c r="WG8" s="51"/>
      <c r="WH8" s="51"/>
      <c r="WI8" s="51"/>
      <c r="WJ8" s="51"/>
      <c r="WK8" s="51"/>
      <c r="WL8" s="51"/>
      <c r="WM8" s="51"/>
      <c r="WN8" s="51"/>
      <c r="WO8" s="51"/>
      <c r="WP8" s="51"/>
      <c r="WQ8" s="51"/>
      <c r="WR8" s="51"/>
      <c r="WS8" s="51"/>
      <c r="WT8" s="51"/>
      <c r="WU8" s="51"/>
      <c r="WV8" s="51"/>
      <c r="WW8" s="51"/>
      <c r="WX8" s="51"/>
      <c r="WY8" s="51"/>
      <c r="WZ8" s="51"/>
      <c r="XA8" s="51"/>
      <c r="XB8" s="51"/>
      <c r="XC8" s="51"/>
      <c r="XD8" s="51"/>
      <c r="XE8" s="51"/>
      <c r="XF8" s="51"/>
      <c r="XG8" s="51"/>
      <c r="XH8" s="51"/>
      <c r="XI8" s="51"/>
      <c r="XJ8" s="51"/>
      <c r="XK8" s="51"/>
      <c r="XL8" s="51"/>
      <c r="XM8" s="51"/>
      <c r="XN8" s="51"/>
      <c r="XO8" s="51"/>
      <c r="XP8" s="51"/>
      <c r="XQ8" s="51"/>
      <c r="XR8" s="51"/>
      <c r="XS8" s="51"/>
      <c r="XT8" s="51"/>
      <c r="XU8" s="51"/>
      <c r="XV8" s="51"/>
      <c r="XW8" s="51"/>
      <c r="XX8" s="51"/>
      <c r="XY8" s="51"/>
      <c r="XZ8" s="51"/>
      <c r="YA8" s="51"/>
      <c r="YB8" s="51"/>
      <c r="YC8" s="51"/>
      <c r="YD8" s="51"/>
      <c r="YE8" s="51"/>
      <c r="YF8" s="51"/>
      <c r="YG8" s="51"/>
      <c r="YH8" s="51"/>
      <c r="YI8" s="51"/>
      <c r="YJ8" s="51"/>
      <c r="YK8" s="51"/>
      <c r="YL8" s="51"/>
      <c r="YM8" s="51"/>
      <c r="YN8" s="51"/>
      <c r="YO8" s="51"/>
      <c r="YP8" s="51"/>
      <c r="YQ8" s="51"/>
      <c r="YR8" s="51"/>
      <c r="YS8" s="51"/>
      <c r="YT8" s="51"/>
      <c r="YU8" s="51"/>
      <c r="YV8" s="51"/>
      <c r="YW8" s="51"/>
      <c r="YX8" s="51"/>
      <c r="YY8" s="51"/>
      <c r="YZ8" s="51"/>
      <c r="ZA8" s="51"/>
      <c r="ZB8" s="51"/>
      <c r="ZC8" s="51"/>
      <c r="ZD8" s="51"/>
      <c r="ZE8" s="51"/>
      <c r="ZF8" s="51"/>
      <c r="ZG8" s="51"/>
      <c r="ZH8" s="51"/>
      <c r="ZI8" s="51"/>
      <c r="ZJ8" s="51"/>
      <c r="ZK8" s="51"/>
      <c r="ZL8" s="51"/>
      <c r="ZM8" s="51"/>
      <c r="ZN8" s="51"/>
      <c r="ZO8" s="51"/>
      <c r="ZP8" s="51"/>
      <c r="ZQ8" s="51"/>
      <c r="ZR8" s="51"/>
      <c r="ZS8" s="51"/>
      <c r="ZT8" s="51"/>
      <c r="ZU8" s="51"/>
      <c r="ZV8" s="51"/>
      <c r="ZW8" s="51"/>
      <c r="ZX8" s="51"/>
      <c r="ZY8" s="51"/>
      <c r="ZZ8" s="51"/>
      <c r="AAA8" s="51"/>
      <c r="AAB8" s="51"/>
      <c r="AAC8" s="51"/>
      <c r="AAD8" s="51"/>
      <c r="AAE8" s="51"/>
      <c r="AAF8" s="51"/>
      <c r="AAG8" s="51"/>
      <c r="AAH8" s="51"/>
      <c r="AAI8" s="51"/>
      <c r="AAJ8" s="51"/>
      <c r="AAK8" s="51"/>
      <c r="AAL8" s="51"/>
      <c r="AAM8" s="51"/>
      <c r="AAN8" s="51"/>
      <c r="AAO8" s="51"/>
      <c r="AAP8" s="51"/>
      <c r="AAQ8" s="51"/>
      <c r="AAR8" s="51"/>
      <c r="AAS8" s="51"/>
      <c r="AAT8" s="51"/>
      <c r="AAU8" s="51"/>
      <c r="AAV8" s="51"/>
      <c r="AAW8" s="51"/>
      <c r="AAX8" s="51"/>
      <c r="AAY8" s="51"/>
      <c r="AAZ8" s="51"/>
      <c r="ABA8" s="51"/>
      <c r="ABB8" s="51"/>
      <c r="ABC8" s="51"/>
      <c r="ABD8" s="51"/>
      <c r="ABE8" s="51"/>
      <c r="ABF8" s="51"/>
      <c r="ABG8" s="51"/>
      <c r="ABH8" s="51"/>
      <c r="ABI8" s="51"/>
      <c r="ABJ8" s="51"/>
      <c r="ABK8" s="51"/>
      <c r="ABL8" s="51"/>
      <c r="ABM8" s="51"/>
      <c r="ABN8" s="51"/>
      <c r="ABO8" s="51"/>
      <c r="ABP8" s="51"/>
      <c r="ABQ8" s="51"/>
      <c r="ABR8" s="51"/>
      <c r="ABS8" s="51"/>
      <c r="ABT8" s="51"/>
      <c r="ABU8" s="51"/>
      <c r="ABV8" s="51"/>
      <c r="ABW8" s="51"/>
      <c r="ABX8" s="51"/>
      <c r="ABY8" s="51"/>
      <c r="ABZ8" s="51"/>
      <c r="ACA8" s="51"/>
      <c r="ACB8" s="51"/>
      <c r="ACC8" s="51"/>
      <c r="ACD8" s="51"/>
      <c r="ACE8" s="51"/>
      <c r="ACF8" s="51"/>
      <c r="ACG8" s="51"/>
      <c r="ACH8" s="51"/>
      <c r="ACI8" s="51"/>
      <c r="ACJ8" s="51"/>
      <c r="ACK8" s="51"/>
      <c r="ACL8" s="51"/>
      <c r="ACM8" s="51"/>
      <c r="ACN8" s="51"/>
      <c r="ACO8" s="51"/>
      <c r="ACP8" s="51"/>
      <c r="ACQ8" s="51"/>
      <c r="ACR8" s="51"/>
      <c r="ACS8" s="51"/>
      <c r="ACT8" s="51"/>
      <c r="ACU8" s="51"/>
      <c r="ACV8" s="51"/>
      <c r="ACW8" s="51"/>
      <c r="ACX8" s="51"/>
      <c r="ACY8" s="51"/>
      <c r="ACZ8" s="51"/>
      <c r="ADA8" s="51"/>
      <c r="ADB8" s="51"/>
      <c r="ADC8" s="51"/>
      <c r="ADD8" s="51"/>
      <c r="ADE8" s="51"/>
      <c r="ADF8" s="51"/>
      <c r="ADG8" s="51"/>
      <c r="ADH8" s="51"/>
      <c r="ADI8" s="51"/>
      <c r="ADJ8" s="51"/>
      <c r="ADK8" s="51"/>
      <c r="ADL8" s="51"/>
      <c r="ADM8" s="51"/>
      <c r="ADN8" s="51"/>
      <c r="ADO8" s="51"/>
      <c r="ADP8" s="51"/>
      <c r="ADQ8" s="51"/>
      <c r="ADR8" s="51"/>
      <c r="ADS8" s="51"/>
      <c r="ADT8" s="51"/>
      <c r="ADU8" s="51"/>
      <c r="ADV8" s="51"/>
      <c r="ADW8" s="51"/>
      <c r="ADX8" s="51"/>
      <c r="ADY8" s="51"/>
      <c r="ADZ8" s="51"/>
      <c r="AEA8" s="51"/>
      <c r="AEB8" s="51"/>
      <c r="AEC8" s="51"/>
      <c r="AED8" s="51"/>
      <c r="AEE8" s="51"/>
      <c r="AEF8" s="51"/>
      <c r="AEG8" s="51"/>
      <c r="AEH8" s="51"/>
      <c r="AEI8" s="51"/>
      <c r="AEJ8" s="51"/>
      <c r="AEK8" s="51"/>
      <c r="AEL8" s="51"/>
      <c r="AEM8" s="51"/>
      <c r="AEN8" s="51"/>
      <c r="AEO8" s="51"/>
      <c r="AEP8" s="51"/>
      <c r="AEQ8" s="51"/>
      <c r="AER8" s="51"/>
      <c r="AES8" s="51"/>
      <c r="AET8" s="51"/>
      <c r="AEU8" s="51"/>
      <c r="AEV8" s="51"/>
      <c r="AEW8" s="51"/>
      <c r="AEX8" s="51"/>
      <c r="AEY8" s="51"/>
      <c r="AEZ8" s="51"/>
      <c r="AFA8" s="51"/>
      <c r="AFB8" s="51"/>
      <c r="AFC8" s="51"/>
      <c r="AFD8" s="51"/>
      <c r="AFE8" s="51"/>
      <c r="AFF8" s="51"/>
      <c r="AFG8" s="51"/>
      <c r="AFH8" s="51"/>
      <c r="AFI8" s="51"/>
      <c r="AFJ8" s="51"/>
      <c r="AFK8" s="51"/>
      <c r="AFL8" s="51"/>
      <c r="AFM8" s="51"/>
      <c r="AFN8" s="51"/>
      <c r="AFO8" s="51"/>
      <c r="AFP8" s="51"/>
      <c r="AFQ8" s="51"/>
      <c r="AFR8" s="51"/>
      <c r="AFS8" s="51"/>
      <c r="AFT8" s="51"/>
      <c r="AFU8" s="51"/>
      <c r="AFV8" s="51"/>
      <c r="AFW8" s="51"/>
      <c r="AFX8" s="51"/>
      <c r="AFY8" s="51"/>
      <c r="AFZ8" s="51"/>
      <c r="AGA8" s="51"/>
      <c r="AGB8" s="51"/>
      <c r="AGC8" s="51"/>
      <c r="AGD8" s="51"/>
      <c r="AGE8" s="51"/>
      <c r="AGF8" s="51"/>
      <c r="AGG8" s="51"/>
      <c r="AGH8" s="51"/>
      <c r="AGI8" s="51"/>
      <c r="AGJ8" s="51"/>
      <c r="AGK8" s="51"/>
      <c r="AGL8" s="51"/>
      <c r="AGM8" s="51"/>
      <c r="AGN8" s="51"/>
      <c r="AGO8" s="51"/>
      <c r="AGP8" s="51"/>
      <c r="AGQ8" s="51"/>
      <c r="AGR8" s="51"/>
      <c r="AGS8" s="51"/>
      <c r="AGT8" s="51"/>
      <c r="AGU8" s="51"/>
      <c r="AGV8" s="51"/>
      <c r="AGW8" s="51"/>
      <c r="AGX8" s="51"/>
      <c r="AGY8" s="51"/>
      <c r="AGZ8" s="51"/>
      <c r="AHA8" s="51"/>
      <c r="AHB8" s="51"/>
      <c r="AHC8" s="51"/>
      <c r="AHD8" s="51"/>
      <c r="AHE8" s="51"/>
      <c r="AHF8" s="51"/>
      <c r="AHG8" s="51"/>
      <c r="AHH8" s="51"/>
      <c r="AHI8" s="51"/>
      <c r="AHJ8" s="51"/>
      <c r="AHK8" s="51"/>
      <c r="AHL8" s="51"/>
      <c r="AHM8" s="51"/>
      <c r="AHN8" s="51"/>
      <c r="AHO8" s="51"/>
      <c r="AHP8" s="51"/>
      <c r="AHQ8" s="51"/>
      <c r="AHR8" s="51"/>
      <c r="AHS8" s="51"/>
      <c r="AHT8" s="51"/>
      <c r="AHU8" s="51"/>
      <c r="AHV8" s="51"/>
      <c r="AHW8" s="51"/>
      <c r="AHX8" s="51"/>
      <c r="AHY8" s="51"/>
      <c r="AHZ8" s="51"/>
      <c r="AIA8" s="51"/>
      <c r="AIB8" s="51"/>
      <c r="AIC8" s="51"/>
      <c r="AID8" s="51"/>
      <c r="AIE8" s="51"/>
      <c r="AIF8" s="51"/>
      <c r="AIG8" s="51"/>
      <c r="AIH8" s="51"/>
      <c r="AII8" s="51"/>
      <c r="AIJ8" s="51"/>
      <c r="AIK8" s="51"/>
      <c r="AIL8" s="51"/>
      <c r="AIM8" s="51"/>
      <c r="AIN8" s="51"/>
      <c r="AIO8" s="51"/>
      <c r="AIP8" s="51"/>
      <c r="AIQ8" s="51"/>
      <c r="AIR8" s="51"/>
      <c r="AIS8" s="51"/>
      <c r="AIT8" s="51"/>
      <c r="AIU8" s="51"/>
      <c r="AIV8" s="51"/>
      <c r="AIW8" s="51"/>
      <c r="AIX8" s="51"/>
      <c r="AIY8" s="51"/>
      <c r="AIZ8" s="51"/>
      <c r="AJA8" s="51"/>
      <c r="AJB8" s="51"/>
      <c r="AJC8" s="51"/>
      <c r="AJD8" s="51"/>
      <c r="AJE8" s="51"/>
      <c r="AJF8" s="51"/>
      <c r="AJG8" s="51"/>
      <c r="AJH8" s="51"/>
      <c r="AJI8" s="51"/>
      <c r="AJJ8" s="51"/>
      <c r="AJK8" s="51"/>
      <c r="AJL8" s="51"/>
      <c r="AJM8" s="51"/>
      <c r="AJN8" s="51"/>
      <c r="AJO8" s="51"/>
      <c r="AJP8" s="51"/>
      <c r="AJQ8" s="51"/>
      <c r="AJR8" s="51"/>
      <c r="AJS8" s="51"/>
      <c r="AJT8" s="51"/>
      <c r="AJU8" s="51"/>
      <c r="AJV8" s="51"/>
      <c r="AJW8" s="51"/>
      <c r="AJX8" s="51"/>
      <c r="AJY8" s="51"/>
      <c r="AJZ8" s="51"/>
      <c r="AKA8" s="51"/>
      <c r="AKB8" s="51"/>
      <c r="AKC8" s="51"/>
      <c r="AKD8" s="51"/>
      <c r="AKE8" s="51"/>
      <c r="AKF8" s="51"/>
      <c r="AKG8" s="51"/>
      <c r="AKH8" s="51"/>
      <c r="AKI8" s="51"/>
      <c r="AKJ8" s="51"/>
      <c r="AKK8" s="51"/>
      <c r="AKL8" s="51"/>
      <c r="AKM8" s="51"/>
      <c r="AKN8" s="51"/>
      <c r="AKO8" s="51"/>
      <c r="AKP8" s="51"/>
      <c r="AKQ8" s="51"/>
      <c r="AKR8" s="51"/>
      <c r="AKS8" s="51"/>
      <c r="AKT8" s="51"/>
      <c r="AKU8" s="51"/>
      <c r="AKV8" s="51"/>
      <c r="AKW8" s="51"/>
      <c r="AKX8" s="51"/>
      <c r="AKY8" s="51"/>
      <c r="AKZ8" s="51"/>
      <c r="ALA8" s="51"/>
      <c r="ALB8" s="51"/>
      <c r="ALC8" s="51"/>
      <c r="ALD8" s="51"/>
      <c r="ALE8" s="51"/>
      <c r="ALF8" s="51"/>
      <c r="ALG8" s="51"/>
      <c r="ALH8" s="51"/>
      <c r="ALI8" s="51"/>
      <c r="ALJ8" s="51"/>
      <c r="ALK8" s="51"/>
      <c r="ALL8" s="51"/>
      <c r="ALM8" s="51"/>
      <c r="ALN8" s="51"/>
      <c r="ALO8" s="51"/>
      <c r="ALP8" s="51"/>
      <c r="ALQ8" s="51"/>
      <c r="ALR8" s="51"/>
      <c r="ALS8" s="51"/>
      <c r="ALT8" s="51"/>
      <c r="ALU8" s="51"/>
      <c r="ALV8" s="51"/>
      <c r="ALW8" s="51"/>
      <c r="ALX8" s="51"/>
      <c r="ALY8" s="51"/>
      <c r="ALZ8" s="51"/>
      <c r="AMA8" s="51"/>
      <c r="AMB8" s="51"/>
      <c r="AMC8" s="51"/>
      <c r="AMD8" s="51"/>
      <c r="AME8" s="51"/>
      <c r="AMF8" s="51"/>
      <c r="AMG8" s="51"/>
      <c r="AMH8" s="51"/>
      <c r="AMI8" s="51"/>
      <c r="AMJ8" s="51"/>
      <c r="AMK8" s="51"/>
    </row>
    <row r="9" spans="1:1025" s="52" customFormat="1" ht="22.5" x14ac:dyDescent="0.25">
      <c r="A9" s="49">
        <v>7</v>
      </c>
      <c r="B9" s="49" t="s">
        <v>1060</v>
      </c>
      <c r="C9" s="49" t="s">
        <v>71</v>
      </c>
      <c r="D9" s="49" t="s">
        <v>501</v>
      </c>
      <c r="E9" s="50" t="s">
        <v>199</v>
      </c>
      <c r="F9" s="53" t="s">
        <v>502</v>
      </c>
      <c r="G9" s="50" t="s">
        <v>114</v>
      </c>
      <c r="H9" s="50" t="s">
        <v>1056</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c r="MY9" s="51"/>
      <c r="MZ9" s="51"/>
      <c r="NA9" s="51"/>
      <c r="NB9" s="51"/>
      <c r="NC9" s="51"/>
      <c r="ND9" s="51"/>
      <c r="NE9" s="51"/>
      <c r="NF9" s="51"/>
      <c r="NG9" s="51"/>
      <c r="NH9" s="51"/>
      <c r="NI9" s="51"/>
      <c r="NJ9" s="51"/>
      <c r="NK9" s="51"/>
      <c r="NL9" s="51"/>
      <c r="NM9" s="51"/>
      <c r="NN9" s="51"/>
      <c r="NO9" s="51"/>
      <c r="NP9" s="51"/>
      <c r="NQ9" s="51"/>
      <c r="NR9" s="51"/>
      <c r="NS9" s="51"/>
      <c r="NT9" s="51"/>
      <c r="NU9" s="51"/>
      <c r="NV9" s="51"/>
      <c r="NW9" s="51"/>
      <c r="NX9" s="51"/>
      <c r="NY9" s="51"/>
      <c r="NZ9" s="51"/>
      <c r="OA9" s="51"/>
      <c r="OB9" s="51"/>
      <c r="OC9" s="51"/>
      <c r="OD9" s="51"/>
      <c r="OE9" s="51"/>
      <c r="OF9" s="51"/>
      <c r="OG9" s="51"/>
      <c r="OH9" s="51"/>
      <c r="OI9" s="51"/>
      <c r="OJ9" s="51"/>
      <c r="OK9" s="51"/>
      <c r="OL9" s="51"/>
      <c r="OM9" s="51"/>
      <c r="ON9" s="51"/>
      <c r="OO9" s="51"/>
      <c r="OP9" s="51"/>
      <c r="OQ9" s="51"/>
      <c r="OR9" s="51"/>
      <c r="OS9" s="51"/>
      <c r="OT9" s="51"/>
      <c r="OU9" s="51"/>
      <c r="OV9" s="51"/>
      <c r="OW9" s="51"/>
      <c r="OX9" s="51"/>
      <c r="OY9" s="51"/>
      <c r="OZ9" s="51"/>
      <c r="PA9" s="51"/>
      <c r="PB9" s="51"/>
      <c r="PC9" s="51"/>
      <c r="PD9" s="51"/>
      <c r="PE9" s="51"/>
      <c r="PF9" s="51"/>
      <c r="PG9" s="51"/>
      <c r="PH9" s="51"/>
      <c r="PI9" s="51"/>
      <c r="PJ9" s="51"/>
      <c r="PK9" s="51"/>
      <c r="PL9" s="51"/>
      <c r="PM9" s="51"/>
      <c r="PN9" s="51"/>
      <c r="PO9" s="51"/>
      <c r="PP9" s="51"/>
      <c r="PQ9" s="51"/>
      <c r="PR9" s="51"/>
      <c r="PS9" s="51"/>
      <c r="PT9" s="51"/>
      <c r="PU9" s="51"/>
      <c r="PV9" s="51"/>
      <c r="PW9" s="51"/>
      <c r="PX9" s="51"/>
      <c r="PY9" s="51"/>
      <c r="PZ9" s="51"/>
      <c r="QA9" s="51"/>
      <c r="QB9" s="51"/>
      <c r="QC9" s="51"/>
      <c r="QD9" s="51"/>
      <c r="QE9" s="51"/>
      <c r="QF9" s="51"/>
      <c r="QG9" s="51"/>
      <c r="QH9" s="51"/>
      <c r="QI9" s="51"/>
      <c r="QJ9" s="51"/>
      <c r="QK9" s="51"/>
      <c r="QL9" s="51"/>
      <c r="QM9" s="51"/>
      <c r="QN9" s="51"/>
      <c r="QO9" s="51"/>
      <c r="QP9" s="51"/>
      <c r="QQ9" s="51"/>
      <c r="QR9" s="51"/>
      <c r="QS9" s="51"/>
      <c r="QT9" s="51"/>
      <c r="QU9" s="51"/>
      <c r="QV9" s="51"/>
      <c r="QW9" s="51"/>
      <c r="QX9" s="51"/>
      <c r="QY9" s="51"/>
      <c r="QZ9" s="51"/>
      <c r="RA9" s="51"/>
      <c r="RB9" s="51"/>
      <c r="RC9" s="51"/>
      <c r="RD9" s="51"/>
      <c r="RE9" s="51"/>
      <c r="RF9" s="51"/>
      <c r="RG9" s="51"/>
      <c r="RH9" s="51"/>
      <c r="RI9" s="51"/>
      <c r="RJ9" s="51"/>
      <c r="RK9" s="51"/>
      <c r="RL9" s="51"/>
      <c r="RM9" s="51"/>
      <c r="RN9" s="51"/>
      <c r="RO9" s="51"/>
      <c r="RP9" s="51"/>
      <c r="RQ9" s="51"/>
      <c r="RR9" s="51"/>
      <c r="RS9" s="51"/>
      <c r="RT9" s="51"/>
      <c r="RU9" s="51"/>
      <c r="RV9" s="51"/>
      <c r="RW9" s="51"/>
      <c r="RX9" s="51"/>
      <c r="RY9" s="51"/>
      <c r="RZ9" s="51"/>
      <c r="SA9" s="51"/>
      <c r="SB9" s="51"/>
      <c r="SC9" s="51"/>
      <c r="SD9" s="51"/>
      <c r="SE9" s="51"/>
      <c r="SF9" s="51"/>
      <c r="SG9" s="51"/>
      <c r="SH9" s="51"/>
      <c r="SI9" s="51"/>
      <c r="SJ9" s="51"/>
      <c r="SK9" s="51"/>
      <c r="SL9" s="51"/>
      <c r="SM9" s="51"/>
      <c r="SN9" s="51"/>
      <c r="SO9" s="51"/>
      <c r="SP9" s="51"/>
      <c r="SQ9" s="51"/>
      <c r="SR9" s="51"/>
      <c r="SS9" s="51"/>
      <c r="ST9" s="51"/>
      <c r="SU9" s="51"/>
      <c r="SV9" s="51"/>
      <c r="SW9" s="51"/>
      <c r="SX9" s="51"/>
      <c r="SY9" s="51"/>
      <c r="SZ9" s="51"/>
      <c r="TA9" s="51"/>
      <c r="TB9" s="51"/>
      <c r="TC9" s="51"/>
      <c r="TD9" s="51"/>
      <c r="TE9" s="51"/>
      <c r="TF9" s="51"/>
      <c r="TG9" s="51"/>
      <c r="TH9" s="51"/>
      <c r="TI9" s="51"/>
      <c r="TJ9" s="51"/>
      <c r="TK9" s="51"/>
      <c r="TL9" s="51"/>
      <c r="TM9" s="51"/>
      <c r="TN9" s="51"/>
      <c r="TO9" s="51"/>
      <c r="TP9" s="51"/>
      <c r="TQ9" s="51"/>
      <c r="TR9" s="51"/>
      <c r="TS9" s="51"/>
      <c r="TT9" s="51"/>
      <c r="TU9" s="51"/>
      <c r="TV9" s="51"/>
      <c r="TW9" s="51"/>
      <c r="TX9" s="51"/>
      <c r="TY9" s="51"/>
      <c r="TZ9" s="51"/>
      <c r="UA9" s="51"/>
      <c r="UB9" s="51"/>
      <c r="UC9" s="51"/>
      <c r="UD9" s="51"/>
      <c r="UE9" s="51"/>
      <c r="UF9" s="51"/>
      <c r="UG9" s="51"/>
      <c r="UH9" s="51"/>
      <c r="UI9" s="51"/>
      <c r="UJ9" s="51"/>
      <c r="UK9" s="51"/>
      <c r="UL9" s="51"/>
      <c r="UM9" s="51"/>
      <c r="UN9" s="51"/>
      <c r="UO9" s="51"/>
      <c r="UP9" s="51"/>
      <c r="UQ9" s="51"/>
      <c r="UR9" s="51"/>
      <c r="US9" s="51"/>
      <c r="UT9" s="51"/>
      <c r="UU9" s="51"/>
      <c r="UV9" s="51"/>
      <c r="UW9" s="51"/>
      <c r="UX9" s="51"/>
      <c r="UY9" s="51"/>
      <c r="UZ9" s="51"/>
      <c r="VA9" s="51"/>
      <c r="VB9" s="51"/>
      <c r="VC9" s="51"/>
      <c r="VD9" s="51"/>
      <c r="VE9" s="51"/>
      <c r="VF9" s="51"/>
      <c r="VG9" s="51"/>
      <c r="VH9" s="51"/>
      <c r="VI9" s="51"/>
      <c r="VJ9" s="51"/>
      <c r="VK9" s="51"/>
      <c r="VL9" s="51"/>
      <c r="VM9" s="51"/>
      <c r="VN9" s="51"/>
      <c r="VO9" s="51"/>
      <c r="VP9" s="51"/>
      <c r="VQ9" s="51"/>
      <c r="VR9" s="51"/>
      <c r="VS9" s="51"/>
      <c r="VT9" s="51"/>
      <c r="VU9" s="51"/>
      <c r="VV9" s="51"/>
      <c r="VW9" s="51"/>
      <c r="VX9" s="51"/>
      <c r="VY9" s="51"/>
      <c r="VZ9" s="51"/>
      <c r="WA9" s="51"/>
      <c r="WB9" s="51"/>
      <c r="WC9" s="51"/>
      <c r="WD9" s="51"/>
      <c r="WE9" s="51"/>
      <c r="WF9" s="51"/>
      <c r="WG9" s="51"/>
      <c r="WH9" s="51"/>
      <c r="WI9" s="51"/>
      <c r="WJ9" s="51"/>
      <c r="WK9" s="51"/>
      <c r="WL9" s="51"/>
      <c r="WM9" s="51"/>
      <c r="WN9" s="51"/>
      <c r="WO9" s="51"/>
      <c r="WP9" s="51"/>
      <c r="WQ9" s="51"/>
      <c r="WR9" s="51"/>
      <c r="WS9" s="51"/>
      <c r="WT9" s="51"/>
      <c r="WU9" s="51"/>
      <c r="WV9" s="51"/>
      <c r="WW9" s="51"/>
      <c r="WX9" s="51"/>
      <c r="WY9" s="51"/>
      <c r="WZ9" s="51"/>
      <c r="XA9" s="51"/>
      <c r="XB9" s="51"/>
      <c r="XC9" s="51"/>
      <c r="XD9" s="51"/>
      <c r="XE9" s="51"/>
      <c r="XF9" s="51"/>
      <c r="XG9" s="51"/>
      <c r="XH9" s="51"/>
      <c r="XI9" s="51"/>
      <c r="XJ9" s="51"/>
      <c r="XK9" s="51"/>
      <c r="XL9" s="51"/>
      <c r="XM9" s="51"/>
      <c r="XN9" s="51"/>
      <c r="XO9" s="51"/>
      <c r="XP9" s="51"/>
      <c r="XQ9" s="51"/>
      <c r="XR9" s="51"/>
      <c r="XS9" s="51"/>
      <c r="XT9" s="51"/>
      <c r="XU9" s="51"/>
      <c r="XV9" s="51"/>
      <c r="XW9" s="51"/>
      <c r="XX9" s="51"/>
      <c r="XY9" s="51"/>
      <c r="XZ9" s="51"/>
      <c r="YA9" s="51"/>
      <c r="YB9" s="51"/>
      <c r="YC9" s="51"/>
      <c r="YD9" s="51"/>
      <c r="YE9" s="51"/>
      <c r="YF9" s="51"/>
      <c r="YG9" s="51"/>
      <c r="YH9" s="51"/>
      <c r="YI9" s="51"/>
      <c r="YJ9" s="51"/>
      <c r="YK9" s="51"/>
      <c r="YL9" s="51"/>
      <c r="YM9" s="51"/>
      <c r="YN9" s="51"/>
      <c r="YO9" s="51"/>
      <c r="YP9" s="51"/>
      <c r="YQ9" s="51"/>
      <c r="YR9" s="51"/>
      <c r="YS9" s="51"/>
      <c r="YT9" s="51"/>
      <c r="YU9" s="51"/>
      <c r="YV9" s="51"/>
      <c r="YW9" s="51"/>
      <c r="YX9" s="51"/>
      <c r="YY9" s="51"/>
      <c r="YZ9" s="51"/>
      <c r="ZA9" s="51"/>
      <c r="ZB9" s="51"/>
      <c r="ZC9" s="51"/>
      <c r="ZD9" s="51"/>
      <c r="ZE9" s="51"/>
      <c r="ZF9" s="51"/>
      <c r="ZG9" s="51"/>
      <c r="ZH9" s="51"/>
      <c r="ZI9" s="51"/>
      <c r="ZJ9" s="51"/>
      <c r="ZK9" s="51"/>
      <c r="ZL9" s="51"/>
      <c r="ZM9" s="51"/>
      <c r="ZN9" s="51"/>
      <c r="ZO9" s="51"/>
      <c r="ZP9" s="51"/>
      <c r="ZQ9" s="51"/>
      <c r="ZR9" s="51"/>
      <c r="ZS9" s="51"/>
      <c r="ZT9" s="51"/>
      <c r="ZU9" s="51"/>
      <c r="ZV9" s="51"/>
      <c r="ZW9" s="51"/>
      <c r="ZX9" s="51"/>
      <c r="ZY9" s="51"/>
      <c r="ZZ9" s="51"/>
      <c r="AAA9" s="51"/>
      <c r="AAB9" s="51"/>
      <c r="AAC9" s="51"/>
      <c r="AAD9" s="51"/>
      <c r="AAE9" s="51"/>
      <c r="AAF9" s="51"/>
      <c r="AAG9" s="51"/>
      <c r="AAH9" s="51"/>
      <c r="AAI9" s="51"/>
      <c r="AAJ9" s="51"/>
      <c r="AAK9" s="51"/>
      <c r="AAL9" s="51"/>
      <c r="AAM9" s="51"/>
      <c r="AAN9" s="51"/>
      <c r="AAO9" s="51"/>
      <c r="AAP9" s="51"/>
      <c r="AAQ9" s="51"/>
      <c r="AAR9" s="51"/>
      <c r="AAS9" s="51"/>
      <c r="AAT9" s="51"/>
      <c r="AAU9" s="51"/>
      <c r="AAV9" s="51"/>
      <c r="AAW9" s="51"/>
      <c r="AAX9" s="51"/>
      <c r="AAY9" s="51"/>
      <c r="AAZ9" s="51"/>
      <c r="ABA9" s="51"/>
      <c r="ABB9" s="51"/>
      <c r="ABC9" s="51"/>
      <c r="ABD9" s="51"/>
      <c r="ABE9" s="51"/>
      <c r="ABF9" s="51"/>
      <c r="ABG9" s="51"/>
      <c r="ABH9" s="51"/>
      <c r="ABI9" s="51"/>
      <c r="ABJ9" s="51"/>
      <c r="ABK9" s="51"/>
      <c r="ABL9" s="51"/>
      <c r="ABM9" s="51"/>
      <c r="ABN9" s="51"/>
      <c r="ABO9" s="51"/>
      <c r="ABP9" s="51"/>
      <c r="ABQ9" s="51"/>
      <c r="ABR9" s="51"/>
      <c r="ABS9" s="51"/>
      <c r="ABT9" s="51"/>
      <c r="ABU9" s="51"/>
      <c r="ABV9" s="51"/>
      <c r="ABW9" s="51"/>
      <c r="ABX9" s="51"/>
      <c r="ABY9" s="51"/>
      <c r="ABZ9" s="51"/>
      <c r="ACA9" s="51"/>
      <c r="ACB9" s="51"/>
      <c r="ACC9" s="51"/>
      <c r="ACD9" s="51"/>
      <c r="ACE9" s="51"/>
      <c r="ACF9" s="51"/>
      <c r="ACG9" s="51"/>
      <c r="ACH9" s="51"/>
      <c r="ACI9" s="51"/>
      <c r="ACJ9" s="51"/>
      <c r="ACK9" s="51"/>
      <c r="ACL9" s="51"/>
      <c r="ACM9" s="51"/>
      <c r="ACN9" s="51"/>
      <c r="ACO9" s="51"/>
      <c r="ACP9" s="51"/>
      <c r="ACQ9" s="51"/>
      <c r="ACR9" s="51"/>
      <c r="ACS9" s="51"/>
      <c r="ACT9" s="51"/>
      <c r="ACU9" s="51"/>
      <c r="ACV9" s="51"/>
      <c r="ACW9" s="51"/>
      <c r="ACX9" s="51"/>
      <c r="ACY9" s="51"/>
      <c r="ACZ9" s="51"/>
      <c r="ADA9" s="51"/>
      <c r="ADB9" s="51"/>
      <c r="ADC9" s="51"/>
      <c r="ADD9" s="51"/>
      <c r="ADE9" s="51"/>
      <c r="ADF9" s="51"/>
      <c r="ADG9" s="51"/>
      <c r="ADH9" s="51"/>
      <c r="ADI9" s="51"/>
      <c r="ADJ9" s="51"/>
      <c r="ADK9" s="51"/>
      <c r="ADL9" s="51"/>
      <c r="ADM9" s="51"/>
      <c r="ADN9" s="51"/>
      <c r="ADO9" s="51"/>
      <c r="ADP9" s="51"/>
      <c r="ADQ9" s="51"/>
      <c r="ADR9" s="51"/>
      <c r="ADS9" s="51"/>
      <c r="ADT9" s="51"/>
      <c r="ADU9" s="51"/>
      <c r="ADV9" s="51"/>
      <c r="ADW9" s="51"/>
      <c r="ADX9" s="51"/>
      <c r="ADY9" s="51"/>
      <c r="ADZ9" s="51"/>
      <c r="AEA9" s="51"/>
      <c r="AEB9" s="51"/>
      <c r="AEC9" s="51"/>
      <c r="AED9" s="51"/>
      <c r="AEE9" s="51"/>
      <c r="AEF9" s="51"/>
      <c r="AEG9" s="51"/>
      <c r="AEH9" s="51"/>
      <c r="AEI9" s="51"/>
      <c r="AEJ9" s="51"/>
      <c r="AEK9" s="51"/>
      <c r="AEL9" s="51"/>
      <c r="AEM9" s="51"/>
      <c r="AEN9" s="51"/>
      <c r="AEO9" s="51"/>
      <c r="AEP9" s="51"/>
      <c r="AEQ9" s="51"/>
      <c r="AER9" s="51"/>
      <c r="AES9" s="51"/>
      <c r="AET9" s="51"/>
      <c r="AEU9" s="51"/>
      <c r="AEV9" s="51"/>
      <c r="AEW9" s="51"/>
      <c r="AEX9" s="51"/>
      <c r="AEY9" s="51"/>
      <c r="AEZ9" s="51"/>
      <c r="AFA9" s="51"/>
      <c r="AFB9" s="51"/>
      <c r="AFC9" s="51"/>
      <c r="AFD9" s="51"/>
      <c r="AFE9" s="51"/>
      <c r="AFF9" s="51"/>
      <c r="AFG9" s="51"/>
      <c r="AFH9" s="51"/>
      <c r="AFI9" s="51"/>
      <c r="AFJ9" s="51"/>
      <c r="AFK9" s="51"/>
      <c r="AFL9" s="51"/>
      <c r="AFM9" s="51"/>
      <c r="AFN9" s="51"/>
      <c r="AFO9" s="51"/>
      <c r="AFP9" s="51"/>
      <c r="AFQ9" s="51"/>
      <c r="AFR9" s="51"/>
      <c r="AFS9" s="51"/>
      <c r="AFT9" s="51"/>
      <c r="AFU9" s="51"/>
      <c r="AFV9" s="51"/>
      <c r="AFW9" s="51"/>
      <c r="AFX9" s="51"/>
      <c r="AFY9" s="51"/>
      <c r="AFZ9" s="51"/>
      <c r="AGA9" s="51"/>
      <c r="AGB9" s="51"/>
      <c r="AGC9" s="51"/>
      <c r="AGD9" s="51"/>
      <c r="AGE9" s="51"/>
      <c r="AGF9" s="51"/>
      <c r="AGG9" s="51"/>
      <c r="AGH9" s="51"/>
      <c r="AGI9" s="51"/>
      <c r="AGJ9" s="51"/>
      <c r="AGK9" s="51"/>
      <c r="AGL9" s="51"/>
      <c r="AGM9" s="51"/>
      <c r="AGN9" s="51"/>
      <c r="AGO9" s="51"/>
      <c r="AGP9" s="51"/>
      <c r="AGQ9" s="51"/>
      <c r="AGR9" s="51"/>
      <c r="AGS9" s="51"/>
      <c r="AGT9" s="51"/>
      <c r="AGU9" s="51"/>
      <c r="AGV9" s="51"/>
      <c r="AGW9" s="51"/>
      <c r="AGX9" s="51"/>
      <c r="AGY9" s="51"/>
      <c r="AGZ9" s="51"/>
      <c r="AHA9" s="51"/>
      <c r="AHB9" s="51"/>
      <c r="AHC9" s="51"/>
      <c r="AHD9" s="51"/>
      <c r="AHE9" s="51"/>
      <c r="AHF9" s="51"/>
      <c r="AHG9" s="51"/>
      <c r="AHH9" s="51"/>
      <c r="AHI9" s="51"/>
      <c r="AHJ9" s="51"/>
      <c r="AHK9" s="51"/>
      <c r="AHL9" s="51"/>
      <c r="AHM9" s="51"/>
      <c r="AHN9" s="51"/>
      <c r="AHO9" s="51"/>
      <c r="AHP9" s="51"/>
      <c r="AHQ9" s="51"/>
      <c r="AHR9" s="51"/>
      <c r="AHS9" s="51"/>
      <c r="AHT9" s="51"/>
      <c r="AHU9" s="51"/>
      <c r="AHV9" s="51"/>
      <c r="AHW9" s="51"/>
      <c r="AHX9" s="51"/>
      <c r="AHY9" s="51"/>
      <c r="AHZ9" s="51"/>
      <c r="AIA9" s="51"/>
      <c r="AIB9" s="51"/>
      <c r="AIC9" s="51"/>
      <c r="AID9" s="51"/>
      <c r="AIE9" s="51"/>
      <c r="AIF9" s="51"/>
      <c r="AIG9" s="51"/>
      <c r="AIH9" s="51"/>
      <c r="AII9" s="51"/>
      <c r="AIJ9" s="51"/>
      <c r="AIK9" s="51"/>
      <c r="AIL9" s="51"/>
      <c r="AIM9" s="51"/>
      <c r="AIN9" s="51"/>
      <c r="AIO9" s="51"/>
      <c r="AIP9" s="51"/>
      <c r="AIQ9" s="51"/>
      <c r="AIR9" s="51"/>
      <c r="AIS9" s="51"/>
      <c r="AIT9" s="51"/>
      <c r="AIU9" s="51"/>
      <c r="AIV9" s="51"/>
      <c r="AIW9" s="51"/>
      <c r="AIX9" s="51"/>
      <c r="AIY9" s="51"/>
      <c r="AIZ9" s="51"/>
      <c r="AJA9" s="51"/>
      <c r="AJB9" s="51"/>
      <c r="AJC9" s="51"/>
      <c r="AJD9" s="51"/>
      <c r="AJE9" s="51"/>
      <c r="AJF9" s="51"/>
      <c r="AJG9" s="51"/>
      <c r="AJH9" s="51"/>
      <c r="AJI9" s="51"/>
      <c r="AJJ9" s="51"/>
      <c r="AJK9" s="51"/>
      <c r="AJL9" s="51"/>
      <c r="AJM9" s="51"/>
      <c r="AJN9" s="51"/>
      <c r="AJO9" s="51"/>
      <c r="AJP9" s="51"/>
      <c r="AJQ9" s="51"/>
      <c r="AJR9" s="51"/>
      <c r="AJS9" s="51"/>
      <c r="AJT9" s="51"/>
      <c r="AJU9" s="51"/>
      <c r="AJV9" s="51"/>
      <c r="AJW9" s="51"/>
      <c r="AJX9" s="51"/>
      <c r="AJY9" s="51"/>
      <c r="AJZ9" s="51"/>
      <c r="AKA9" s="51"/>
      <c r="AKB9" s="51"/>
      <c r="AKC9" s="51"/>
      <c r="AKD9" s="51"/>
      <c r="AKE9" s="51"/>
      <c r="AKF9" s="51"/>
      <c r="AKG9" s="51"/>
      <c r="AKH9" s="51"/>
      <c r="AKI9" s="51"/>
      <c r="AKJ9" s="51"/>
      <c r="AKK9" s="51"/>
      <c r="AKL9" s="51"/>
      <c r="AKM9" s="51"/>
      <c r="AKN9" s="51"/>
      <c r="AKO9" s="51"/>
      <c r="AKP9" s="51"/>
      <c r="AKQ9" s="51"/>
      <c r="AKR9" s="51"/>
      <c r="AKS9" s="51"/>
      <c r="AKT9" s="51"/>
      <c r="AKU9" s="51"/>
      <c r="AKV9" s="51"/>
      <c r="AKW9" s="51"/>
      <c r="AKX9" s="51"/>
      <c r="AKY9" s="51"/>
      <c r="AKZ9" s="51"/>
      <c r="ALA9" s="51"/>
      <c r="ALB9" s="51"/>
      <c r="ALC9" s="51"/>
      <c r="ALD9" s="51"/>
      <c r="ALE9" s="51"/>
      <c r="ALF9" s="51"/>
      <c r="ALG9" s="51"/>
      <c r="ALH9" s="51"/>
      <c r="ALI9" s="51"/>
      <c r="ALJ9" s="51"/>
      <c r="ALK9" s="51"/>
      <c r="ALL9" s="51"/>
      <c r="ALM9" s="51"/>
      <c r="ALN9" s="51"/>
      <c r="ALO9" s="51"/>
      <c r="ALP9" s="51"/>
      <c r="ALQ9" s="51"/>
      <c r="ALR9" s="51"/>
      <c r="ALS9" s="51"/>
      <c r="ALT9" s="51"/>
      <c r="ALU9" s="51"/>
      <c r="ALV9" s="51"/>
      <c r="ALW9" s="51"/>
      <c r="ALX9" s="51"/>
      <c r="ALY9" s="51"/>
      <c r="ALZ9" s="51"/>
      <c r="AMA9" s="51"/>
      <c r="AMB9" s="51"/>
      <c r="AMC9" s="51"/>
      <c r="AMD9" s="51"/>
      <c r="AME9" s="51"/>
      <c r="AMF9" s="51"/>
      <c r="AMG9" s="51"/>
      <c r="AMH9" s="51"/>
      <c r="AMI9" s="51"/>
      <c r="AMJ9" s="51"/>
      <c r="AMK9" s="51"/>
    </row>
    <row r="10" spans="1:1025" s="52" customFormat="1" ht="33.75" x14ac:dyDescent="0.25">
      <c r="A10" s="49">
        <v>8</v>
      </c>
      <c r="B10" s="49" t="s">
        <v>1061</v>
      </c>
      <c r="C10" s="49" t="s">
        <v>71</v>
      </c>
      <c r="D10" s="49" t="s">
        <v>444</v>
      </c>
      <c r="E10" s="50" t="s">
        <v>199</v>
      </c>
      <c r="F10" s="53" t="s">
        <v>1062</v>
      </c>
      <c r="G10" s="50" t="s">
        <v>114</v>
      </c>
      <c r="H10" s="50" t="s">
        <v>1056</v>
      </c>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c r="MY10" s="51"/>
      <c r="MZ10" s="51"/>
      <c r="NA10" s="51"/>
      <c r="NB10" s="51"/>
      <c r="NC10" s="51"/>
      <c r="ND10" s="51"/>
      <c r="NE10" s="51"/>
      <c r="NF10" s="51"/>
      <c r="NG10" s="51"/>
      <c r="NH10" s="51"/>
      <c r="NI10" s="51"/>
      <c r="NJ10" s="51"/>
      <c r="NK10" s="51"/>
      <c r="NL10" s="51"/>
      <c r="NM10" s="51"/>
      <c r="NN10" s="51"/>
      <c r="NO10" s="51"/>
      <c r="NP10" s="51"/>
      <c r="NQ10" s="51"/>
      <c r="NR10" s="51"/>
      <c r="NS10" s="51"/>
      <c r="NT10" s="51"/>
      <c r="NU10" s="51"/>
      <c r="NV10" s="51"/>
      <c r="NW10" s="51"/>
      <c r="NX10" s="51"/>
      <c r="NY10" s="51"/>
      <c r="NZ10" s="51"/>
      <c r="OA10" s="51"/>
      <c r="OB10" s="51"/>
      <c r="OC10" s="51"/>
      <c r="OD10" s="51"/>
      <c r="OE10" s="51"/>
      <c r="OF10" s="51"/>
      <c r="OG10" s="51"/>
      <c r="OH10" s="51"/>
      <c r="OI10" s="51"/>
      <c r="OJ10" s="51"/>
      <c r="OK10" s="51"/>
      <c r="OL10" s="51"/>
      <c r="OM10" s="51"/>
      <c r="ON10" s="51"/>
      <c r="OO10" s="51"/>
      <c r="OP10" s="51"/>
      <c r="OQ10" s="51"/>
      <c r="OR10" s="51"/>
      <c r="OS10" s="51"/>
      <c r="OT10" s="51"/>
      <c r="OU10" s="51"/>
      <c r="OV10" s="51"/>
      <c r="OW10" s="51"/>
      <c r="OX10" s="51"/>
      <c r="OY10" s="51"/>
      <c r="OZ10" s="51"/>
      <c r="PA10" s="51"/>
      <c r="PB10" s="51"/>
      <c r="PC10" s="51"/>
      <c r="PD10" s="51"/>
      <c r="PE10" s="51"/>
      <c r="PF10" s="51"/>
      <c r="PG10" s="51"/>
      <c r="PH10" s="51"/>
      <c r="PI10" s="51"/>
      <c r="PJ10" s="51"/>
      <c r="PK10" s="51"/>
      <c r="PL10" s="51"/>
      <c r="PM10" s="51"/>
      <c r="PN10" s="51"/>
      <c r="PO10" s="51"/>
      <c r="PP10" s="51"/>
      <c r="PQ10" s="51"/>
      <c r="PR10" s="51"/>
      <c r="PS10" s="51"/>
      <c r="PT10" s="51"/>
      <c r="PU10" s="51"/>
      <c r="PV10" s="51"/>
      <c r="PW10" s="51"/>
      <c r="PX10" s="51"/>
      <c r="PY10" s="51"/>
      <c r="PZ10" s="51"/>
      <c r="QA10" s="51"/>
      <c r="QB10" s="51"/>
      <c r="QC10" s="51"/>
      <c r="QD10" s="51"/>
      <c r="QE10" s="51"/>
      <c r="QF10" s="51"/>
      <c r="QG10" s="51"/>
      <c r="QH10" s="51"/>
      <c r="QI10" s="51"/>
      <c r="QJ10" s="51"/>
      <c r="QK10" s="51"/>
      <c r="QL10" s="51"/>
      <c r="QM10" s="51"/>
      <c r="QN10" s="51"/>
      <c r="QO10" s="51"/>
      <c r="QP10" s="51"/>
      <c r="QQ10" s="51"/>
      <c r="QR10" s="51"/>
      <c r="QS10" s="51"/>
      <c r="QT10" s="51"/>
      <c r="QU10" s="51"/>
      <c r="QV10" s="51"/>
      <c r="QW10" s="51"/>
      <c r="QX10" s="51"/>
      <c r="QY10" s="51"/>
      <c r="QZ10" s="51"/>
      <c r="RA10" s="51"/>
      <c r="RB10" s="51"/>
      <c r="RC10" s="51"/>
      <c r="RD10" s="51"/>
      <c r="RE10" s="51"/>
      <c r="RF10" s="51"/>
      <c r="RG10" s="51"/>
      <c r="RH10" s="51"/>
      <c r="RI10" s="51"/>
      <c r="RJ10" s="51"/>
      <c r="RK10" s="51"/>
      <c r="RL10" s="51"/>
      <c r="RM10" s="51"/>
      <c r="RN10" s="51"/>
      <c r="RO10" s="51"/>
      <c r="RP10" s="51"/>
      <c r="RQ10" s="51"/>
      <c r="RR10" s="51"/>
      <c r="RS10" s="51"/>
      <c r="RT10" s="51"/>
      <c r="RU10" s="51"/>
      <c r="RV10" s="51"/>
      <c r="RW10" s="51"/>
      <c r="RX10" s="51"/>
      <c r="RY10" s="51"/>
      <c r="RZ10" s="51"/>
      <c r="SA10" s="51"/>
      <c r="SB10" s="51"/>
      <c r="SC10" s="51"/>
      <c r="SD10" s="51"/>
      <c r="SE10" s="51"/>
      <c r="SF10" s="51"/>
      <c r="SG10" s="51"/>
      <c r="SH10" s="51"/>
      <c r="SI10" s="51"/>
      <c r="SJ10" s="51"/>
      <c r="SK10" s="51"/>
      <c r="SL10" s="51"/>
      <c r="SM10" s="51"/>
      <c r="SN10" s="51"/>
      <c r="SO10" s="51"/>
      <c r="SP10" s="51"/>
      <c r="SQ10" s="51"/>
      <c r="SR10" s="51"/>
      <c r="SS10" s="51"/>
      <c r="ST10" s="51"/>
      <c r="SU10" s="51"/>
      <c r="SV10" s="51"/>
      <c r="SW10" s="51"/>
      <c r="SX10" s="51"/>
      <c r="SY10" s="51"/>
      <c r="SZ10" s="51"/>
      <c r="TA10" s="51"/>
      <c r="TB10" s="51"/>
      <c r="TC10" s="51"/>
      <c r="TD10" s="51"/>
      <c r="TE10" s="51"/>
      <c r="TF10" s="51"/>
      <c r="TG10" s="51"/>
      <c r="TH10" s="51"/>
      <c r="TI10" s="51"/>
      <c r="TJ10" s="51"/>
      <c r="TK10" s="51"/>
      <c r="TL10" s="51"/>
      <c r="TM10" s="51"/>
      <c r="TN10" s="51"/>
      <c r="TO10" s="51"/>
      <c r="TP10" s="51"/>
      <c r="TQ10" s="51"/>
      <c r="TR10" s="51"/>
      <c r="TS10" s="51"/>
      <c r="TT10" s="51"/>
      <c r="TU10" s="51"/>
      <c r="TV10" s="51"/>
      <c r="TW10" s="51"/>
      <c r="TX10" s="51"/>
      <c r="TY10" s="51"/>
      <c r="TZ10" s="51"/>
      <c r="UA10" s="51"/>
      <c r="UB10" s="51"/>
      <c r="UC10" s="51"/>
      <c r="UD10" s="51"/>
      <c r="UE10" s="51"/>
      <c r="UF10" s="51"/>
      <c r="UG10" s="51"/>
      <c r="UH10" s="51"/>
      <c r="UI10" s="51"/>
      <c r="UJ10" s="51"/>
      <c r="UK10" s="51"/>
      <c r="UL10" s="51"/>
      <c r="UM10" s="51"/>
      <c r="UN10" s="51"/>
      <c r="UO10" s="51"/>
      <c r="UP10" s="51"/>
      <c r="UQ10" s="51"/>
      <c r="UR10" s="51"/>
      <c r="US10" s="51"/>
      <c r="UT10" s="51"/>
      <c r="UU10" s="51"/>
      <c r="UV10" s="51"/>
      <c r="UW10" s="51"/>
      <c r="UX10" s="51"/>
      <c r="UY10" s="51"/>
      <c r="UZ10" s="51"/>
      <c r="VA10" s="51"/>
      <c r="VB10" s="51"/>
      <c r="VC10" s="51"/>
      <c r="VD10" s="51"/>
      <c r="VE10" s="51"/>
      <c r="VF10" s="51"/>
      <c r="VG10" s="51"/>
      <c r="VH10" s="51"/>
      <c r="VI10" s="51"/>
      <c r="VJ10" s="51"/>
      <c r="VK10" s="51"/>
      <c r="VL10" s="51"/>
      <c r="VM10" s="51"/>
      <c r="VN10" s="51"/>
      <c r="VO10" s="51"/>
      <c r="VP10" s="51"/>
      <c r="VQ10" s="51"/>
      <c r="VR10" s="51"/>
      <c r="VS10" s="51"/>
      <c r="VT10" s="51"/>
      <c r="VU10" s="51"/>
      <c r="VV10" s="51"/>
      <c r="VW10" s="51"/>
      <c r="VX10" s="51"/>
      <c r="VY10" s="51"/>
      <c r="VZ10" s="51"/>
      <c r="WA10" s="51"/>
      <c r="WB10" s="51"/>
      <c r="WC10" s="51"/>
      <c r="WD10" s="51"/>
      <c r="WE10" s="51"/>
      <c r="WF10" s="51"/>
      <c r="WG10" s="51"/>
      <c r="WH10" s="51"/>
      <c r="WI10" s="51"/>
      <c r="WJ10" s="51"/>
      <c r="WK10" s="51"/>
      <c r="WL10" s="51"/>
      <c r="WM10" s="51"/>
      <c r="WN10" s="51"/>
      <c r="WO10" s="51"/>
      <c r="WP10" s="51"/>
      <c r="WQ10" s="51"/>
      <c r="WR10" s="51"/>
      <c r="WS10" s="51"/>
      <c r="WT10" s="51"/>
      <c r="WU10" s="51"/>
      <c r="WV10" s="51"/>
      <c r="WW10" s="51"/>
      <c r="WX10" s="51"/>
      <c r="WY10" s="51"/>
      <c r="WZ10" s="51"/>
      <c r="XA10" s="51"/>
      <c r="XB10" s="51"/>
      <c r="XC10" s="51"/>
      <c r="XD10" s="51"/>
      <c r="XE10" s="51"/>
      <c r="XF10" s="51"/>
      <c r="XG10" s="51"/>
      <c r="XH10" s="51"/>
      <c r="XI10" s="51"/>
      <c r="XJ10" s="51"/>
      <c r="XK10" s="51"/>
      <c r="XL10" s="51"/>
      <c r="XM10" s="51"/>
      <c r="XN10" s="51"/>
      <c r="XO10" s="51"/>
      <c r="XP10" s="51"/>
      <c r="XQ10" s="51"/>
      <c r="XR10" s="51"/>
      <c r="XS10" s="51"/>
      <c r="XT10" s="51"/>
      <c r="XU10" s="51"/>
      <c r="XV10" s="51"/>
      <c r="XW10" s="51"/>
      <c r="XX10" s="51"/>
      <c r="XY10" s="51"/>
      <c r="XZ10" s="51"/>
      <c r="YA10" s="51"/>
      <c r="YB10" s="51"/>
      <c r="YC10" s="51"/>
      <c r="YD10" s="51"/>
      <c r="YE10" s="51"/>
      <c r="YF10" s="51"/>
      <c r="YG10" s="51"/>
      <c r="YH10" s="51"/>
      <c r="YI10" s="51"/>
      <c r="YJ10" s="51"/>
      <c r="YK10" s="51"/>
      <c r="YL10" s="51"/>
      <c r="YM10" s="51"/>
      <c r="YN10" s="51"/>
      <c r="YO10" s="51"/>
      <c r="YP10" s="51"/>
      <c r="YQ10" s="51"/>
      <c r="YR10" s="51"/>
      <c r="YS10" s="51"/>
      <c r="YT10" s="51"/>
      <c r="YU10" s="51"/>
      <c r="YV10" s="51"/>
      <c r="YW10" s="51"/>
      <c r="YX10" s="51"/>
      <c r="YY10" s="51"/>
      <c r="YZ10" s="51"/>
      <c r="ZA10" s="51"/>
      <c r="ZB10" s="51"/>
      <c r="ZC10" s="51"/>
      <c r="ZD10" s="51"/>
      <c r="ZE10" s="51"/>
      <c r="ZF10" s="51"/>
      <c r="ZG10" s="51"/>
      <c r="ZH10" s="51"/>
      <c r="ZI10" s="51"/>
      <c r="ZJ10" s="51"/>
      <c r="ZK10" s="51"/>
      <c r="ZL10" s="51"/>
      <c r="ZM10" s="51"/>
      <c r="ZN10" s="51"/>
      <c r="ZO10" s="51"/>
      <c r="ZP10" s="51"/>
      <c r="ZQ10" s="51"/>
      <c r="ZR10" s="51"/>
      <c r="ZS10" s="51"/>
      <c r="ZT10" s="51"/>
      <c r="ZU10" s="51"/>
      <c r="ZV10" s="51"/>
      <c r="ZW10" s="51"/>
      <c r="ZX10" s="51"/>
      <c r="ZY10" s="51"/>
      <c r="ZZ10" s="51"/>
      <c r="AAA10" s="51"/>
      <c r="AAB10" s="51"/>
      <c r="AAC10" s="51"/>
      <c r="AAD10" s="51"/>
      <c r="AAE10" s="51"/>
      <c r="AAF10" s="51"/>
      <c r="AAG10" s="51"/>
      <c r="AAH10" s="51"/>
      <c r="AAI10" s="51"/>
      <c r="AAJ10" s="51"/>
      <c r="AAK10" s="51"/>
      <c r="AAL10" s="51"/>
      <c r="AAM10" s="51"/>
      <c r="AAN10" s="51"/>
      <c r="AAO10" s="51"/>
      <c r="AAP10" s="51"/>
      <c r="AAQ10" s="51"/>
      <c r="AAR10" s="51"/>
      <c r="AAS10" s="51"/>
      <c r="AAT10" s="51"/>
      <c r="AAU10" s="51"/>
      <c r="AAV10" s="51"/>
      <c r="AAW10" s="51"/>
      <c r="AAX10" s="51"/>
      <c r="AAY10" s="51"/>
      <c r="AAZ10" s="51"/>
      <c r="ABA10" s="51"/>
      <c r="ABB10" s="51"/>
      <c r="ABC10" s="51"/>
      <c r="ABD10" s="51"/>
      <c r="ABE10" s="51"/>
      <c r="ABF10" s="51"/>
      <c r="ABG10" s="51"/>
      <c r="ABH10" s="51"/>
      <c r="ABI10" s="51"/>
      <c r="ABJ10" s="51"/>
      <c r="ABK10" s="51"/>
      <c r="ABL10" s="51"/>
      <c r="ABM10" s="51"/>
      <c r="ABN10" s="51"/>
      <c r="ABO10" s="51"/>
      <c r="ABP10" s="51"/>
      <c r="ABQ10" s="51"/>
      <c r="ABR10" s="51"/>
      <c r="ABS10" s="51"/>
      <c r="ABT10" s="51"/>
      <c r="ABU10" s="51"/>
      <c r="ABV10" s="51"/>
      <c r="ABW10" s="51"/>
      <c r="ABX10" s="51"/>
      <c r="ABY10" s="51"/>
      <c r="ABZ10" s="51"/>
      <c r="ACA10" s="51"/>
      <c r="ACB10" s="51"/>
      <c r="ACC10" s="51"/>
      <c r="ACD10" s="51"/>
      <c r="ACE10" s="51"/>
      <c r="ACF10" s="51"/>
      <c r="ACG10" s="51"/>
      <c r="ACH10" s="51"/>
      <c r="ACI10" s="51"/>
      <c r="ACJ10" s="51"/>
      <c r="ACK10" s="51"/>
      <c r="ACL10" s="51"/>
      <c r="ACM10" s="51"/>
      <c r="ACN10" s="51"/>
      <c r="ACO10" s="51"/>
      <c r="ACP10" s="51"/>
      <c r="ACQ10" s="51"/>
      <c r="ACR10" s="51"/>
      <c r="ACS10" s="51"/>
      <c r="ACT10" s="51"/>
      <c r="ACU10" s="51"/>
      <c r="ACV10" s="51"/>
      <c r="ACW10" s="51"/>
      <c r="ACX10" s="51"/>
      <c r="ACY10" s="51"/>
      <c r="ACZ10" s="51"/>
      <c r="ADA10" s="51"/>
      <c r="ADB10" s="51"/>
      <c r="ADC10" s="51"/>
      <c r="ADD10" s="51"/>
      <c r="ADE10" s="51"/>
      <c r="ADF10" s="51"/>
      <c r="ADG10" s="51"/>
      <c r="ADH10" s="51"/>
      <c r="ADI10" s="51"/>
      <c r="ADJ10" s="51"/>
      <c r="ADK10" s="51"/>
      <c r="ADL10" s="51"/>
      <c r="ADM10" s="51"/>
      <c r="ADN10" s="51"/>
      <c r="ADO10" s="51"/>
      <c r="ADP10" s="51"/>
      <c r="ADQ10" s="51"/>
      <c r="ADR10" s="51"/>
      <c r="ADS10" s="51"/>
      <c r="ADT10" s="51"/>
      <c r="ADU10" s="51"/>
      <c r="ADV10" s="51"/>
      <c r="ADW10" s="51"/>
      <c r="ADX10" s="51"/>
      <c r="ADY10" s="51"/>
      <c r="ADZ10" s="51"/>
      <c r="AEA10" s="51"/>
      <c r="AEB10" s="51"/>
      <c r="AEC10" s="51"/>
      <c r="AED10" s="51"/>
      <c r="AEE10" s="51"/>
      <c r="AEF10" s="51"/>
      <c r="AEG10" s="51"/>
      <c r="AEH10" s="51"/>
      <c r="AEI10" s="51"/>
      <c r="AEJ10" s="51"/>
      <c r="AEK10" s="51"/>
      <c r="AEL10" s="51"/>
      <c r="AEM10" s="51"/>
      <c r="AEN10" s="51"/>
      <c r="AEO10" s="51"/>
      <c r="AEP10" s="51"/>
      <c r="AEQ10" s="51"/>
      <c r="AER10" s="51"/>
      <c r="AES10" s="51"/>
      <c r="AET10" s="51"/>
      <c r="AEU10" s="51"/>
      <c r="AEV10" s="51"/>
      <c r="AEW10" s="51"/>
      <c r="AEX10" s="51"/>
      <c r="AEY10" s="51"/>
      <c r="AEZ10" s="51"/>
      <c r="AFA10" s="51"/>
      <c r="AFB10" s="51"/>
      <c r="AFC10" s="51"/>
      <c r="AFD10" s="51"/>
      <c r="AFE10" s="51"/>
      <c r="AFF10" s="51"/>
      <c r="AFG10" s="51"/>
      <c r="AFH10" s="51"/>
      <c r="AFI10" s="51"/>
      <c r="AFJ10" s="51"/>
      <c r="AFK10" s="51"/>
      <c r="AFL10" s="51"/>
      <c r="AFM10" s="51"/>
      <c r="AFN10" s="51"/>
      <c r="AFO10" s="51"/>
      <c r="AFP10" s="51"/>
      <c r="AFQ10" s="51"/>
      <c r="AFR10" s="51"/>
      <c r="AFS10" s="51"/>
      <c r="AFT10" s="51"/>
      <c r="AFU10" s="51"/>
      <c r="AFV10" s="51"/>
      <c r="AFW10" s="51"/>
      <c r="AFX10" s="51"/>
      <c r="AFY10" s="51"/>
      <c r="AFZ10" s="51"/>
      <c r="AGA10" s="51"/>
      <c r="AGB10" s="51"/>
      <c r="AGC10" s="51"/>
      <c r="AGD10" s="51"/>
      <c r="AGE10" s="51"/>
      <c r="AGF10" s="51"/>
      <c r="AGG10" s="51"/>
      <c r="AGH10" s="51"/>
      <c r="AGI10" s="51"/>
      <c r="AGJ10" s="51"/>
      <c r="AGK10" s="51"/>
      <c r="AGL10" s="51"/>
      <c r="AGM10" s="51"/>
      <c r="AGN10" s="51"/>
      <c r="AGO10" s="51"/>
      <c r="AGP10" s="51"/>
      <c r="AGQ10" s="51"/>
      <c r="AGR10" s="51"/>
      <c r="AGS10" s="51"/>
      <c r="AGT10" s="51"/>
      <c r="AGU10" s="51"/>
      <c r="AGV10" s="51"/>
      <c r="AGW10" s="51"/>
      <c r="AGX10" s="51"/>
      <c r="AGY10" s="51"/>
      <c r="AGZ10" s="51"/>
      <c r="AHA10" s="51"/>
      <c r="AHB10" s="51"/>
      <c r="AHC10" s="51"/>
      <c r="AHD10" s="51"/>
      <c r="AHE10" s="51"/>
      <c r="AHF10" s="51"/>
      <c r="AHG10" s="51"/>
      <c r="AHH10" s="51"/>
      <c r="AHI10" s="51"/>
      <c r="AHJ10" s="51"/>
      <c r="AHK10" s="51"/>
      <c r="AHL10" s="51"/>
      <c r="AHM10" s="51"/>
      <c r="AHN10" s="51"/>
      <c r="AHO10" s="51"/>
      <c r="AHP10" s="51"/>
      <c r="AHQ10" s="51"/>
      <c r="AHR10" s="51"/>
      <c r="AHS10" s="51"/>
      <c r="AHT10" s="51"/>
      <c r="AHU10" s="51"/>
      <c r="AHV10" s="51"/>
      <c r="AHW10" s="51"/>
      <c r="AHX10" s="51"/>
      <c r="AHY10" s="51"/>
      <c r="AHZ10" s="51"/>
      <c r="AIA10" s="51"/>
      <c r="AIB10" s="51"/>
      <c r="AIC10" s="51"/>
      <c r="AID10" s="51"/>
      <c r="AIE10" s="51"/>
      <c r="AIF10" s="51"/>
      <c r="AIG10" s="51"/>
      <c r="AIH10" s="51"/>
      <c r="AII10" s="51"/>
      <c r="AIJ10" s="51"/>
      <c r="AIK10" s="51"/>
      <c r="AIL10" s="51"/>
      <c r="AIM10" s="51"/>
      <c r="AIN10" s="51"/>
      <c r="AIO10" s="51"/>
      <c r="AIP10" s="51"/>
      <c r="AIQ10" s="51"/>
      <c r="AIR10" s="51"/>
      <c r="AIS10" s="51"/>
      <c r="AIT10" s="51"/>
      <c r="AIU10" s="51"/>
      <c r="AIV10" s="51"/>
      <c r="AIW10" s="51"/>
      <c r="AIX10" s="51"/>
      <c r="AIY10" s="51"/>
      <c r="AIZ10" s="51"/>
      <c r="AJA10" s="51"/>
      <c r="AJB10" s="51"/>
      <c r="AJC10" s="51"/>
      <c r="AJD10" s="51"/>
      <c r="AJE10" s="51"/>
      <c r="AJF10" s="51"/>
      <c r="AJG10" s="51"/>
      <c r="AJH10" s="51"/>
      <c r="AJI10" s="51"/>
      <c r="AJJ10" s="51"/>
      <c r="AJK10" s="51"/>
      <c r="AJL10" s="51"/>
      <c r="AJM10" s="51"/>
      <c r="AJN10" s="51"/>
      <c r="AJO10" s="51"/>
      <c r="AJP10" s="51"/>
      <c r="AJQ10" s="51"/>
      <c r="AJR10" s="51"/>
      <c r="AJS10" s="51"/>
      <c r="AJT10" s="51"/>
      <c r="AJU10" s="51"/>
      <c r="AJV10" s="51"/>
      <c r="AJW10" s="51"/>
      <c r="AJX10" s="51"/>
      <c r="AJY10" s="51"/>
      <c r="AJZ10" s="51"/>
      <c r="AKA10" s="51"/>
      <c r="AKB10" s="51"/>
      <c r="AKC10" s="51"/>
      <c r="AKD10" s="51"/>
      <c r="AKE10" s="51"/>
      <c r="AKF10" s="51"/>
      <c r="AKG10" s="51"/>
      <c r="AKH10" s="51"/>
      <c r="AKI10" s="51"/>
      <c r="AKJ10" s="51"/>
      <c r="AKK10" s="51"/>
      <c r="AKL10" s="51"/>
      <c r="AKM10" s="51"/>
      <c r="AKN10" s="51"/>
      <c r="AKO10" s="51"/>
      <c r="AKP10" s="51"/>
      <c r="AKQ10" s="51"/>
      <c r="AKR10" s="51"/>
      <c r="AKS10" s="51"/>
      <c r="AKT10" s="51"/>
      <c r="AKU10" s="51"/>
      <c r="AKV10" s="51"/>
      <c r="AKW10" s="51"/>
      <c r="AKX10" s="51"/>
      <c r="AKY10" s="51"/>
      <c r="AKZ10" s="51"/>
      <c r="ALA10" s="51"/>
      <c r="ALB10" s="51"/>
      <c r="ALC10" s="51"/>
      <c r="ALD10" s="51"/>
      <c r="ALE10" s="51"/>
      <c r="ALF10" s="51"/>
      <c r="ALG10" s="51"/>
      <c r="ALH10" s="51"/>
      <c r="ALI10" s="51"/>
      <c r="ALJ10" s="51"/>
      <c r="ALK10" s="51"/>
      <c r="ALL10" s="51"/>
      <c r="ALM10" s="51"/>
      <c r="ALN10" s="51"/>
      <c r="ALO10" s="51"/>
      <c r="ALP10" s="51"/>
      <c r="ALQ10" s="51"/>
      <c r="ALR10" s="51"/>
      <c r="ALS10" s="51"/>
      <c r="ALT10" s="51"/>
      <c r="ALU10" s="51"/>
      <c r="ALV10" s="51"/>
      <c r="ALW10" s="51"/>
      <c r="ALX10" s="51"/>
      <c r="ALY10" s="51"/>
      <c r="ALZ10" s="51"/>
      <c r="AMA10" s="51"/>
      <c r="AMB10" s="51"/>
      <c r="AMC10" s="51"/>
      <c r="AMD10" s="51"/>
      <c r="AME10" s="51"/>
      <c r="AMF10" s="51"/>
      <c r="AMG10" s="51"/>
      <c r="AMH10" s="51"/>
      <c r="AMI10" s="51"/>
      <c r="AMJ10" s="51"/>
      <c r="AMK10" s="51"/>
    </row>
    <row r="11" spans="1:1025" s="52" customFormat="1" ht="33.75" x14ac:dyDescent="0.25">
      <c r="A11" s="49">
        <v>9</v>
      </c>
      <c r="B11" s="49" t="s">
        <v>1063</v>
      </c>
      <c r="C11" s="49" t="s">
        <v>71</v>
      </c>
      <c r="D11" s="49" t="s">
        <v>240</v>
      </c>
      <c r="E11" s="50" t="s">
        <v>199</v>
      </c>
      <c r="F11" s="53" t="s">
        <v>241</v>
      </c>
      <c r="G11" s="50" t="s">
        <v>114</v>
      </c>
      <c r="H11" s="50" t="s">
        <v>1056</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c r="KZ11" s="51"/>
      <c r="LA11" s="51"/>
      <c r="LB11" s="51"/>
      <c r="LC11" s="51"/>
      <c r="LD11" s="51"/>
      <c r="LE11" s="51"/>
      <c r="LF11" s="51"/>
      <c r="LG11" s="51"/>
      <c r="LH11" s="51"/>
      <c r="LI11" s="51"/>
      <c r="LJ11" s="51"/>
      <c r="LK11" s="51"/>
      <c r="LL11" s="51"/>
      <c r="LM11" s="51"/>
      <c r="LN11" s="51"/>
      <c r="LO11" s="51"/>
      <c r="LP11" s="51"/>
      <c r="LQ11" s="51"/>
      <c r="LR11" s="51"/>
      <c r="LS11" s="51"/>
      <c r="LT11" s="51"/>
      <c r="LU11" s="51"/>
      <c r="LV11" s="51"/>
      <c r="LW11" s="51"/>
      <c r="LX11" s="51"/>
      <c r="LY11" s="51"/>
      <c r="LZ11" s="51"/>
      <c r="MA11" s="51"/>
      <c r="MB11" s="51"/>
      <c r="MC11" s="51"/>
      <c r="MD11" s="51"/>
      <c r="ME11" s="51"/>
      <c r="MF11" s="51"/>
      <c r="MG11" s="51"/>
      <c r="MH11" s="51"/>
      <c r="MI11" s="51"/>
      <c r="MJ11" s="51"/>
      <c r="MK11" s="51"/>
      <c r="ML11" s="51"/>
      <c r="MM11" s="51"/>
      <c r="MN11" s="51"/>
      <c r="MO11" s="51"/>
      <c r="MP11" s="51"/>
      <c r="MQ11" s="51"/>
      <c r="MR11" s="51"/>
      <c r="MS11" s="51"/>
      <c r="MT11" s="51"/>
      <c r="MU11" s="51"/>
      <c r="MV11" s="51"/>
      <c r="MW11" s="51"/>
      <c r="MX11" s="51"/>
      <c r="MY11" s="51"/>
      <c r="MZ11" s="51"/>
      <c r="NA11" s="51"/>
      <c r="NB11" s="51"/>
      <c r="NC11" s="51"/>
      <c r="ND11" s="51"/>
      <c r="NE11" s="51"/>
      <c r="NF11" s="51"/>
      <c r="NG11" s="51"/>
      <c r="NH11" s="51"/>
      <c r="NI11" s="51"/>
      <c r="NJ11" s="51"/>
      <c r="NK11" s="51"/>
      <c r="NL11" s="51"/>
      <c r="NM11" s="51"/>
      <c r="NN11" s="51"/>
      <c r="NO11" s="51"/>
      <c r="NP11" s="51"/>
      <c r="NQ11" s="51"/>
      <c r="NR11" s="51"/>
      <c r="NS11" s="51"/>
      <c r="NT11" s="51"/>
      <c r="NU11" s="51"/>
      <c r="NV11" s="51"/>
      <c r="NW11" s="51"/>
      <c r="NX11" s="51"/>
      <c r="NY11" s="51"/>
      <c r="NZ11" s="51"/>
      <c r="OA11" s="51"/>
      <c r="OB11" s="51"/>
      <c r="OC11" s="51"/>
      <c r="OD11" s="51"/>
      <c r="OE11" s="51"/>
      <c r="OF11" s="51"/>
      <c r="OG11" s="51"/>
      <c r="OH11" s="51"/>
      <c r="OI11" s="51"/>
      <c r="OJ11" s="51"/>
      <c r="OK11" s="51"/>
      <c r="OL11" s="51"/>
      <c r="OM11" s="51"/>
      <c r="ON11" s="51"/>
      <c r="OO11" s="51"/>
      <c r="OP11" s="51"/>
      <c r="OQ11" s="51"/>
      <c r="OR11" s="51"/>
      <c r="OS11" s="51"/>
      <c r="OT11" s="51"/>
      <c r="OU11" s="51"/>
      <c r="OV11" s="51"/>
      <c r="OW11" s="51"/>
      <c r="OX11" s="51"/>
      <c r="OY11" s="51"/>
      <c r="OZ11" s="51"/>
      <c r="PA11" s="51"/>
      <c r="PB11" s="51"/>
      <c r="PC11" s="51"/>
      <c r="PD11" s="51"/>
      <c r="PE11" s="51"/>
      <c r="PF11" s="51"/>
      <c r="PG11" s="51"/>
      <c r="PH11" s="51"/>
      <c r="PI11" s="51"/>
      <c r="PJ11" s="51"/>
      <c r="PK11" s="51"/>
      <c r="PL11" s="51"/>
      <c r="PM11" s="51"/>
      <c r="PN11" s="51"/>
      <c r="PO11" s="51"/>
      <c r="PP11" s="51"/>
      <c r="PQ11" s="51"/>
      <c r="PR11" s="51"/>
      <c r="PS11" s="51"/>
      <c r="PT11" s="51"/>
      <c r="PU11" s="51"/>
      <c r="PV11" s="51"/>
      <c r="PW11" s="51"/>
      <c r="PX11" s="51"/>
      <c r="PY11" s="51"/>
      <c r="PZ11" s="51"/>
      <c r="QA11" s="51"/>
      <c r="QB11" s="51"/>
      <c r="QC11" s="51"/>
      <c r="QD11" s="51"/>
      <c r="QE11" s="51"/>
      <c r="QF11" s="51"/>
      <c r="QG11" s="51"/>
      <c r="QH11" s="51"/>
      <c r="QI11" s="51"/>
      <c r="QJ11" s="51"/>
      <c r="QK11" s="51"/>
      <c r="QL11" s="51"/>
      <c r="QM11" s="51"/>
      <c r="QN11" s="51"/>
      <c r="QO11" s="51"/>
      <c r="QP11" s="51"/>
      <c r="QQ11" s="51"/>
      <c r="QR11" s="51"/>
      <c r="QS11" s="51"/>
      <c r="QT11" s="51"/>
      <c r="QU11" s="51"/>
      <c r="QV11" s="51"/>
      <c r="QW11" s="51"/>
      <c r="QX11" s="51"/>
      <c r="QY11" s="51"/>
      <c r="QZ11" s="51"/>
      <c r="RA11" s="51"/>
      <c r="RB11" s="51"/>
      <c r="RC11" s="51"/>
      <c r="RD11" s="51"/>
      <c r="RE11" s="51"/>
      <c r="RF11" s="51"/>
      <c r="RG11" s="51"/>
      <c r="RH11" s="51"/>
      <c r="RI11" s="51"/>
      <c r="RJ11" s="51"/>
      <c r="RK11" s="51"/>
      <c r="RL11" s="51"/>
      <c r="RM11" s="51"/>
      <c r="RN11" s="51"/>
      <c r="RO11" s="51"/>
      <c r="RP11" s="51"/>
      <c r="RQ11" s="51"/>
      <c r="RR11" s="51"/>
      <c r="RS11" s="51"/>
      <c r="RT11" s="51"/>
      <c r="RU11" s="51"/>
      <c r="RV11" s="51"/>
      <c r="RW11" s="51"/>
      <c r="RX11" s="51"/>
      <c r="RY11" s="51"/>
      <c r="RZ11" s="51"/>
      <c r="SA11" s="51"/>
      <c r="SB11" s="51"/>
      <c r="SC11" s="51"/>
      <c r="SD11" s="51"/>
      <c r="SE11" s="51"/>
      <c r="SF11" s="51"/>
      <c r="SG11" s="51"/>
      <c r="SH11" s="51"/>
      <c r="SI11" s="51"/>
      <c r="SJ11" s="51"/>
      <c r="SK11" s="51"/>
      <c r="SL11" s="51"/>
      <c r="SM11" s="51"/>
      <c r="SN11" s="51"/>
      <c r="SO11" s="51"/>
      <c r="SP11" s="51"/>
      <c r="SQ11" s="51"/>
      <c r="SR11" s="51"/>
      <c r="SS11" s="51"/>
      <c r="ST11" s="51"/>
      <c r="SU11" s="51"/>
      <c r="SV11" s="51"/>
      <c r="SW11" s="51"/>
      <c r="SX11" s="51"/>
      <c r="SY11" s="51"/>
      <c r="SZ11" s="51"/>
      <c r="TA11" s="51"/>
      <c r="TB11" s="51"/>
      <c r="TC11" s="51"/>
      <c r="TD11" s="51"/>
      <c r="TE11" s="51"/>
      <c r="TF11" s="51"/>
      <c r="TG11" s="51"/>
      <c r="TH11" s="51"/>
      <c r="TI11" s="51"/>
      <c r="TJ11" s="51"/>
      <c r="TK11" s="51"/>
      <c r="TL11" s="51"/>
      <c r="TM11" s="51"/>
      <c r="TN11" s="51"/>
      <c r="TO11" s="51"/>
      <c r="TP11" s="51"/>
      <c r="TQ11" s="51"/>
      <c r="TR11" s="51"/>
      <c r="TS11" s="51"/>
      <c r="TT11" s="51"/>
      <c r="TU11" s="51"/>
      <c r="TV11" s="51"/>
      <c r="TW11" s="51"/>
      <c r="TX11" s="51"/>
      <c r="TY11" s="51"/>
      <c r="TZ11" s="51"/>
      <c r="UA11" s="51"/>
      <c r="UB11" s="51"/>
      <c r="UC11" s="51"/>
      <c r="UD11" s="51"/>
      <c r="UE11" s="51"/>
      <c r="UF11" s="51"/>
      <c r="UG11" s="51"/>
      <c r="UH11" s="51"/>
      <c r="UI11" s="51"/>
      <c r="UJ11" s="51"/>
      <c r="UK11" s="51"/>
      <c r="UL11" s="51"/>
      <c r="UM11" s="51"/>
      <c r="UN11" s="51"/>
      <c r="UO11" s="51"/>
      <c r="UP11" s="51"/>
      <c r="UQ11" s="51"/>
      <c r="UR11" s="51"/>
      <c r="US11" s="51"/>
      <c r="UT11" s="51"/>
      <c r="UU11" s="51"/>
      <c r="UV11" s="51"/>
      <c r="UW11" s="51"/>
      <c r="UX11" s="51"/>
      <c r="UY11" s="51"/>
      <c r="UZ11" s="51"/>
      <c r="VA11" s="51"/>
      <c r="VB11" s="51"/>
      <c r="VC11" s="51"/>
      <c r="VD11" s="51"/>
      <c r="VE11" s="51"/>
      <c r="VF11" s="51"/>
      <c r="VG11" s="51"/>
      <c r="VH11" s="51"/>
      <c r="VI11" s="51"/>
      <c r="VJ11" s="51"/>
      <c r="VK11" s="51"/>
      <c r="VL11" s="51"/>
      <c r="VM11" s="51"/>
      <c r="VN11" s="51"/>
      <c r="VO11" s="51"/>
      <c r="VP11" s="51"/>
      <c r="VQ11" s="51"/>
      <c r="VR11" s="51"/>
      <c r="VS11" s="51"/>
      <c r="VT11" s="51"/>
      <c r="VU11" s="51"/>
      <c r="VV11" s="51"/>
      <c r="VW11" s="51"/>
      <c r="VX11" s="51"/>
      <c r="VY11" s="51"/>
      <c r="VZ11" s="51"/>
      <c r="WA11" s="51"/>
      <c r="WB11" s="51"/>
      <c r="WC11" s="51"/>
      <c r="WD11" s="51"/>
      <c r="WE11" s="51"/>
      <c r="WF11" s="51"/>
      <c r="WG11" s="51"/>
      <c r="WH11" s="51"/>
      <c r="WI11" s="51"/>
      <c r="WJ11" s="51"/>
      <c r="WK11" s="51"/>
      <c r="WL11" s="51"/>
      <c r="WM11" s="51"/>
      <c r="WN11" s="51"/>
      <c r="WO11" s="51"/>
      <c r="WP11" s="51"/>
      <c r="WQ11" s="51"/>
      <c r="WR11" s="51"/>
      <c r="WS11" s="51"/>
      <c r="WT11" s="51"/>
      <c r="WU11" s="51"/>
      <c r="WV11" s="51"/>
      <c r="WW11" s="51"/>
      <c r="WX11" s="51"/>
      <c r="WY11" s="51"/>
      <c r="WZ11" s="51"/>
      <c r="XA11" s="51"/>
      <c r="XB11" s="51"/>
      <c r="XC11" s="51"/>
      <c r="XD11" s="51"/>
      <c r="XE11" s="51"/>
      <c r="XF11" s="51"/>
      <c r="XG11" s="51"/>
      <c r="XH11" s="51"/>
      <c r="XI11" s="51"/>
      <c r="XJ11" s="51"/>
      <c r="XK11" s="51"/>
      <c r="XL11" s="51"/>
      <c r="XM11" s="51"/>
      <c r="XN11" s="51"/>
      <c r="XO11" s="51"/>
      <c r="XP11" s="51"/>
      <c r="XQ11" s="51"/>
      <c r="XR11" s="51"/>
      <c r="XS11" s="51"/>
      <c r="XT11" s="51"/>
      <c r="XU11" s="51"/>
      <c r="XV11" s="51"/>
      <c r="XW11" s="51"/>
      <c r="XX11" s="51"/>
      <c r="XY11" s="51"/>
      <c r="XZ11" s="51"/>
      <c r="YA11" s="51"/>
      <c r="YB11" s="51"/>
      <c r="YC11" s="51"/>
      <c r="YD11" s="51"/>
      <c r="YE11" s="51"/>
      <c r="YF11" s="51"/>
      <c r="YG11" s="51"/>
      <c r="YH11" s="51"/>
      <c r="YI11" s="51"/>
      <c r="YJ11" s="51"/>
      <c r="YK11" s="51"/>
      <c r="YL11" s="51"/>
      <c r="YM11" s="51"/>
      <c r="YN11" s="51"/>
      <c r="YO11" s="51"/>
      <c r="YP11" s="51"/>
      <c r="YQ11" s="51"/>
      <c r="YR11" s="51"/>
      <c r="YS11" s="51"/>
      <c r="YT11" s="51"/>
      <c r="YU11" s="51"/>
      <c r="YV11" s="51"/>
      <c r="YW11" s="51"/>
      <c r="YX11" s="51"/>
      <c r="YY11" s="51"/>
      <c r="YZ11" s="51"/>
      <c r="ZA11" s="51"/>
      <c r="ZB11" s="51"/>
      <c r="ZC11" s="51"/>
      <c r="ZD11" s="51"/>
      <c r="ZE11" s="51"/>
      <c r="ZF11" s="51"/>
      <c r="ZG11" s="51"/>
      <c r="ZH11" s="51"/>
      <c r="ZI11" s="51"/>
      <c r="ZJ11" s="51"/>
      <c r="ZK11" s="51"/>
      <c r="ZL11" s="51"/>
      <c r="ZM11" s="51"/>
      <c r="ZN11" s="51"/>
      <c r="ZO11" s="51"/>
      <c r="ZP11" s="51"/>
      <c r="ZQ11" s="51"/>
      <c r="ZR11" s="51"/>
      <c r="ZS11" s="51"/>
      <c r="ZT11" s="51"/>
      <c r="ZU11" s="51"/>
      <c r="ZV11" s="51"/>
      <c r="ZW11" s="51"/>
      <c r="ZX11" s="51"/>
      <c r="ZY11" s="51"/>
      <c r="ZZ11" s="51"/>
      <c r="AAA11" s="51"/>
      <c r="AAB11" s="51"/>
      <c r="AAC11" s="51"/>
      <c r="AAD11" s="51"/>
      <c r="AAE11" s="51"/>
      <c r="AAF11" s="51"/>
      <c r="AAG11" s="51"/>
      <c r="AAH11" s="51"/>
      <c r="AAI11" s="51"/>
      <c r="AAJ11" s="51"/>
      <c r="AAK11" s="51"/>
      <c r="AAL11" s="51"/>
      <c r="AAM11" s="51"/>
      <c r="AAN11" s="51"/>
      <c r="AAO11" s="51"/>
      <c r="AAP11" s="51"/>
      <c r="AAQ11" s="51"/>
      <c r="AAR11" s="51"/>
      <c r="AAS11" s="51"/>
      <c r="AAT11" s="51"/>
      <c r="AAU11" s="51"/>
      <c r="AAV11" s="51"/>
      <c r="AAW11" s="51"/>
      <c r="AAX11" s="51"/>
      <c r="AAY11" s="51"/>
      <c r="AAZ11" s="51"/>
      <c r="ABA11" s="51"/>
      <c r="ABB11" s="51"/>
      <c r="ABC11" s="51"/>
      <c r="ABD11" s="51"/>
      <c r="ABE11" s="51"/>
      <c r="ABF11" s="51"/>
      <c r="ABG11" s="51"/>
      <c r="ABH11" s="51"/>
      <c r="ABI11" s="51"/>
      <c r="ABJ11" s="51"/>
      <c r="ABK11" s="51"/>
      <c r="ABL11" s="51"/>
      <c r="ABM11" s="51"/>
      <c r="ABN11" s="51"/>
      <c r="ABO11" s="51"/>
      <c r="ABP11" s="51"/>
      <c r="ABQ11" s="51"/>
      <c r="ABR11" s="51"/>
      <c r="ABS11" s="51"/>
      <c r="ABT11" s="51"/>
      <c r="ABU11" s="51"/>
      <c r="ABV11" s="51"/>
      <c r="ABW11" s="51"/>
      <c r="ABX11" s="51"/>
      <c r="ABY11" s="51"/>
      <c r="ABZ11" s="51"/>
      <c r="ACA11" s="51"/>
      <c r="ACB11" s="51"/>
      <c r="ACC11" s="51"/>
      <c r="ACD11" s="51"/>
      <c r="ACE11" s="51"/>
      <c r="ACF11" s="51"/>
      <c r="ACG11" s="51"/>
      <c r="ACH11" s="51"/>
      <c r="ACI11" s="51"/>
      <c r="ACJ11" s="51"/>
      <c r="ACK11" s="51"/>
      <c r="ACL11" s="51"/>
      <c r="ACM11" s="51"/>
      <c r="ACN11" s="51"/>
      <c r="ACO11" s="51"/>
      <c r="ACP11" s="51"/>
      <c r="ACQ11" s="51"/>
      <c r="ACR11" s="51"/>
      <c r="ACS11" s="51"/>
      <c r="ACT11" s="51"/>
      <c r="ACU11" s="51"/>
      <c r="ACV11" s="51"/>
      <c r="ACW11" s="51"/>
      <c r="ACX11" s="51"/>
      <c r="ACY11" s="51"/>
      <c r="ACZ11" s="51"/>
      <c r="ADA11" s="51"/>
      <c r="ADB11" s="51"/>
      <c r="ADC11" s="51"/>
      <c r="ADD11" s="51"/>
      <c r="ADE11" s="51"/>
      <c r="ADF11" s="51"/>
      <c r="ADG11" s="51"/>
      <c r="ADH11" s="51"/>
      <c r="ADI11" s="51"/>
      <c r="ADJ11" s="51"/>
      <c r="ADK11" s="51"/>
      <c r="ADL11" s="51"/>
      <c r="ADM11" s="51"/>
      <c r="ADN11" s="51"/>
      <c r="ADO11" s="51"/>
      <c r="ADP11" s="51"/>
      <c r="ADQ11" s="51"/>
      <c r="ADR11" s="51"/>
      <c r="ADS11" s="51"/>
      <c r="ADT11" s="51"/>
      <c r="ADU11" s="51"/>
      <c r="ADV11" s="51"/>
      <c r="ADW11" s="51"/>
      <c r="ADX11" s="51"/>
      <c r="ADY11" s="51"/>
      <c r="ADZ11" s="51"/>
      <c r="AEA11" s="51"/>
      <c r="AEB11" s="51"/>
      <c r="AEC11" s="51"/>
      <c r="AED11" s="51"/>
      <c r="AEE11" s="51"/>
      <c r="AEF11" s="51"/>
      <c r="AEG11" s="51"/>
      <c r="AEH11" s="51"/>
      <c r="AEI11" s="51"/>
      <c r="AEJ11" s="51"/>
      <c r="AEK11" s="51"/>
      <c r="AEL11" s="51"/>
      <c r="AEM11" s="51"/>
      <c r="AEN11" s="51"/>
      <c r="AEO11" s="51"/>
      <c r="AEP11" s="51"/>
      <c r="AEQ11" s="51"/>
      <c r="AER11" s="51"/>
      <c r="AES11" s="51"/>
      <c r="AET11" s="51"/>
      <c r="AEU11" s="51"/>
      <c r="AEV11" s="51"/>
      <c r="AEW11" s="51"/>
      <c r="AEX11" s="51"/>
      <c r="AEY11" s="51"/>
      <c r="AEZ11" s="51"/>
      <c r="AFA11" s="51"/>
      <c r="AFB11" s="51"/>
      <c r="AFC11" s="51"/>
      <c r="AFD11" s="51"/>
      <c r="AFE11" s="51"/>
      <c r="AFF11" s="51"/>
      <c r="AFG11" s="51"/>
      <c r="AFH11" s="51"/>
      <c r="AFI11" s="51"/>
      <c r="AFJ11" s="51"/>
      <c r="AFK11" s="51"/>
      <c r="AFL11" s="51"/>
      <c r="AFM11" s="51"/>
      <c r="AFN11" s="51"/>
      <c r="AFO11" s="51"/>
      <c r="AFP11" s="51"/>
      <c r="AFQ11" s="51"/>
      <c r="AFR11" s="51"/>
      <c r="AFS11" s="51"/>
      <c r="AFT11" s="51"/>
      <c r="AFU11" s="51"/>
      <c r="AFV11" s="51"/>
      <c r="AFW11" s="51"/>
      <c r="AFX11" s="51"/>
      <c r="AFY11" s="51"/>
      <c r="AFZ11" s="51"/>
      <c r="AGA11" s="51"/>
      <c r="AGB11" s="51"/>
      <c r="AGC11" s="51"/>
      <c r="AGD11" s="51"/>
      <c r="AGE11" s="51"/>
      <c r="AGF11" s="51"/>
      <c r="AGG11" s="51"/>
      <c r="AGH11" s="51"/>
      <c r="AGI11" s="51"/>
      <c r="AGJ11" s="51"/>
      <c r="AGK11" s="51"/>
      <c r="AGL11" s="51"/>
      <c r="AGM11" s="51"/>
      <c r="AGN11" s="51"/>
      <c r="AGO11" s="51"/>
      <c r="AGP11" s="51"/>
      <c r="AGQ11" s="51"/>
      <c r="AGR11" s="51"/>
      <c r="AGS11" s="51"/>
      <c r="AGT11" s="51"/>
      <c r="AGU11" s="51"/>
      <c r="AGV11" s="51"/>
      <c r="AGW11" s="51"/>
      <c r="AGX11" s="51"/>
      <c r="AGY11" s="51"/>
      <c r="AGZ11" s="51"/>
      <c r="AHA11" s="51"/>
      <c r="AHB11" s="51"/>
      <c r="AHC11" s="51"/>
      <c r="AHD11" s="51"/>
      <c r="AHE11" s="51"/>
      <c r="AHF11" s="51"/>
      <c r="AHG11" s="51"/>
      <c r="AHH11" s="51"/>
      <c r="AHI11" s="51"/>
      <c r="AHJ11" s="51"/>
      <c r="AHK11" s="51"/>
      <c r="AHL11" s="51"/>
      <c r="AHM11" s="51"/>
      <c r="AHN11" s="51"/>
      <c r="AHO11" s="51"/>
      <c r="AHP11" s="51"/>
      <c r="AHQ11" s="51"/>
      <c r="AHR11" s="51"/>
      <c r="AHS11" s="51"/>
      <c r="AHT11" s="51"/>
      <c r="AHU11" s="51"/>
      <c r="AHV11" s="51"/>
      <c r="AHW11" s="51"/>
      <c r="AHX11" s="51"/>
      <c r="AHY11" s="51"/>
      <c r="AHZ11" s="51"/>
      <c r="AIA11" s="51"/>
      <c r="AIB11" s="51"/>
      <c r="AIC11" s="51"/>
      <c r="AID11" s="51"/>
      <c r="AIE11" s="51"/>
      <c r="AIF11" s="51"/>
      <c r="AIG11" s="51"/>
      <c r="AIH11" s="51"/>
      <c r="AII11" s="51"/>
      <c r="AIJ11" s="51"/>
      <c r="AIK11" s="51"/>
      <c r="AIL11" s="51"/>
      <c r="AIM11" s="51"/>
      <c r="AIN11" s="51"/>
      <c r="AIO11" s="51"/>
      <c r="AIP11" s="51"/>
      <c r="AIQ11" s="51"/>
      <c r="AIR11" s="51"/>
      <c r="AIS11" s="51"/>
      <c r="AIT11" s="51"/>
      <c r="AIU11" s="51"/>
      <c r="AIV11" s="51"/>
      <c r="AIW11" s="51"/>
      <c r="AIX11" s="51"/>
      <c r="AIY11" s="51"/>
      <c r="AIZ11" s="51"/>
      <c r="AJA11" s="51"/>
      <c r="AJB11" s="51"/>
      <c r="AJC11" s="51"/>
      <c r="AJD11" s="51"/>
      <c r="AJE11" s="51"/>
      <c r="AJF11" s="51"/>
      <c r="AJG11" s="51"/>
      <c r="AJH11" s="51"/>
      <c r="AJI11" s="51"/>
      <c r="AJJ11" s="51"/>
      <c r="AJK11" s="51"/>
      <c r="AJL11" s="51"/>
      <c r="AJM11" s="51"/>
      <c r="AJN11" s="51"/>
      <c r="AJO11" s="51"/>
      <c r="AJP11" s="51"/>
      <c r="AJQ11" s="51"/>
      <c r="AJR11" s="51"/>
      <c r="AJS11" s="51"/>
      <c r="AJT11" s="51"/>
      <c r="AJU11" s="51"/>
      <c r="AJV11" s="51"/>
      <c r="AJW11" s="51"/>
      <c r="AJX11" s="51"/>
      <c r="AJY11" s="51"/>
      <c r="AJZ11" s="51"/>
      <c r="AKA11" s="51"/>
      <c r="AKB11" s="51"/>
      <c r="AKC11" s="51"/>
      <c r="AKD11" s="51"/>
      <c r="AKE11" s="51"/>
      <c r="AKF11" s="51"/>
      <c r="AKG11" s="51"/>
      <c r="AKH11" s="51"/>
      <c r="AKI11" s="51"/>
      <c r="AKJ11" s="51"/>
      <c r="AKK11" s="51"/>
      <c r="AKL11" s="51"/>
      <c r="AKM11" s="51"/>
      <c r="AKN11" s="51"/>
      <c r="AKO11" s="51"/>
      <c r="AKP11" s="51"/>
      <c r="AKQ11" s="51"/>
      <c r="AKR11" s="51"/>
      <c r="AKS11" s="51"/>
      <c r="AKT11" s="51"/>
      <c r="AKU11" s="51"/>
      <c r="AKV11" s="51"/>
      <c r="AKW11" s="51"/>
      <c r="AKX11" s="51"/>
      <c r="AKY11" s="51"/>
      <c r="AKZ11" s="51"/>
      <c r="ALA11" s="51"/>
      <c r="ALB11" s="51"/>
      <c r="ALC11" s="51"/>
      <c r="ALD11" s="51"/>
      <c r="ALE11" s="51"/>
      <c r="ALF11" s="51"/>
      <c r="ALG11" s="51"/>
      <c r="ALH11" s="51"/>
      <c r="ALI11" s="51"/>
      <c r="ALJ11" s="51"/>
      <c r="ALK11" s="51"/>
      <c r="ALL11" s="51"/>
      <c r="ALM11" s="51"/>
      <c r="ALN11" s="51"/>
      <c r="ALO11" s="51"/>
      <c r="ALP11" s="51"/>
      <c r="ALQ11" s="51"/>
      <c r="ALR11" s="51"/>
      <c r="ALS11" s="51"/>
      <c r="ALT11" s="51"/>
      <c r="ALU11" s="51"/>
      <c r="ALV11" s="51"/>
      <c r="ALW11" s="51"/>
      <c r="ALX11" s="51"/>
      <c r="ALY11" s="51"/>
      <c r="ALZ11" s="51"/>
      <c r="AMA11" s="51"/>
      <c r="AMB11" s="51"/>
      <c r="AMC11" s="51"/>
      <c r="AMD11" s="51"/>
      <c r="AME11" s="51"/>
      <c r="AMF11" s="51"/>
      <c r="AMG11" s="51"/>
      <c r="AMH11" s="51"/>
      <c r="AMI11" s="51"/>
      <c r="AMJ11" s="51"/>
      <c r="AMK11" s="51"/>
    </row>
    <row r="12" spans="1:1025" s="52" customFormat="1" ht="56.25" x14ac:dyDescent="0.25">
      <c r="A12" s="49">
        <v>10</v>
      </c>
      <c r="B12" s="49" t="s">
        <v>1064</v>
      </c>
      <c r="C12" s="49" t="s">
        <v>71</v>
      </c>
      <c r="D12" s="49" t="s">
        <v>1065</v>
      </c>
      <c r="E12" s="50" t="s">
        <v>199</v>
      </c>
      <c r="F12" s="53" t="s">
        <v>1066</v>
      </c>
      <c r="G12" s="50" t="s">
        <v>114</v>
      </c>
      <c r="H12" s="50" t="s">
        <v>1056</v>
      </c>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c r="SI12" s="51"/>
      <c r="SJ12" s="51"/>
      <c r="SK12" s="51"/>
      <c r="SL12" s="51"/>
      <c r="SM12" s="51"/>
      <c r="SN12" s="51"/>
      <c r="SO12" s="51"/>
      <c r="SP12" s="51"/>
      <c r="SQ12" s="51"/>
      <c r="SR12" s="51"/>
      <c r="SS12" s="51"/>
      <c r="ST12" s="51"/>
      <c r="SU12" s="51"/>
      <c r="SV12" s="51"/>
      <c r="SW12" s="51"/>
      <c r="SX12" s="51"/>
      <c r="SY12" s="51"/>
      <c r="SZ12" s="51"/>
      <c r="TA12" s="51"/>
      <c r="TB12" s="51"/>
      <c r="TC12" s="51"/>
      <c r="TD12" s="51"/>
      <c r="TE12" s="51"/>
      <c r="TF12" s="51"/>
      <c r="TG12" s="51"/>
      <c r="TH12" s="51"/>
      <c r="TI12" s="51"/>
      <c r="TJ12" s="51"/>
      <c r="TK12" s="51"/>
      <c r="TL12" s="51"/>
      <c r="TM12" s="51"/>
      <c r="TN12" s="51"/>
      <c r="TO12" s="51"/>
      <c r="TP12" s="51"/>
      <c r="TQ12" s="51"/>
      <c r="TR12" s="51"/>
      <c r="TS12" s="51"/>
      <c r="TT12" s="51"/>
      <c r="TU12" s="51"/>
      <c r="TV12" s="51"/>
      <c r="TW12" s="51"/>
      <c r="TX12" s="51"/>
      <c r="TY12" s="51"/>
      <c r="TZ12" s="51"/>
      <c r="UA12" s="51"/>
      <c r="UB12" s="51"/>
      <c r="UC12" s="51"/>
      <c r="UD12" s="51"/>
      <c r="UE12" s="51"/>
      <c r="UF12" s="51"/>
      <c r="UG12" s="51"/>
      <c r="UH12" s="51"/>
      <c r="UI12" s="51"/>
      <c r="UJ12" s="51"/>
      <c r="UK12" s="51"/>
      <c r="UL12" s="51"/>
      <c r="UM12" s="51"/>
      <c r="UN12" s="51"/>
      <c r="UO12" s="51"/>
      <c r="UP12" s="51"/>
      <c r="UQ12" s="51"/>
      <c r="UR12" s="51"/>
      <c r="US12" s="51"/>
      <c r="UT12" s="51"/>
      <c r="UU12" s="51"/>
      <c r="UV12" s="51"/>
      <c r="UW12" s="51"/>
      <c r="UX12" s="51"/>
      <c r="UY12" s="51"/>
      <c r="UZ12" s="51"/>
      <c r="VA12" s="51"/>
      <c r="VB12" s="51"/>
      <c r="VC12" s="51"/>
      <c r="VD12" s="51"/>
      <c r="VE12" s="51"/>
      <c r="VF12" s="51"/>
      <c r="VG12" s="51"/>
      <c r="VH12" s="51"/>
      <c r="VI12" s="51"/>
      <c r="VJ12" s="51"/>
      <c r="VK12" s="51"/>
      <c r="VL12" s="51"/>
      <c r="VM12" s="51"/>
      <c r="VN12" s="51"/>
      <c r="VO12" s="51"/>
      <c r="VP12" s="51"/>
      <c r="VQ12" s="51"/>
      <c r="VR12" s="51"/>
      <c r="VS12" s="51"/>
      <c r="VT12" s="51"/>
      <c r="VU12" s="51"/>
      <c r="VV12" s="51"/>
      <c r="VW12" s="51"/>
      <c r="VX12" s="51"/>
      <c r="VY12" s="51"/>
      <c r="VZ12" s="51"/>
      <c r="WA12" s="51"/>
      <c r="WB12" s="51"/>
      <c r="WC12" s="51"/>
      <c r="WD12" s="51"/>
      <c r="WE12" s="51"/>
      <c r="WF12" s="51"/>
      <c r="WG12" s="51"/>
      <c r="WH12" s="51"/>
      <c r="WI12" s="51"/>
      <c r="WJ12" s="51"/>
      <c r="WK12" s="51"/>
      <c r="WL12" s="51"/>
      <c r="WM12" s="51"/>
      <c r="WN12" s="51"/>
      <c r="WO12" s="51"/>
      <c r="WP12" s="51"/>
      <c r="WQ12" s="51"/>
      <c r="WR12" s="51"/>
      <c r="WS12" s="51"/>
      <c r="WT12" s="51"/>
      <c r="WU12" s="51"/>
      <c r="WV12" s="51"/>
      <c r="WW12" s="51"/>
      <c r="WX12" s="51"/>
      <c r="WY12" s="51"/>
      <c r="WZ12" s="51"/>
      <c r="XA12" s="51"/>
      <c r="XB12" s="51"/>
      <c r="XC12" s="51"/>
      <c r="XD12" s="51"/>
      <c r="XE12" s="51"/>
      <c r="XF12" s="51"/>
      <c r="XG12" s="51"/>
      <c r="XH12" s="51"/>
      <c r="XI12" s="51"/>
      <c r="XJ12" s="51"/>
      <c r="XK12" s="51"/>
      <c r="XL12" s="51"/>
      <c r="XM12" s="51"/>
      <c r="XN12" s="51"/>
      <c r="XO12" s="51"/>
      <c r="XP12" s="51"/>
      <c r="XQ12" s="51"/>
      <c r="XR12" s="51"/>
      <c r="XS12" s="51"/>
      <c r="XT12" s="51"/>
      <c r="XU12" s="51"/>
      <c r="XV12" s="51"/>
      <c r="XW12" s="51"/>
      <c r="XX12" s="51"/>
      <c r="XY12" s="51"/>
      <c r="XZ12" s="51"/>
      <c r="YA12" s="51"/>
      <c r="YB12" s="51"/>
      <c r="YC12" s="51"/>
      <c r="YD12" s="51"/>
      <c r="YE12" s="51"/>
      <c r="YF12" s="51"/>
      <c r="YG12" s="51"/>
      <c r="YH12" s="51"/>
      <c r="YI12" s="51"/>
      <c r="YJ12" s="51"/>
      <c r="YK12" s="51"/>
      <c r="YL12" s="51"/>
      <c r="YM12" s="51"/>
      <c r="YN12" s="51"/>
      <c r="YO12" s="51"/>
      <c r="YP12" s="51"/>
      <c r="YQ12" s="51"/>
      <c r="YR12" s="51"/>
      <c r="YS12" s="51"/>
      <c r="YT12" s="51"/>
      <c r="YU12" s="51"/>
      <c r="YV12" s="51"/>
      <c r="YW12" s="51"/>
      <c r="YX12" s="51"/>
      <c r="YY12" s="51"/>
      <c r="YZ12" s="51"/>
      <c r="ZA12" s="51"/>
      <c r="ZB12" s="51"/>
      <c r="ZC12" s="51"/>
      <c r="ZD12" s="51"/>
      <c r="ZE12" s="51"/>
      <c r="ZF12" s="51"/>
      <c r="ZG12" s="51"/>
      <c r="ZH12" s="51"/>
      <c r="ZI12" s="51"/>
      <c r="ZJ12" s="51"/>
      <c r="ZK12" s="51"/>
      <c r="ZL12" s="51"/>
      <c r="ZM12" s="51"/>
      <c r="ZN12" s="51"/>
      <c r="ZO12" s="51"/>
      <c r="ZP12" s="51"/>
      <c r="ZQ12" s="51"/>
      <c r="ZR12" s="51"/>
      <c r="ZS12" s="51"/>
      <c r="ZT12" s="51"/>
      <c r="ZU12" s="51"/>
      <c r="ZV12" s="51"/>
      <c r="ZW12" s="51"/>
      <c r="ZX12" s="51"/>
      <c r="ZY12" s="51"/>
      <c r="ZZ12" s="51"/>
      <c r="AAA12" s="51"/>
      <c r="AAB12" s="51"/>
      <c r="AAC12" s="51"/>
      <c r="AAD12" s="51"/>
      <c r="AAE12" s="51"/>
      <c r="AAF12" s="51"/>
      <c r="AAG12" s="51"/>
      <c r="AAH12" s="51"/>
      <c r="AAI12" s="51"/>
      <c r="AAJ12" s="51"/>
      <c r="AAK12" s="51"/>
      <c r="AAL12" s="51"/>
      <c r="AAM12" s="51"/>
      <c r="AAN12" s="51"/>
      <c r="AAO12" s="51"/>
      <c r="AAP12" s="51"/>
      <c r="AAQ12" s="51"/>
      <c r="AAR12" s="51"/>
      <c r="AAS12" s="51"/>
      <c r="AAT12" s="51"/>
      <c r="AAU12" s="51"/>
      <c r="AAV12" s="51"/>
      <c r="AAW12" s="51"/>
      <c r="AAX12" s="51"/>
      <c r="AAY12" s="51"/>
      <c r="AAZ12" s="51"/>
      <c r="ABA12" s="51"/>
      <c r="ABB12" s="51"/>
      <c r="ABC12" s="51"/>
      <c r="ABD12" s="51"/>
      <c r="ABE12" s="51"/>
      <c r="ABF12" s="51"/>
      <c r="ABG12" s="51"/>
      <c r="ABH12" s="51"/>
      <c r="ABI12" s="51"/>
      <c r="ABJ12" s="51"/>
      <c r="ABK12" s="51"/>
      <c r="ABL12" s="51"/>
      <c r="ABM12" s="51"/>
      <c r="ABN12" s="51"/>
      <c r="ABO12" s="51"/>
      <c r="ABP12" s="51"/>
      <c r="ABQ12" s="51"/>
      <c r="ABR12" s="51"/>
      <c r="ABS12" s="51"/>
      <c r="ABT12" s="51"/>
      <c r="ABU12" s="51"/>
      <c r="ABV12" s="51"/>
      <c r="ABW12" s="51"/>
      <c r="ABX12" s="51"/>
      <c r="ABY12" s="51"/>
      <c r="ABZ12" s="51"/>
      <c r="ACA12" s="51"/>
      <c r="ACB12" s="51"/>
      <c r="ACC12" s="51"/>
      <c r="ACD12" s="51"/>
      <c r="ACE12" s="51"/>
      <c r="ACF12" s="51"/>
      <c r="ACG12" s="51"/>
      <c r="ACH12" s="51"/>
      <c r="ACI12" s="51"/>
      <c r="ACJ12" s="51"/>
      <c r="ACK12" s="51"/>
      <c r="ACL12" s="51"/>
      <c r="ACM12" s="51"/>
      <c r="ACN12" s="51"/>
      <c r="ACO12" s="51"/>
      <c r="ACP12" s="51"/>
      <c r="ACQ12" s="51"/>
      <c r="ACR12" s="51"/>
      <c r="ACS12" s="51"/>
      <c r="ACT12" s="51"/>
      <c r="ACU12" s="51"/>
      <c r="ACV12" s="51"/>
      <c r="ACW12" s="51"/>
      <c r="ACX12" s="51"/>
      <c r="ACY12" s="51"/>
      <c r="ACZ12" s="51"/>
      <c r="ADA12" s="51"/>
      <c r="ADB12" s="51"/>
      <c r="ADC12" s="51"/>
      <c r="ADD12" s="51"/>
      <c r="ADE12" s="51"/>
      <c r="ADF12" s="51"/>
      <c r="ADG12" s="51"/>
      <c r="ADH12" s="51"/>
      <c r="ADI12" s="51"/>
      <c r="ADJ12" s="51"/>
      <c r="ADK12" s="51"/>
      <c r="ADL12" s="51"/>
      <c r="ADM12" s="51"/>
      <c r="ADN12" s="51"/>
      <c r="ADO12" s="51"/>
      <c r="ADP12" s="51"/>
      <c r="ADQ12" s="51"/>
      <c r="ADR12" s="51"/>
      <c r="ADS12" s="51"/>
      <c r="ADT12" s="51"/>
      <c r="ADU12" s="51"/>
      <c r="ADV12" s="51"/>
      <c r="ADW12" s="51"/>
      <c r="ADX12" s="51"/>
      <c r="ADY12" s="51"/>
      <c r="ADZ12" s="51"/>
      <c r="AEA12" s="51"/>
      <c r="AEB12" s="51"/>
      <c r="AEC12" s="51"/>
      <c r="AED12" s="51"/>
      <c r="AEE12" s="51"/>
      <c r="AEF12" s="51"/>
      <c r="AEG12" s="51"/>
      <c r="AEH12" s="51"/>
      <c r="AEI12" s="51"/>
      <c r="AEJ12" s="51"/>
      <c r="AEK12" s="51"/>
      <c r="AEL12" s="51"/>
      <c r="AEM12" s="51"/>
      <c r="AEN12" s="51"/>
      <c r="AEO12" s="51"/>
      <c r="AEP12" s="51"/>
      <c r="AEQ12" s="51"/>
      <c r="AER12" s="51"/>
      <c r="AES12" s="51"/>
      <c r="AET12" s="51"/>
      <c r="AEU12" s="51"/>
      <c r="AEV12" s="51"/>
      <c r="AEW12" s="51"/>
      <c r="AEX12" s="51"/>
      <c r="AEY12" s="51"/>
      <c r="AEZ12" s="51"/>
      <c r="AFA12" s="51"/>
      <c r="AFB12" s="51"/>
      <c r="AFC12" s="51"/>
      <c r="AFD12" s="51"/>
      <c r="AFE12" s="51"/>
      <c r="AFF12" s="51"/>
      <c r="AFG12" s="51"/>
      <c r="AFH12" s="51"/>
      <c r="AFI12" s="51"/>
      <c r="AFJ12" s="51"/>
      <c r="AFK12" s="51"/>
      <c r="AFL12" s="51"/>
      <c r="AFM12" s="51"/>
      <c r="AFN12" s="51"/>
      <c r="AFO12" s="51"/>
      <c r="AFP12" s="51"/>
      <c r="AFQ12" s="51"/>
      <c r="AFR12" s="51"/>
      <c r="AFS12" s="51"/>
      <c r="AFT12" s="51"/>
      <c r="AFU12" s="51"/>
      <c r="AFV12" s="51"/>
      <c r="AFW12" s="51"/>
      <c r="AFX12" s="51"/>
      <c r="AFY12" s="51"/>
      <c r="AFZ12" s="51"/>
      <c r="AGA12" s="51"/>
      <c r="AGB12" s="51"/>
      <c r="AGC12" s="51"/>
      <c r="AGD12" s="51"/>
      <c r="AGE12" s="51"/>
      <c r="AGF12" s="51"/>
      <c r="AGG12" s="51"/>
      <c r="AGH12" s="51"/>
      <c r="AGI12" s="51"/>
      <c r="AGJ12" s="51"/>
      <c r="AGK12" s="51"/>
      <c r="AGL12" s="51"/>
      <c r="AGM12" s="51"/>
      <c r="AGN12" s="51"/>
      <c r="AGO12" s="51"/>
      <c r="AGP12" s="51"/>
      <c r="AGQ12" s="51"/>
      <c r="AGR12" s="51"/>
      <c r="AGS12" s="51"/>
      <c r="AGT12" s="51"/>
      <c r="AGU12" s="51"/>
      <c r="AGV12" s="51"/>
      <c r="AGW12" s="51"/>
      <c r="AGX12" s="51"/>
      <c r="AGY12" s="51"/>
      <c r="AGZ12" s="51"/>
      <c r="AHA12" s="51"/>
      <c r="AHB12" s="51"/>
      <c r="AHC12" s="51"/>
      <c r="AHD12" s="51"/>
      <c r="AHE12" s="51"/>
      <c r="AHF12" s="51"/>
      <c r="AHG12" s="51"/>
      <c r="AHH12" s="51"/>
      <c r="AHI12" s="51"/>
      <c r="AHJ12" s="51"/>
      <c r="AHK12" s="51"/>
      <c r="AHL12" s="51"/>
      <c r="AHM12" s="51"/>
      <c r="AHN12" s="51"/>
      <c r="AHO12" s="51"/>
      <c r="AHP12" s="51"/>
      <c r="AHQ12" s="51"/>
      <c r="AHR12" s="51"/>
      <c r="AHS12" s="51"/>
      <c r="AHT12" s="51"/>
      <c r="AHU12" s="51"/>
      <c r="AHV12" s="51"/>
      <c r="AHW12" s="51"/>
      <c r="AHX12" s="51"/>
      <c r="AHY12" s="51"/>
      <c r="AHZ12" s="51"/>
      <c r="AIA12" s="51"/>
      <c r="AIB12" s="51"/>
      <c r="AIC12" s="51"/>
      <c r="AID12" s="51"/>
      <c r="AIE12" s="51"/>
      <c r="AIF12" s="51"/>
      <c r="AIG12" s="51"/>
      <c r="AIH12" s="51"/>
      <c r="AII12" s="51"/>
      <c r="AIJ12" s="51"/>
      <c r="AIK12" s="51"/>
      <c r="AIL12" s="51"/>
      <c r="AIM12" s="51"/>
      <c r="AIN12" s="51"/>
      <c r="AIO12" s="51"/>
      <c r="AIP12" s="51"/>
      <c r="AIQ12" s="51"/>
      <c r="AIR12" s="51"/>
      <c r="AIS12" s="51"/>
      <c r="AIT12" s="51"/>
      <c r="AIU12" s="51"/>
      <c r="AIV12" s="51"/>
      <c r="AIW12" s="51"/>
      <c r="AIX12" s="51"/>
      <c r="AIY12" s="51"/>
      <c r="AIZ12" s="51"/>
      <c r="AJA12" s="51"/>
      <c r="AJB12" s="51"/>
      <c r="AJC12" s="51"/>
      <c r="AJD12" s="51"/>
      <c r="AJE12" s="51"/>
      <c r="AJF12" s="51"/>
      <c r="AJG12" s="51"/>
      <c r="AJH12" s="51"/>
      <c r="AJI12" s="51"/>
      <c r="AJJ12" s="51"/>
      <c r="AJK12" s="51"/>
      <c r="AJL12" s="51"/>
      <c r="AJM12" s="51"/>
      <c r="AJN12" s="51"/>
      <c r="AJO12" s="51"/>
      <c r="AJP12" s="51"/>
      <c r="AJQ12" s="51"/>
      <c r="AJR12" s="51"/>
      <c r="AJS12" s="51"/>
      <c r="AJT12" s="51"/>
      <c r="AJU12" s="51"/>
      <c r="AJV12" s="51"/>
      <c r="AJW12" s="51"/>
      <c r="AJX12" s="51"/>
      <c r="AJY12" s="51"/>
      <c r="AJZ12" s="51"/>
      <c r="AKA12" s="51"/>
      <c r="AKB12" s="51"/>
      <c r="AKC12" s="51"/>
      <c r="AKD12" s="51"/>
      <c r="AKE12" s="51"/>
      <c r="AKF12" s="51"/>
      <c r="AKG12" s="51"/>
      <c r="AKH12" s="51"/>
      <c r="AKI12" s="51"/>
      <c r="AKJ12" s="51"/>
      <c r="AKK12" s="51"/>
      <c r="AKL12" s="51"/>
      <c r="AKM12" s="51"/>
      <c r="AKN12" s="51"/>
      <c r="AKO12" s="51"/>
      <c r="AKP12" s="51"/>
      <c r="AKQ12" s="51"/>
      <c r="AKR12" s="51"/>
      <c r="AKS12" s="51"/>
      <c r="AKT12" s="51"/>
      <c r="AKU12" s="51"/>
      <c r="AKV12" s="51"/>
      <c r="AKW12" s="51"/>
      <c r="AKX12" s="51"/>
      <c r="AKY12" s="51"/>
      <c r="AKZ12" s="51"/>
      <c r="ALA12" s="51"/>
      <c r="ALB12" s="51"/>
      <c r="ALC12" s="51"/>
      <c r="ALD12" s="51"/>
      <c r="ALE12" s="51"/>
      <c r="ALF12" s="51"/>
      <c r="ALG12" s="51"/>
      <c r="ALH12" s="51"/>
      <c r="ALI12" s="51"/>
      <c r="ALJ12" s="51"/>
      <c r="ALK12" s="51"/>
      <c r="ALL12" s="51"/>
      <c r="ALM12" s="51"/>
      <c r="ALN12" s="51"/>
      <c r="ALO12" s="51"/>
      <c r="ALP12" s="51"/>
      <c r="ALQ12" s="51"/>
      <c r="ALR12" s="51"/>
      <c r="ALS12" s="51"/>
      <c r="ALT12" s="51"/>
      <c r="ALU12" s="51"/>
      <c r="ALV12" s="51"/>
      <c r="ALW12" s="51"/>
      <c r="ALX12" s="51"/>
      <c r="ALY12" s="51"/>
      <c r="ALZ12" s="51"/>
      <c r="AMA12" s="51"/>
      <c r="AMB12" s="51"/>
      <c r="AMC12" s="51"/>
      <c r="AMD12" s="51"/>
      <c r="AME12" s="51"/>
      <c r="AMF12" s="51"/>
      <c r="AMG12" s="51"/>
      <c r="AMH12" s="51"/>
      <c r="AMI12" s="51"/>
      <c r="AMJ12" s="51"/>
      <c r="AMK12" s="51"/>
    </row>
    <row r="13" spans="1:1025" s="52" customFormat="1" ht="45" x14ac:dyDescent="0.25">
      <c r="A13" s="49">
        <v>11</v>
      </c>
      <c r="B13" s="49" t="s">
        <v>1067</v>
      </c>
      <c r="C13" s="49" t="s">
        <v>71</v>
      </c>
      <c r="D13" s="49" t="s">
        <v>1068</v>
      </c>
      <c r="E13" s="50" t="s">
        <v>199</v>
      </c>
      <c r="F13" s="53" t="s">
        <v>1069</v>
      </c>
      <c r="G13" s="50" t="s">
        <v>114</v>
      </c>
      <c r="H13" s="50" t="s">
        <v>1056</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51"/>
      <c r="ML13" s="51"/>
      <c r="MM13" s="51"/>
      <c r="MN13" s="51"/>
      <c r="MO13" s="51"/>
      <c r="MP13" s="51"/>
      <c r="MQ13" s="51"/>
      <c r="MR13" s="51"/>
      <c r="MS13" s="51"/>
      <c r="MT13" s="51"/>
      <c r="MU13" s="51"/>
      <c r="MV13" s="51"/>
      <c r="MW13" s="51"/>
      <c r="MX13" s="51"/>
      <c r="MY13" s="51"/>
      <c r="MZ13" s="51"/>
      <c r="NA13" s="51"/>
      <c r="NB13" s="51"/>
      <c r="NC13" s="51"/>
      <c r="ND13" s="51"/>
      <c r="NE13" s="51"/>
      <c r="NF13" s="51"/>
      <c r="NG13" s="51"/>
      <c r="NH13" s="51"/>
      <c r="NI13" s="51"/>
      <c r="NJ13" s="51"/>
      <c r="NK13" s="51"/>
      <c r="NL13" s="51"/>
      <c r="NM13" s="51"/>
      <c r="NN13" s="51"/>
      <c r="NO13" s="51"/>
      <c r="NP13" s="51"/>
      <c r="NQ13" s="51"/>
      <c r="NR13" s="51"/>
      <c r="NS13" s="51"/>
      <c r="NT13" s="51"/>
      <c r="NU13" s="51"/>
      <c r="NV13" s="51"/>
      <c r="NW13" s="51"/>
      <c r="NX13" s="51"/>
      <c r="NY13" s="51"/>
      <c r="NZ13" s="51"/>
      <c r="OA13" s="51"/>
      <c r="OB13" s="51"/>
      <c r="OC13" s="51"/>
      <c r="OD13" s="51"/>
      <c r="OE13" s="51"/>
      <c r="OF13" s="51"/>
      <c r="OG13" s="51"/>
      <c r="OH13" s="51"/>
      <c r="OI13" s="51"/>
      <c r="OJ13" s="51"/>
      <c r="OK13" s="51"/>
      <c r="OL13" s="51"/>
      <c r="OM13" s="51"/>
      <c r="ON13" s="51"/>
      <c r="OO13" s="51"/>
      <c r="OP13" s="51"/>
      <c r="OQ13" s="51"/>
      <c r="OR13" s="51"/>
      <c r="OS13" s="51"/>
      <c r="OT13" s="51"/>
      <c r="OU13" s="51"/>
      <c r="OV13" s="51"/>
      <c r="OW13" s="51"/>
      <c r="OX13" s="51"/>
      <c r="OY13" s="51"/>
      <c r="OZ13" s="51"/>
      <c r="PA13" s="51"/>
      <c r="PB13" s="51"/>
      <c r="PC13" s="51"/>
      <c r="PD13" s="51"/>
      <c r="PE13" s="51"/>
      <c r="PF13" s="51"/>
      <c r="PG13" s="51"/>
      <c r="PH13" s="51"/>
      <c r="PI13" s="51"/>
      <c r="PJ13" s="51"/>
      <c r="PK13" s="51"/>
      <c r="PL13" s="51"/>
      <c r="PM13" s="51"/>
      <c r="PN13" s="51"/>
      <c r="PO13" s="51"/>
      <c r="PP13" s="51"/>
      <c r="PQ13" s="51"/>
      <c r="PR13" s="51"/>
      <c r="PS13" s="51"/>
      <c r="PT13" s="51"/>
      <c r="PU13" s="51"/>
      <c r="PV13" s="51"/>
      <c r="PW13" s="51"/>
      <c r="PX13" s="51"/>
      <c r="PY13" s="51"/>
      <c r="PZ13" s="51"/>
      <c r="QA13" s="51"/>
      <c r="QB13" s="51"/>
      <c r="QC13" s="51"/>
      <c r="QD13" s="51"/>
      <c r="QE13" s="51"/>
      <c r="QF13" s="51"/>
      <c r="QG13" s="51"/>
      <c r="QH13" s="51"/>
      <c r="QI13" s="51"/>
      <c r="QJ13" s="51"/>
      <c r="QK13" s="51"/>
      <c r="QL13" s="51"/>
      <c r="QM13" s="51"/>
      <c r="QN13" s="51"/>
      <c r="QO13" s="51"/>
      <c r="QP13" s="51"/>
      <c r="QQ13" s="51"/>
      <c r="QR13" s="51"/>
      <c r="QS13" s="51"/>
      <c r="QT13" s="51"/>
      <c r="QU13" s="51"/>
      <c r="QV13" s="51"/>
      <c r="QW13" s="51"/>
      <c r="QX13" s="51"/>
      <c r="QY13" s="51"/>
      <c r="QZ13" s="51"/>
      <c r="RA13" s="51"/>
      <c r="RB13" s="51"/>
      <c r="RC13" s="51"/>
      <c r="RD13" s="51"/>
      <c r="RE13" s="51"/>
      <c r="RF13" s="51"/>
      <c r="RG13" s="51"/>
      <c r="RH13" s="51"/>
      <c r="RI13" s="51"/>
      <c r="RJ13" s="51"/>
      <c r="RK13" s="51"/>
      <c r="RL13" s="51"/>
      <c r="RM13" s="51"/>
      <c r="RN13" s="51"/>
      <c r="RO13" s="51"/>
      <c r="RP13" s="51"/>
      <c r="RQ13" s="51"/>
      <c r="RR13" s="51"/>
      <c r="RS13" s="51"/>
      <c r="RT13" s="51"/>
      <c r="RU13" s="51"/>
      <c r="RV13" s="51"/>
      <c r="RW13" s="51"/>
      <c r="RX13" s="51"/>
      <c r="RY13" s="51"/>
      <c r="RZ13" s="51"/>
      <c r="SA13" s="51"/>
      <c r="SB13" s="51"/>
      <c r="SC13" s="51"/>
      <c r="SD13" s="51"/>
      <c r="SE13" s="51"/>
      <c r="SF13" s="51"/>
      <c r="SG13" s="51"/>
      <c r="SH13" s="51"/>
      <c r="SI13" s="51"/>
      <c r="SJ13" s="51"/>
      <c r="SK13" s="51"/>
      <c r="SL13" s="51"/>
      <c r="SM13" s="51"/>
      <c r="SN13" s="51"/>
      <c r="SO13" s="51"/>
      <c r="SP13" s="51"/>
      <c r="SQ13" s="51"/>
      <c r="SR13" s="51"/>
      <c r="SS13" s="51"/>
      <c r="ST13" s="51"/>
      <c r="SU13" s="51"/>
      <c r="SV13" s="51"/>
      <c r="SW13" s="51"/>
      <c r="SX13" s="51"/>
      <c r="SY13" s="51"/>
      <c r="SZ13" s="51"/>
      <c r="TA13" s="51"/>
      <c r="TB13" s="51"/>
      <c r="TC13" s="51"/>
      <c r="TD13" s="51"/>
      <c r="TE13" s="51"/>
      <c r="TF13" s="51"/>
      <c r="TG13" s="51"/>
      <c r="TH13" s="51"/>
      <c r="TI13" s="51"/>
      <c r="TJ13" s="51"/>
      <c r="TK13" s="51"/>
      <c r="TL13" s="51"/>
      <c r="TM13" s="51"/>
      <c r="TN13" s="51"/>
      <c r="TO13" s="51"/>
      <c r="TP13" s="51"/>
      <c r="TQ13" s="51"/>
      <c r="TR13" s="51"/>
      <c r="TS13" s="51"/>
      <c r="TT13" s="51"/>
      <c r="TU13" s="51"/>
      <c r="TV13" s="51"/>
      <c r="TW13" s="51"/>
      <c r="TX13" s="51"/>
      <c r="TY13" s="51"/>
      <c r="TZ13" s="51"/>
      <c r="UA13" s="51"/>
      <c r="UB13" s="51"/>
      <c r="UC13" s="51"/>
      <c r="UD13" s="51"/>
      <c r="UE13" s="51"/>
      <c r="UF13" s="51"/>
      <c r="UG13" s="51"/>
      <c r="UH13" s="51"/>
      <c r="UI13" s="51"/>
      <c r="UJ13" s="51"/>
      <c r="UK13" s="51"/>
      <c r="UL13" s="51"/>
      <c r="UM13" s="51"/>
      <c r="UN13" s="51"/>
      <c r="UO13" s="51"/>
      <c r="UP13" s="51"/>
      <c r="UQ13" s="51"/>
      <c r="UR13" s="51"/>
      <c r="US13" s="51"/>
      <c r="UT13" s="51"/>
      <c r="UU13" s="51"/>
      <c r="UV13" s="51"/>
      <c r="UW13" s="51"/>
      <c r="UX13" s="51"/>
      <c r="UY13" s="51"/>
      <c r="UZ13" s="51"/>
      <c r="VA13" s="51"/>
      <c r="VB13" s="51"/>
      <c r="VC13" s="51"/>
      <c r="VD13" s="51"/>
      <c r="VE13" s="51"/>
      <c r="VF13" s="51"/>
      <c r="VG13" s="51"/>
      <c r="VH13" s="51"/>
      <c r="VI13" s="51"/>
      <c r="VJ13" s="51"/>
      <c r="VK13" s="51"/>
      <c r="VL13" s="51"/>
      <c r="VM13" s="51"/>
      <c r="VN13" s="51"/>
      <c r="VO13" s="51"/>
      <c r="VP13" s="51"/>
      <c r="VQ13" s="51"/>
      <c r="VR13" s="51"/>
      <c r="VS13" s="51"/>
      <c r="VT13" s="51"/>
      <c r="VU13" s="51"/>
      <c r="VV13" s="51"/>
      <c r="VW13" s="51"/>
      <c r="VX13" s="51"/>
      <c r="VY13" s="51"/>
      <c r="VZ13" s="51"/>
      <c r="WA13" s="51"/>
      <c r="WB13" s="51"/>
      <c r="WC13" s="51"/>
      <c r="WD13" s="51"/>
      <c r="WE13" s="51"/>
      <c r="WF13" s="51"/>
      <c r="WG13" s="51"/>
      <c r="WH13" s="51"/>
      <c r="WI13" s="51"/>
      <c r="WJ13" s="51"/>
      <c r="WK13" s="51"/>
      <c r="WL13" s="51"/>
      <c r="WM13" s="51"/>
      <c r="WN13" s="51"/>
      <c r="WO13" s="51"/>
      <c r="WP13" s="51"/>
      <c r="WQ13" s="51"/>
      <c r="WR13" s="51"/>
      <c r="WS13" s="51"/>
      <c r="WT13" s="51"/>
      <c r="WU13" s="51"/>
      <c r="WV13" s="51"/>
      <c r="WW13" s="51"/>
      <c r="WX13" s="51"/>
      <c r="WY13" s="51"/>
      <c r="WZ13" s="51"/>
      <c r="XA13" s="51"/>
      <c r="XB13" s="51"/>
      <c r="XC13" s="51"/>
      <c r="XD13" s="51"/>
      <c r="XE13" s="51"/>
      <c r="XF13" s="51"/>
      <c r="XG13" s="51"/>
      <c r="XH13" s="51"/>
      <c r="XI13" s="51"/>
      <c r="XJ13" s="51"/>
      <c r="XK13" s="51"/>
      <c r="XL13" s="51"/>
      <c r="XM13" s="51"/>
      <c r="XN13" s="51"/>
      <c r="XO13" s="51"/>
      <c r="XP13" s="51"/>
      <c r="XQ13" s="51"/>
      <c r="XR13" s="51"/>
      <c r="XS13" s="51"/>
      <c r="XT13" s="51"/>
      <c r="XU13" s="51"/>
      <c r="XV13" s="51"/>
      <c r="XW13" s="51"/>
      <c r="XX13" s="51"/>
      <c r="XY13" s="51"/>
      <c r="XZ13" s="51"/>
      <c r="YA13" s="51"/>
      <c r="YB13" s="51"/>
      <c r="YC13" s="51"/>
      <c r="YD13" s="51"/>
      <c r="YE13" s="51"/>
      <c r="YF13" s="51"/>
      <c r="YG13" s="51"/>
      <c r="YH13" s="51"/>
      <c r="YI13" s="51"/>
      <c r="YJ13" s="51"/>
      <c r="YK13" s="51"/>
      <c r="YL13" s="51"/>
      <c r="YM13" s="51"/>
      <c r="YN13" s="51"/>
      <c r="YO13" s="51"/>
      <c r="YP13" s="51"/>
      <c r="YQ13" s="51"/>
      <c r="YR13" s="51"/>
      <c r="YS13" s="51"/>
      <c r="YT13" s="51"/>
      <c r="YU13" s="51"/>
      <c r="YV13" s="51"/>
      <c r="YW13" s="51"/>
      <c r="YX13" s="51"/>
      <c r="YY13" s="51"/>
      <c r="YZ13" s="51"/>
      <c r="ZA13" s="51"/>
      <c r="ZB13" s="51"/>
      <c r="ZC13" s="51"/>
      <c r="ZD13" s="51"/>
      <c r="ZE13" s="51"/>
      <c r="ZF13" s="51"/>
      <c r="ZG13" s="51"/>
      <c r="ZH13" s="51"/>
      <c r="ZI13" s="51"/>
      <c r="ZJ13" s="51"/>
      <c r="ZK13" s="51"/>
      <c r="ZL13" s="51"/>
      <c r="ZM13" s="51"/>
      <c r="ZN13" s="51"/>
      <c r="ZO13" s="51"/>
      <c r="ZP13" s="51"/>
      <c r="ZQ13" s="51"/>
      <c r="ZR13" s="51"/>
      <c r="ZS13" s="51"/>
      <c r="ZT13" s="51"/>
      <c r="ZU13" s="51"/>
      <c r="ZV13" s="51"/>
      <c r="ZW13" s="51"/>
      <c r="ZX13" s="51"/>
      <c r="ZY13" s="51"/>
      <c r="ZZ13" s="51"/>
      <c r="AAA13" s="51"/>
      <c r="AAB13" s="51"/>
      <c r="AAC13" s="51"/>
      <c r="AAD13" s="51"/>
      <c r="AAE13" s="51"/>
      <c r="AAF13" s="51"/>
      <c r="AAG13" s="51"/>
      <c r="AAH13" s="51"/>
      <c r="AAI13" s="51"/>
      <c r="AAJ13" s="51"/>
      <c r="AAK13" s="51"/>
      <c r="AAL13" s="51"/>
      <c r="AAM13" s="51"/>
      <c r="AAN13" s="51"/>
      <c r="AAO13" s="51"/>
      <c r="AAP13" s="51"/>
      <c r="AAQ13" s="51"/>
      <c r="AAR13" s="51"/>
      <c r="AAS13" s="51"/>
      <c r="AAT13" s="51"/>
      <c r="AAU13" s="51"/>
      <c r="AAV13" s="51"/>
      <c r="AAW13" s="51"/>
      <c r="AAX13" s="51"/>
      <c r="AAY13" s="51"/>
      <c r="AAZ13" s="51"/>
      <c r="ABA13" s="51"/>
      <c r="ABB13" s="51"/>
      <c r="ABC13" s="51"/>
      <c r="ABD13" s="51"/>
      <c r="ABE13" s="51"/>
      <c r="ABF13" s="51"/>
      <c r="ABG13" s="51"/>
      <c r="ABH13" s="51"/>
      <c r="ABI13" s="51"/>
      <c r="ABJ13" s="51"/>
      <c r="ABK13" s="51"/>
      <c r="ABL13" s="51"/>
      <c r="ABM13" s="51"/>
      <c r="ABN13" s="51"/>
      <c r="ABO13" s="51"/>
      <c r="ABP13" s="51"/>
      <c r="ABQ13" s="51"/>
      <c r="ABR13" s="51"/>
      <c r="ABS13" s="51"/>
      <c r="ABT13" s="51"/>
      <c r="ABU13" s="51"/>
      <c r="ABV13" s="51"/>
      <c r="ABW13" s="51"/>
      <c r="ABX13" s="51"/>
      <c r="ABY13" s="51"/>
      <c r="ABZ13" s="51"/>
      <c r="ACA13" s="51"/>
      <c r="ACB13" s="51"/>
      <c r="ACC13" s="51"/>
      <c r="ACD13" s="51"/>
      <c r="ACE13" s="51"/>
      <c r="ACF13" s="51"/>
      <c r="ACG13" s="51"/>
      <c r="ACH13" s="51"/>
      <c r="ACI13" s="51"/>
      <c r="ACJ13" s="51"/>
      <c r="ACK13" s="51"/>
      <c r="ACL13" s="51"/>
      <c r="ACM13" s="51"/>
      <c r="ACN13" s="51"/>
      <c r="ACO13" s="51"/>
      <c r="ACP13" s="51"/>
      <c r="ACQ13" s="51"/>
      <c r="ACR13" s="51"/>
      <c r="ACS13" s="51"/>
      <c r="ACT13" s="51"/>
      <c r="ACU13" s="51"/>
      <c r="ACV13" s="51"/>
      <c r="ACW13" s="51"/>
      <c r="ACX13" s="51"/>
      <c r="ACY13" s="51"/>
      <c r="ACZ13" s="51"/>
      <c r="ADA13" s="51"/>
      <c r="ADB13" s="51"/>
      <c r="ADC13" s="51"/>
      <c r="ADD13" s="51"/>
      <c r="ADE13" s="51"/>
      <c r="ADF13" s="51"/>
      <c r="ADG13" s="51"/>
      <c r="ADH13" s="51"/>
      <c r="ADI13" s="51"/>
      <c r="ADJ13" s="51"/>
      <c r="ADK13" s="51"/>
      <c r="ADL13" s="51"/>
      <c r="ADM13" s="51"/>
      <c r="ADN13" s="51"/>
      <c r="ADO13" s="51"/>
      <c r="ADP13" s="51"/>
      <c r="ADQ13" s="51"/>
      <c r="ADR13" s="51"/>
      <c r="ADS13" s="51"/>
      <c r="ADT13" s="51"/>
      <c r="ADU13" s="51"/>
      <c r="ADV13" s="51"/>
      <c r="ADW13" s="51"/>
      <c r="ADX13" s="51"/>
      <c r="ADY13" s="51"/>
      <c r="ADZ13" s="51"/>
      <c r="AEA13" s="51"/>
      <c r="AEB13" s="51"/>
      <c r="AEC13" s="51"/>
      <c r="AED13" s="51"/>
      <c r="AEE13" s="51"/>
      <c r="AEF13" s="51"/>
      <c r="AEG13" s="51"/>
      <c r="AEH13" s="51"/>
      <c r="AEI13" s="51"/>
      <c r="AEJ13" s="51"/>
      <c r="AEK13" s="51"/>
      <c r="AEL13" s="51"/>
      <c r="AEM13" s="51"/>
      <c r="AEN13" s="51"/>
      <c r="AEO13" s="51"/>
      <c r="AEP13" s="51"/>
      <c r="AEQ13" s="51"/>
      <c r="AER13" s="51"/>
      <c r="AES13" s="51"/>
      <c r="AET13" s="51"/>
      <c r="AEU13" s="51"/>
      <c r="AEV13" s="51"/>
      <c r="AEW13" s="51"/>
      <c r="AEX13" s="51"/>
      <c r="AEY13" s="51"/>
      <c r="AEZ13" s="51"/>
      <c r="AFA13" s="51"/>
      <c r="AFB13" s="51"/>
      <c r="AFC13" s="51"/>
      <c r="AFD13" s="51"/>
      <c r="AFE13" s="51"/>
      <c r="AFF13" s="51"/>
      <c r="AFG13" s="51"/>
      <c r="AFH13" s="51"/>
      <c r="AFI13" s="51"/>
      <c r="AFJ13" s="51"/>
      <c r="AFK13" s="51"/>
      <c r="AFL13" s="51"/>
      <c r="AFM13" s="51"/>
      <c r="AFN13" s="51"/>
      <c r="AFO13" s="51"/>
      <c r="AFP13" s="51"/>
      <c r="AFQ13" s="51"/>
      <c r="AFR13" s="51"/>
      <c r="AFS13" s="51"/>
      <c r="AFT13" s="51"/>
      <c r="AFU13" s="51"/>
      <c r="AFV13" s="51"/>
      <c r="AFW13" s="51"/>
      <c r="AFX13" s="51"/>
      <c r="AFY13" s="51"/>
      <c r="AFZ13" s="51"/>
      <c r="AGA13" s="51"/>
      <c r="AGB13" s="51"/>
      <c r="AGC13" s="51"/>
      <c r="AGD13" s="51"/>
      <c r="AGE13" s="51"/>
      <c r="AGF13" s="51"/>
      <c r="AGG13" s="51"/>
      <c r="AGH13" s="51"/>
      <c r="AGI13" s="51"/>
      <c r="AGJ13" s="51"/>
      <c r="AGK13" s="51"/>
      <c r="AGL13" s="51"/>
      <c r="AGM13" s="51"/>
      <c r="AGN13" s="51"/>
      <c r="AGO13" s="51"/>
      <c r="AGP13" s="51"/>
      <c r="AGQ13" s="51"/>
      <c r="AGR13" s="51"/>
      <c r="AGS13" s="51"/>
      <c r="AGT13" s="51"/>
      <c r="AGU13" s="51"/>
      <c r="AGV13" s="51"/>
      <c r="AGW13" s="51"/>
      <c r="AGX13" s="51"/>
      <c r="AGY13" s="51"/>
      <c r="AGZ13" s="51"/>
      <c r="AHA13" s="51"/>
      <c r="AHB13" s="51"/>
      <c r="AHC13" s="51"/>
      <c r="AHD13" s="51"/>
      <c r="AHE13" s="51"/>
      <c r="AHF13" s="51"/>
      <c r="AHG13" s="51"/>
      <c r="AHH13" s="51"/>
      <c r="AHI13" s="51"/>
      <c r="AHJ13" s="51"/>
      <c r="AHK13" s="51"/>
      <c r="AHL13" s="51"/>
      <c r="AHM13" s="51"/>
      <c r="AHN13" s="51"/>
      <c r="AHO13" s="51"/>
      <c r="AHP13" s="51"/>
      <c r="AHQ13" s="51"/>
      <c r="AHR13" s="51"/>
      <c r="AHS13" s="51"/>
      <c r="AHT13" s="51"/>
      <c r="AHU13" s="51"/>
      <c r="AHV13" s="51"/>
      <c r="AHW13" s="51"/>
      <c r="AHX13" s="51"/>
      <c r="AHY13" s="51"/>
      <c r="AHZ13" s="51"/>
      <c r="AIA13" s="51"/>
      <c r="AIB13" s="51"/>
      <c r="AIC13" s="51"/>
      <c r="AID13" s="51"/>
      <c r="AIE13" s="51"/>
      <c r="AIF13" s="51"/>
      <c r="AIG13" s="51"/>
      <c r="AIH13" s="51"/>
      <c r="AII13" s="51"/>
      <c r="AIJ13" s="51"/>
      <c r="AIK13" s="51"/>
      <c r="AIL13" s="51"/>
      <c r="AIM13" s="51"/>
      <c r="AIN13" s="51"/>
      <c r="AIO13" s="51"/>
      <c r="AIP13" s="51"/>
      <c r="AIQ13" s="51"/>
      <c r="AIR13" s="51"/>
      <c r="AIS13" s="51"/>
      <c r="AIT13" s="51"/>
      <c r="AIU13" s="51"/>
      <c r="AIV13" s="51"/>
      <c r="AIW13" s="51"/>
      <c r="AIX13" s="51"/>
      <c r="AIY13" s="51"/>
      <c r="AIZ13" s="51"/>
      <c r="AJA13" s="51"/>
      <c r="AJB13" s="51"/>
      <c r="AJC13" s="51"/>
      <c r="AJD13" s="51"/>
      <c r="AJE13" s="51"/>
      <c r="AJF13" s="51"/>
      <c r="AJG13" s="51"/>
      <c r="AJH13" s="51"/>
      <c r="AJI13" s="51"/>
      <c r="AJJ13" s="51"/>
      <c r="AJK13" s="51"/>
      <c r="AJL13" s="51"/>
      <c r="AJM13" s="51"/>
      <c r="AJN13" s="51"/>
      <c r="AJO13" s="51"/>
      <c r="AJP13" s="51"/>
      <c r="AJQ13" s="51"/>
      <c r="AJR13" s="51"/>
      <c r="AJS13" s="51"/>
      <c r="AJT13" s="51"/>
      <c r="AJU13" s="51"/>
      <c r="AJV13" s="51"/>
      <c r="AJW13" s="51"/>
      <c r="AJX13" s="51"/>
      <c r="AJY13" s="51"/>
      <c r="AJZ13" s="51"/>
      <c r="AKA13" s="51"/>
      <c r="AKB13" s="51"/>
      <c r="AKC13" s="51"/>
      <c r="AKD13" s="51"/>
      <c r="AKE13" s="51"/>
      <c r="AKF13" s="51"/>
      <c r="AKG13" s="51"/>
      <c r="AKH13" s="51"/>
      <c r="AKI13" s="51"/>
      <c r="AKJ13" s="51"/>
      <c r="AKK13" s="51"/>
      <c r="AKL13" s="51"/>
      <c r="AKM13" s="51"/>
      <c r="AKN13" s="51"/>
      <c r="AKO13" s="51"/>
      <c r="AKP13" s="51"/>
      <c r="AKQ13" s="51"/>
      <c r="AKR13" s="51"/>
      <c r="AKS13" s="51"/>
      <c r="AKT13" s="51"/>
      <c r="AKU13" s="51"/>
      <c r="AKV13" s="51"/>
      <c r="AKW13" s="51"/>
      <c r="AKX13" s="51"/>
      <c r="AKY13" s="51"/>
      <c r="AKZ13" s="51"/>
      <c r="ALA13" s="51"/>
      <c r="ALB13" s="51"/>
      <c r="ALC13" s="51"/>
      <c r="ALD13" s="51"/>
      <c r="ALE13" s="51"/>
      <c r="ALF13" s="51"/>
      <c r="ALG13" s="51"/>
      <c r="ALH13" s="51"/>
      <c r="ALI13" s="51"/>
      <c r="ALJ13" s="51"/>
      <c r="ALK13" s="51"/>
      <c r="ALL13" s="51"/>
      <c r="ALM13" s="51"/>
      <c r="ALN13" s="51"/>
      <c r="ALO13" s="51"/>
      <c r="ALP13" s="51"/>
      <c r="ALQ13" s="51"/>
      <c r="ALR13" s="51"/>
      <c r="ALS13" s="51"/>
      <c r="ALT13" s="51"/>
      <c r="ALU13" s="51"/>
      <c r="ALV13" s="51"/>
      <c r="ALW13" s="51"/>
      <c r="ALX13" s="51"/>
      <c r="ALY13" s="51"/>
      <c r="ALZ13" s="51"/>
      <c r="AMA13" s="51"/>
      <c r="AMB13" s="51"/>
      <c r="AMC13" s="51"/>
      <c r="AMD13" s="51"/>
      <c r="AME13" s="51"/>
      <c r="AMF13" s="51"/>
      <c r="AMG13" s="51"/>
      <c r="AMH13" s="51"/>
      <c r="AMI13" s="51"/>
      <c r="AMJ13" s="51"/>
      <c r="AMK13" s="51"/>
    </row>
    <row r="14" spans="1:1025" s="52" customFormat="1" ht="67.5" x14ac:dyDescent="0.25">
      <c r="A14" s="49">
        <v>12</v>
      </c>
      <c r="B14" s="49" t="s">
        <v>1070</v>
      </c>
      <c r="C14" s="49" t="s">
        <v>71</v>
      </c>
      <c r="D14" s="49" t="s">
        <v>403</v>
      </c>
      <c r="E14" s="50" t="s">
        <v>199</v>
      </c>
      <c r="F14" s="53" t="s">
        <v>404</v>
      </c>
      <c r="G14" s="50" t="s">
        <v>114</v>
      </c>
      <c r="H14" s="50" t="s">
        <v>1056</v>
      </c>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c r="SI14" s="51"/>
      <c r="SJ14" s="51"/>
      <c r="SK14" s="51"/>
      <c r="SL14" s="51"/>
      <c r="SM14" s="51"/>
      <c r="SN14" s="51"/>
      <c r="SO14" s="51"/>
      <c r="SP14" s="51"/>
      <c r="SQ14" s="51"/>
      <c r="SR14" s="51"/>
      <c r="SS14" s="51"/>
      <c r="ST14" s="51"/>
      <c r="SU14" s="51"/>
      <c r="SV14" s="51"/>
      <c r="SW14" s="51"/>
      <c r="SX14" s="51"/>
      <c r="SY14" s="51"/>
      <c r="SZ14" s="51"/>
      <c r="TA14" s="51"/>
      <c r="TB14" s="51"/>
      <c r="TC14" s="51"/>
      <c r="TD14" s="51"/>
      <c r="TE14" s="51"/>
      <c r="TF14" s="51"/>
      <c r="TG14" s="51"/>
      <c r="TH14" s="51"/>
      <c r="TI14" s="51"/>
      <c r="TJ14" s="51"/>
      <c r="TK14" s="51"/>
      <c r="TL14" s="51"/>
      <c r="TM14" s="51"/>
      <c r="TN14" s="51"/>
      <c r="TO14" s="51"/>
      <c r="TP14" s="51"/>
      <c r="TQ14" s="51"/>
      <c r="TR14" s="51"/>
      <c r="TS14" s="51"/>
      <c r="TT14" s="51"/>
      <c r="TU14" s="51"/>
      <c r="TV14" s="51"/>
      <c r="TW14" s="51"/>
      <c r="TX14" s="51"/>
      <c r="TY14" s="51"/>
      <c r="TZ14" s="51"/>
      <c r="UA14" s="51"/>
      <c r="UB14" s="51"/>
      <c r="UC14" s="51"/>
      <c r="UD14" s="51"/>
      <c r="UE14" s="51"/>
      <c r="UF14" s="51"/>
      <c r="UG14" s="51"/>
      <c r="UH14" s="51"/>
      <c r="UI14" s="51"/>
      <c r="UJ14" s="51"/>
      <c r="UK14" s="51"/>
      <c r="UL14" s="51"/>
      <c r="UM14" s="51"/>
      <c r="UN14" s="51"/>
      <c r="UO14" s="51"/>
      <c r="UP14" s="51"/>
      <c r="UQ14" s="51"/>
      <c r="UR14" s="51"/>
      <c r="US14" s="51"/>
      <c r="UT14" s="51"/>
      <c r="UU14" s="51"/>
      <c r="UV14" s="51"/>
      <c r="UW14" s="51"/>
      <c r="UX14" s="51"/>
      <c r="UY14" s="51"/>
      <c r="UZ14" s="51"/>
      <c r="VA14" s="51"/>
      <c r="VB14" s="51"/>
      <c r="VC14" s="51"/>
      <c r="VD14" s="51"/>
      <c r="VE14" s="51"/>
      <c r="VF14" s="51"/>
      <c r="VG14" s="51"/>
      <c r="VH14" s="51"/>
      <c r="VI14" s="51"/>
      <c r="VJ14" s="51"/>
      <c r="VK14" s="51"/>
      <c r="VL14" s="51"/>
      <c r="VM14" s="51"/>
      <c r="VN14" s="51"/>
      <c r="VO14" s="51"/>
      <c r="VP14" s="51"/>
      <c r="VQ14" s="51"/>
      <c r="VR14" s="51"/>
      <c r="VS14" s="51"/>
      <c r="VT14" s="51"/>
      <c r="VU14" s="51"/>
      <c r="VV14" s="51"/>
      <c r="VW14" s="51"/>
      <c r="VX14" s="51"/>
      <c r="VY14" s="51"/>
      <c r="VZ14" s="51"/>
      <c r="WA14" s="51"/>
      <c r="WB14" s="51"/>
      <c r="WC14" s="51"/>
      <c r="WD14" s="51"/>
      <c r="WE14" s="51"/>
      <c r="WF14" s="51"/>
      <c r="WG14" s="51"/>
      <c r="WH14" s="51"/>
      <c r="WI14" s="51"/>
      <c r="WJ14" s="51"/>
      <c r="WK14" s="51"/>
      <c r="WL14" s="51"/>
      <c r="WM14" s="51"/>
      <c r="WN14" s="51"/>
      <c r="WO14" s="51"/>
      <c r="WP14" s="51"/>
      <c r="WQ14" s="51"/>
      <c r="WR14" s="51"/>
      <c r="WS14" s="51"/>
      <c r="WT14" s="51"/>
      <c r="WU14" s="51"/>
      <c r="WV14" s="51"/>
      <c r="WW14" s="51"/>
      <c r="WX14" s="51"/>
      <c r="WY14" s="51"/>
      <c r="WZ14" s="51"/>
      <c r="XA14" s="51"/>
      <c r="XB14" s="51"/>
      <c r="XC14" s="51"/>
      <c r="XD14" s="51"/>
      <c r="XE14" s="51"/>
      <c r="XF14" s="51"/>
      <c r="XG14" s="51"/>
      <c r="XH14" s="51"/>
      <c r="XI14" s="51"/>
      <c r="XJ14" s="51"/>
      <c r="XK14" s="51"/>
      <c r="XL14" s="51"/>
      <c r="XM14" s="51"/>
      <c r="XN14" s="51"/>
      <c r="XO14" s="51"/>
      <c r="XP14" s="51"/>
      <c r="XQ14" s="51"/>
      <c r="XR14" s="51"/>
      <c r="XS14" s="51"/>
      <c r="XT14" s="51"/>
      <c r="XU14" s="51"/>
      <c r="XV14" s="51"/>
      <c r="XW14" s="51"/>
      <c r="XX14" s="51"/>
      <c r="XY14" s="51"/>
      <c r="XZ14" s="51"/>
      <c r="YA14" s="51"/>
      <c r="YB14" s="51"/>
      <c r="YC14" s="51"/>
      <c r="YD14" s="51"/>
      <c r="YE14" s="51"/>
      <c r="YF14" s="51"/>
      <c r="YG14" s="51"/>
      <c r="YH14" s="51"/>
      <c r="YI14" s="51"/>
      <c r="YJ14" s="51"/>
      <c r="YK14" s="51"/>
      <c r="YL14" s="51"/>
      <c r="YM14" s="51"/>
      <c r="YN14" s="51"/>
      <c r="YO14" s="51"/>
      <c r="YP14" s="51"/>
      <c r="YQ14" s="51"/>
      <c r="YR14" s="51"/>
      <c r="YS14" s="51"/>
      <c r="YT14" s="51"/>
      <c r="YU14" s="51"/>
      <c r="YV14" s="51"/>
      <c r="YW14" s="51"/>
      <c r="YX14" s="51"/>
      <c r="YY14" s="51"/>
      <c r="YZ14" s="51"/>
      <c r="ZA14" s="51"/>
      <c r="ZB14" s="51"/>
      <c r="ZC14" s="51"/>
      <c r="ZD14" s="51"/>
      <c r="ZE14" s="51"/>
      <c r="ZF14" s="51"/>
      <c r="ZG14" s="51"/>
      <c r="ZH14" s="51"/>
      <c r="ZI14" s="51"/>
      <c r="ZJ14" s="51"/>
      <c r="ZK14" s="51"/>
      <c r="ZL14" s="51"/>
      <c r="ZM14" s="51"/>
      <c r="ZN14" s="51"/>
      <c r="ZO14" s="51"/>
      <c r="ZP14" s="51"/>
      <c r="ZQ14" s="51"/>
      <c r="ZR14" s="51"/>
      <c r="ZS14" s="51"/>
      <c r="ZT14" s="51"/>
      <c r="ZU14" s="51"/>
      <c r="ZV14" s="51"/>
      <c r="ZW14" s="51"/>
      <c r="ZX14" s="51"/>
      <c r="ZY14" s="51"/>
      <c r="ZZ14" s="51"/>
      <c r="AAA14" s="51"/>
      <c r="AAB14" s="51"/>
      <c r="AAC14" s="51"/>
      <c r="AAD14" s="51"/>
      <c r="AAE14" s="51"/>
      <c r="AAF14" s="51"/>
      <c r="AAG14" s="51"/>
      <c r="AAH14" s="51"/>
      <c r="AAI14" s="51"/>
      <c r="AAJ14" s="51"/>
      <c r="AAK14" s="51"/>
      <c r="AAL14" s="51"/>
      <c r="AAM14" s="51"/>
      <c r="AAN14" s="51"/>
      <c r="AAO14" s="51"/>
      <c r="AAP14" s="51"/>
      <c r="AAQ14" s="51"/>
      <c r="AAR14" s="51"/>
      <c r="AAS14" s="51"/>
      <c r="AAT14" s="51"/>
      <c r="AAU14" s="51"/>
      <c r="AAV14" s="51"/>
      <c r="AAW14" s="51"/>
      <c r="AAX14" s="51"/>
      <c r="AAY14" s="51"/>
      <c r="AAZ14" s="51"/>
      <c r="ABA14" s="51"/>
      <c r="ABB14" s="51"/>
      <c r="ABC14" s="51"/>
      <c r="ABD14" s="51"/>
      <c r="ABE14" s="51"/>
      <c r="ABF14" s="51"/>
      <c r="ABG14" s="51"/>
      <c r="ABH14" s="51"/>
      <c r="ABI14" s="51"/>
      <c r="ABJ14" s="51"/>
      <c r="ABK14" s="51"/>
      <c r="ABL14" s="51"/>
      <c r="ABM14" s="51"/>
      <c r="ABN14" s="51"/>
      <c r="ABO14" s="51"/>
      <c r="ABP14" s="51"/>
      <c r="ABQ14" s="51"/>
      <c r="ABR14" s="51"/>
      <c r="ABS14" s="51"/>
      <c r="ABT14" s="51"/>
      <c r="ABU14" s="51"/>
      <c r="ABV14" s="51"/>
      <c r="ABW14" s="51"/>
      <c r="ABX14" s="51"/>
      <c r="ABY14" s="51"/>
      <c r="ABZ14" s="51"/>
      <c r="ACA14" s="51"/>
      <c r="ACB14" s="51"/>
      <c r="ACC14" s="51"/>
      <c r="ACD14" s="51"/>
      <c r="ACE14" s="51"/>
      <c r="ACF14" s="51"/>
      <c r="ACG14" s="51"/>
      <c r="ACH14" s="51"/>
      <c r="ACI14" s="51"/>
      <c r="ACJ14" s="51"/>
      <c r="ACK14" s="51"/>
      <c r="ACL14" s="51"/>
      <c r="ACM14" s="51"/>
      <c r="ACN14" s="51"/>
      <c r="ACO14" s="51"/>
      <c r="ACP14" s="51"/>
      <c r="ACQ14" s="51"/>
      <c r="ACR14" s="51"/>
      <c r="ACS14" s="51"/>
      <c r="ACT14" s="51"/>
      <c r="ACU14" s="51"/>
      <c r="ACV14" s="51"/>
      <c r="ACW14" s="51"/>
      <c r="ACX14" s="51"/>
      <c r="ACY14" s="51"/>
      <c r="ACZ14" s="51"/>
      <c r="ADA14" s="51"/>
      <c r="ADB14" s="51"/>
      <c r="ADC14" s="51"/>
      <c r="ADD14" s="51"/>
      <c r="ADE14" s="51"/>
      <c r="ADF14" s="51"/>
      <c r="ADG14" s="51"/>
      <c r="ADH14" s="51"/>
      <c r="ADI14" s="51"/>
      <c r="ADJ14" s="51"/>
      <c r="ADK14" s="51"/>
      <c r="ADL14" s="51"/>
      <c r="ADM14" s="51"/>
      <c r="ADN14" s="51"/>
      <c r="ADO14" s="51"/>
      <c r="ADP14" s="51"/>
      <c r="ADQ14" s="51"/>
      <c r="ADR14" s="51"/>
      <c r="ADS14" s="51"/>
      <c r="ADT14" s="51"/>
      <c r="ADU14" s="51"/>
      <c r="ADV14" s="51"/>
      <c r="ADW14" s="51"/>
      <c r="ADX14" s="51"/>
      <c r="ADY14" s="51"/>
      <c r="ADZ14" s="51"/>
      <c r="AEA14" s="51"/>
      <c r="AEB14" s="51"/>
      <c r="AEC14" s="51"/>
      <c r="AED14" s="51"/>
      <c r="AEE14" s="51"/>
      <c r="AEF14" s="51"/>
      <c r="AEG14" s="51"/>
      <c r="AEH14" s="51"/>
      <c r="AEI14" s="51"/>
      <c r="AEJ14" s="51"/>
      <c r="AEK14" s="51"/>
      <c r="AEL14" s="51"/>
      <c r="AEM14" s="51"/>
      <c r="AEN14" s="51"/>
      <c r="AEO14" s="51"/>
      <c r="AEP14" s="51"/>
      <c r="AEQ14" s="51"/>
      <c r="AER14" s="51"/>
      <c r="AES14" s="51"/>
      <c r="AET14" s="51"/>
      <c r="AEU14" s="51"/>
      <c r="AEV14" s="51"/>
      <c r="AEW14" s="51"/>
      <c r="AEX14" s="51"/>
      <c r="AEY14" s="51"/>
      <c r="AEZ14" s="51"/>
      <c r="AFA14" s="51"/>
      <c r="AFB14" s="51"/>
      <c r="AFC14" s="51"/>
      <c r="AFD14" s="51"/>
      <c r="AFE14" s="51"/>
      <c r="AFF14" s="51"/>
      <c r="AFG14" s="51"/>
      <c r="AFH14" s="51"/>
      <c r="AFI14" s="51"/>
      <c r="AFJ14" s="51"/>
      <c r="AFK14" s="51"/>
      <c r="AFL14" s="51"/>
      <c r="AFM14" s="51"/>
      <c r="AFN14" s="51"/>
      <c r="AFO14" s="51"/>
      <c r="AFP14" s="51"/>
      <c r="AFQ14" s="51"/>
      <c r="AFR14" s="51"/>
      <c r="AFS14" s="51"/>
      <c r="AFT14" s="51"/>
      <c r="AFU14" s="51"/>
      <c r="AFV14" s="51"/>
      <c r="AFW14" s="51"/>
      <c r="AFX14" s="51"/>
      <c r="AFY14" s="51"/>
      <c r="AFZ14" s="51"/>
      <c r="AGA14" s="51"/>
      <c r="AGB14" s="51"/>
      <c r="AGC14" s="51"/>
      <c r="AGD14" s="51"/>
      <c r="AGE14" s="51"/>
      <c r="AGF14" s="51"/>
      <c r="AGG14" s="51"/>
      <c r="AGH14" s="51"/>
      <c r="AGI14" s="51"/>
      <c r="AGJ14" s="51"/>
      <c r="AGK14" s="51"/>
      <c r="AGL14" s="51"/>
      <c r="AGM14" s="51"/>
      <c r="AGN14" s="51"/>
      <c r="AGO14" s="51"/>
      <c r="AGP14" s="51"/>
      <c r="AGQ14" s="51"/>
      <c r="AGR14" s="51"/>
      <c r="AGS14" s="51"/>
      <c r="AGT14" s="51"/>
      <c r="AGU14" s="51"/>
      <c r="AGV14" s="51"/>
      <c r="AGW14" s="51"/>
      <c r="AGX14" s="51"/>
      <c r="AGY14" s="51"/>
      <c r="AGZ14" s="51"/>
      <c r="AHA14" s="51"/>
      <c r="AHB14" s="51"/>
      <c r="AHC14" s="51"/>
      <c r="AHD14" s="51"/>
      <c r="AHE14" s="51"/>
      <c r="AHF14" s="51"/>
      <c r="AHG14" s="51"/>
      <c r="AHH14" s="51"/>
      <c r="AHI14" s="51"/>
      <c r="AHJ14" s="51"/>
      <c r="AHK14" s="51"/>
      <c r="AHL14" s="51"/>
      <c r="AHM14" s="51"/>
      <c r="AHN14" s="51"/>
      <c r="AHO14" s="51"/>
      <c r="AHP14" s="51"/>
      <c r="AHQ14" s="51"/>
      <c r="AHR14" s="51"/>
      <c r="AHS14" s="51"/>
      <c r="AHT14" s="51"/>
      <c r="AHU14" s="51"/>
      <c r="AHV14" s="51"/>
      <c r="AHW14" s="51"/>
      <c r="AHX14" s="51"/>
      <c r="AHY14" s="51"/>
      <c r="AHZ14" s="51"/>
      <c r="AIA14" s="51"/>
      <c r="AIB14" s="51"/>
      <c r="AIC14" s="51"/>
      <c r="AID14" s="51"/>
      <c r="AIE14" s="51"/>
      <c r="AIF14" s="51"/>
      <c r="AIG14" s="51"/>
      <c r="AIH14" s="51"/>
      <c r="AII14" s="51"/>
      <c r="AIJ14" s="51"/>
      <c r="AIK14" s="51"/>
      <c r="AIL14" s="51"/>
      <c r="AIM14" s="51"/>
      <c r="AIN14" s="51"/>
      <c r="AIO14" s="51"/>
      <c r="AIP14" s="51"/>
      <c r="AIQ14" s="51"/>
      <c r="AIR14" s="51"/>
      <c r="AIS14" s="51"/>
      <c r="AIT14" s="51"/>
      <c r="AIU14" s="51"/>
      <c r="AIV14" s="51"/>
      <c r="AIW14" s="51"/>
      <c r="AIX14" s="51"/>
      <c r="AIY14" s="51"/>
      <c r="AIZ14" s="51"/>
      <c r="AJA14" s="51"/>
      <c r="AJB14" s="51"/>
      <c r="AJC14" s="51"/>
      <c r="AJD14" s="51"/>
      <c r="AJE14" s="51"/>
      <c r="AJF14" s="51"/>
      <c r="AJG14" s="51"/>
      <c r="AJH14" s="51"/>
      <c r="AJI14" s="51"/>
      <c r="AJJ14" s="51"/>
      <c r="AJK14" s="51"/>
      <c r="AJL14" s="51"/>
      <c r="AJM14" s="51"/>
      <c r="AJN14" s="51"/>
      <c r="AJO14" s="51"/>
      <c r="AJP14" s="51"/>
      <c r="AJQ14" s="51"/>
      <c r="AJR14" s="51"/>
      <c r="AJS14" s="51"/>
      <c r="AJT14" s="51"/>
      <c r="AJU14" s="51"/>
      <c r="AJV14" s="51"/>
      <c r="AJW14" s="51"/>
      <c r="AJX14" s="51"/>
      <c r="AJY14" s="51"/>
      <c r="AJZ14" s="51"/>
      <c r="AKA14" s="51"/>
      <c r="AKB14" s="51"/>
      <c r="AKC14" s="51"/>
      <c r="AKD14" s="51"/>
      <c r="AKE14" s="51"/>
      <c r="AKF14" s="51"/>
      <c r="AKG14" s="51"/>
      <c r="AKH14" s="51"/>
      <c r="AKI14" s="51"/>
      <c r="AKJ14" s="51"/>
      <c r="AKK14" s="51"/>
      <c r="AKL14" s="51"/>
      <c r="AKM14" s="51"/>
      <c r="AKN14" s="51"/>
      <c r="AKO14" s="51"/>
      <c r="AKP14" s="51"/>
      <c r="AKQ14" s="51"/>
      <c r="AKR14" s="51"/>
      <c r="AKS14" s="51"/>
      <c r="AKT14" s="51"/>
      <c r="AKU14" s="51"/>
      <c r="AKV14" s="51"/>
      <c r="AKW14" s="51"/>
      <c r="AKX14" s="51"/>
      <c r="AKY14" s="51"/>
      <c r="AKZ14" s="51"/>
      <c r="ALA14" s="51"/>
      <c r="ALB14" s="51"/>
      <c r="ALC14" s="51"/>
      <c r="ALD14" s="51"/>
      <c r="ALE14" s="51"/>
      <c r="ALF14" s="51"/>
      <c r="ALG14" s="51"/>
      <c r="ALH14" s="51"/>
      <c r="ALI14" s="51"/>
      <c r="ALJ14" s="51"/>
      <c r="ALK14" s="51"/>
      <c r="ALL14" s="51"/>
      <c r="ALM14" s="51"/>
      <c r="ALN14" s="51"/>
      <c r="ALO14" s="51"/>
      <c r="ALP14" s="51"/>
      <c r="ALQ14" s="51"/>
      <c r="ALR14" s="51"/>
      <c r="ALS14" s="51"/>
      <c r="ALT14" s="51"/>
      <c r="ALU14" s="51"/>
      <c r="ALV14" s="51"/>
      <c r="ALW14" s="51"/>
      <c r="ALX14" s="51"/>
      <c r="ALY14" s="51"/>
      <c r="ALZ14" s="51"/>
      <c r="AMA14" s="51"/>
      <c r="AMB14" s="51"/>
      <c r="AMC14" s="51"/>
      <c r="AMD14" s="51"/>
      <c r="AME14" s="51"/>
      <c r="AMF14" s="51"/>
      <c r="AMG14" s="51"/>
      <c r="AMH14" s="51"/>
      <c r="AMI14" s="51"/>
      <c r="AMJ14" s="51"/>
      <c r="AMK14" s="51"/>
    </row>
    <row r="15" spans="1:1025" s="52" customFormat="1" x14ac:dyDescent="0.25">
      <c r="A15" s="49">
        <v>13</v>
      </c>
      <c r="B15" s="49" t="s">
        <v>1071</v>
      </c>
      <c r="C15" s="49" t="s">
        <v>71</v>
      </c>
      <c r="D15" s="49" t="s">
        <v>1072</v>
      </c>
      <c r="E15" s="50" t="s">
        <v>199</v>
      </c>
      <c r="F15" s="53" t="s">
        <v>1073</v>
      </c>
      <c r="G15" s="50" t="s">
        <v>114</v>
      </c>
      <c r="H15" s="50" t="s">
        <v>1056</v>
      </c>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c r="SI15" s="51"/>
      <c r="SJ15" s="51"/>
      <c r="SK15" s="51"/>
      <c r="SL15" s="51"/>
      <c r="SM15" s="51"/>
      <c r="SN15" s="51"/>
      <c r="SO15" s="51"/>
      <c r="SP15" s="51"/>
      <c r="SQ15" s="51"/>
      <c r="SR15" s="51"/>
      <c r="SS15" s="51"/>
      <c r="ST15" s="51"/>
      <c r="SU15" s="51"/>
      <c r="SV15" s="51"/>
      <c r="SW15" s="51"/>
      <c r="SX15" s="51"/>
      <c r="SY15" s="51"/>
      <c r="SZ15" s="51"/>
      <c r="TA15" s="51"/>
      <c r="TB15" s="51"/>
      <c r="TC15" s="51"/>
      <c r="TD15" s="51"/>
      <c r="TE15" s="51"/>
      <c r="TF15" s="51"/>
      <c r="TG15" s="51"/>
      <c r="TH15" s="51"/>
      <c r="TI15" s="51"/>
      <c r="TJ15" s="51"/>
      <c r="TK15" s="51"/>
      <c r="TL15" s="51"/>
      <c r="TM15" s="51"/>
      <c r="TN15" s="51"/>
      <c r="TO15" s="51"/>
      <c r="TP15" s="51"/>
      <c r="TQ15" s="51"/>
      <c r="TR15" s="51"/>
      <c r="TS15" s="51"/>
      <c r="TT15" s="51"/>
      <c r="TU15" s="51"/>
      <c r="TV15" s="51"/>
      <c r="TW15" s="51"/>
      <c r="TX15" s="51"/>
      <c r="TY15" s="51"/>
      <c r="TZ15" s="51"/>
      <c r="UA15" s="51"/>
      <c r="UB15" s="51"/>
      <c r="UC15" s="51"/>
      <c r="UD15" s="51"/>
      <c r="UE15" s="51"/>
      <c r="UF15" s="51"/>
      <c r="UG15" s="51"/>
      <c r="UH15" s="51"/>
      <c r="UI15" s="51"/>
      <c r="UJ15" s="51"/>
      <c r="UK15" s="51"/>
      <c r="UL15" s="51"/>
      <c r="UM15" s="51"/>
      <c r="UN15" s="51"/>
      <c r="UO15" s="51"/>
      <c r="UP15" s="51"/>
      <c r="UQ15" s="51"/>
      <c r="UR15" s="51"/>
      <c r="US15" s="51"/>
      <c r="UT15" s="51"/>
      <c r="UU15" s="51"/>
      <c r="UV15" s="51"/>
      <c r="UW15" s="51"/>
      <c r="UX15" s="51"/>
      <c r="UY15" s="51"/>
      <c r="UZ15" s="51"/>
      <c r="VA15" s="51"/>
      <c r="VB15" s="51"/>
      <c r="VC15" s="51"/>
      <c r="VD15" s="51"/>
      <c r="VE15" s="51"/>
      <c r="VF15" s="51"/>
      <c r="VG15" s="51"/>
      <c r="VH15" s="51"/>
      <c r="VI15" s="51"/>
      <c r="VJ15" s="51"/>
      <c r="VK15" s="51"/>
      <c r="VL15" s="51"/>
      <c r="VM15" s="51"/>
      <c r="VN15" s="51"/>
      <c r="VO15" s="51"/>
      <c r="VP15" s="51"/>
      <c r="VQ15" s="51"/>
      <c r="VR15" s="51"/>
      <c r="VS15" s="51"/>
      <c r="VT15" s="51"/>
      <c r="VU15" s="51"/>
      <c r="VV15" s="51"/>
      <c r="VW15" s="51"/>
      <c r="VX15" s="51"/>
      <c r="VY15" s="51"/>
      <c r="VZ15" s="51"/>
      <c r="WA15" s="51"/>
      <c r="WB15" s="51"/>
      <c r="WC15" s="51"/>
      <c r="WD15" s="51"/>
      <c r="WE15" s="51"/>
      <c r="WF15" s="51"/>
      <c r="WG15" s="51"/>
      <c r="WH15" s="51"/>
      <c r="WI15" s="51"/>
      <c r="WJ15" s="51"/>
      <c r="WK15" s="51"/>
      <c r="WL15" s="51"/>
      <c r="WM15" s="51"/>
      <c r="WN15" s="51"/>
      <c r="WO15" s="51"/>
      <c r="WP15" s="51"/>
      <c r="WQ15" s="51"/>
      <c r="WR15" s="51"/>
      <c r="WS15" s="51"/>
      <c r="WT15" s="51"/>
      <c r="WU15" s="51"/>
      <c r="WV15" s="51"/>
      <c r="WW15" s="51"/>
      <c r="WX15" s="51"/>
      <c r="WY15" s="51"/>
      <c r="WZ15" s="51"/>
      <c r="XA15" s="51"/>
      <c r="XB15" s="51"/>
      <c r="XC15" s="51"/>
      <c r="XD15" s="51"/>
      <c r="XE15" s="51"/>
      <c r="XF15" s="51"/>
      <c r="XG15" s="51"/>
      <c r="XH15" s="51"/>
      <c r="XI15" s="51"/>
      <c r="XJ15" s="51"/>
      <c r="XK15" s="51"/>
      <c r="XL15" s="51"/>
      <c r="XM15" s="51"/>
      <c r="XN15" s="51"/>
      <c r="XO15" s="51"/>
      <c r="XP15" s="51"/>
      <c r="XQ15" s="51"/>
      <c r="XR15" s="51"/>
      <c r="XS15" s="51"/>
      <c r="XT15" s="51"/>
      <c r="XU15" s="51"/>
      <c r="XV15" s="51"/>
      <c r="XW15" s="51"/>
      <c r="XX15" s="51"/>
      <c r="XY15" s="51"/>
      <c r="XZ15" s="51"/>
      <c r="YA15" s="51"/>
      <c r="YB15" s="51"/>
      <c r="YC15" s="51"/>
      <c r="YD15" s="51"/>
      <c r="YE15" s="51"/>
      <c r="YF15" s="51"/>
      <c r="YG15" s="51"/>
      <c r="YH15" s="51"/>
      <c r="YI15" s="51"/>
      <c r="YJ15" s="51"/>
      <c r="YK15" s="51"/>
      <c r="YL15" s="51"/>
      <c r="YM15" s="51"/>
      <c r="YN15" s="51"/>
      <c r="YO15" s="51"/>
      <c r="YP15" s="51"/>
      <c r="YQ15" s="51"/>
      <c r="YR15" s="51"/>
      <c r="YS15" s="51"/>
      <c r="YT15" s="51"/>
      <c r="YU15" s="51"/>
      <c r="YV15" s="51"/>
      <c r="YW15" s="51"/>
      <c r="YX15" s="51"/>
      <c r="YY15" s="51"/>
      <c r="YZ15" s="51"/>
      <c r="ZA15" s="51"/>
      <c r="ZB15" s="51"/>
      <c r="ZC15" s="51"/>
      <c r="ZD15" s="51"/>
      <c r="ZE15" s="51"/>
      <c r="ZF15" s="51"/>
      <c r="ZG15" s="51"/>
      <c r="ZH15" s="51"/>
      <c r="ZI15" s="51"/>
      <c r="ZJ15" s="51"/>
      <c r="ZK15" s="51"/>
      <c r="ZL15" s="51"/>
      <c r="ZM15" s="51"/>
      <c r="ZN15" s="51"/>
      <c r="ZO15" s="51"/>
      <c r="ZP15" s="51"/>
      <c r="ZQ15" s="51"/>
      <c r="ZR15" s="51"/>
      <c r="ZS15" s="51"/>
      <c r="ZT15" s="51"/>
      <c r="ZU15" s="51"/>
      <c r="ZV15" s="51"/>
      <c r="ZW15" s="51"/>
      <c r="ZX15" s="51"/>
      <c r="ZY15" s="51"/>
      <c r="ZZ15" s="51"/>
      <c r="AAA15" s="51"/>
      <c r="AAB15" s="51"/>
      <c r="AAC15" s="51"/>
      <c r="AAD15" s="51"/>
      <c r="AAE15" s="51"/>
      <c r="AAF15" s="51"/>
      <c r="AAG15" s="51"/>
      <c r="AAH15" s="51"/>
      <c r="AAI15" s="51"/>
      <c r="AAJ15" s="51"/>
      <c r="AAK15" s="51"/>
      <c r="AAL15" s="51"/>
      <c r="AAM15" s="51"/>
      <c r="AAN15" s="51"/>
      <c r="AAO15" s="51"/>
      <c r="AAP15" s="51"/>
      <c r="AAQ15" s="51"/>
      <c r="AAR15" s="51"/>
      <c r="AAS15" s="51"/>
      <c r="AAT15" s="51"/>
      <c r="AAU15" s="51"/>
      <c r="AAV15" s="51"/>
      <c r="AAW15" s="51"/>
      <c r="AAX15" s="51"/>
      <c r="AAY15" s="51"/>
      <c r="AAZ15" s="51"/>
      <c r="ABA15" s="51"/>
      <c r="ABB15" s="51"/>
      <c r="ABC15" s="51"/>
      <c r="ABD15" s="51"/>
      <c r="ABE15" s="51"/>
      <c r="ABF15" s="51"/>
      <c r="ABG15" s="51"/>
      <c r="ABH15" s="51"/>
      <c r="ABI15" s="51"/>
      <c r="ABJ15" s="51"/>
      <c r="ABK15" s="51"/>
      <c r="ABL15" s="51"/>
      <c r="ABM15" s="51"/>
      <c r="ABN15" s="51"/>
      <c r="ABO15" s="51"/>
      <c r="ABP15" s="51"/>
      <c r="ABQ15" s="51"/>
      <c r="ABR15" s="51"/>
      <c r="ABS15" s="51"/>
      <c r="ABT15" s="51"/>
      <c r="ABU15" s="51"/>
      <c r="ABV15" s="51"/>
      <c r="ABW15" s="51"/>
      <c r="ABX15" s="51"/>
      <c r="ABY15" s="51"/>
      <c r="ABZ15" s="51"/>
      <c r="ACA15" s="51"/>
      <c r="ACB15" s="51"/>
      <c r="ACC15" s="51"/>
      <c r="ACD15" s="51"/>
      <c r="ACE15" s="51"/>
      <c r="ACF15" s="51"/>
      <c r="ACG15" s="51"/>
      <c r="ACH15" s="51"/>
      <c r="ACI15" s="51"/>
      <c r="ACJ15" s="51"/>
      <c r="ACK15" s="51"/>
      <c r="ACL15" s="51"/>
      <c r="ACM15" s="51"/>
      <c r="ACN15" s="51"/>
      <c r="ACO15" s="51"/>
      <c r="ACP15" s="51"/>
      <c r="ACQ15" s="51"/>
      <c r="ACR15" s="51"/>
      <c r="ACS15" s="51"/>
      <c r="ACT15" s="51"/>
      <c r="ACU15" s="51"/>
      <c r="ACV15" s="51"/>
      <c r="ACW15" s="51"/>
      <c r="ACX15" s="51"/>
      <c r="ACY15" s="51"/>
      <c r="ACZ15" s="51"/>
      <c r="ADA15" s="51"/>
      <c r="ADB15" s="51"/>
      <c r="ADC15" s="51"/>
      <c r="ADD15" s="51"/>
      <c r="ADE15" s="51"/>
      <c r="ADF15" s="51"/>
      <c r="ADG15" s="51"/>
      <c r="ADH15" s="51"/>
      <c r="ADI15" s="51"/>
      <c r="ADJ15" s="51"/>
      <c r="ADK15" s="51"/>
      <c r="ADL15" s="51"/>
      <c r="ADM15" s="51"/>
      <c r="ADN15" s="51"/>
      <c r="ADO15" s="51"/>
      <c r="ADP15" s="51"/>
      <c r="ADQ15" s="51"/>
      <c r="ADR15" s="51"/>
      <c r="ADS15" s="51"/>
      <c r="ADT15" s="51"/>
      <c r="ADU15" s="51"/>
      <c r="ADV15" s="51"/>
      <c r="ADW15" s="51"/>
      <c r="ADX15" s="51"/>
      <c r="ADY15" s="51"/>
      <c r="ADZ15" s="51"/>
      <c r="AEA15" s="51"/>
      <c r="AEB15" s="51"/>
      <c r="AEC15" s="51"/>
      <c r="AED15" s="51"/>
      <c r="AEE15" s="51"/>
      <c r="AEF15" s="51"/>
      <c r="AEG15" s="51"/>
      <c r="AEH15" s="51"/>
      <c r="AEI15" s="51"/>
      <c r="AEJ15" s="51"/>
      <c r="AEK15" s="51"/>
      <c r="AEL15" s="51"/>
      <c r="AEM15" s="51"/>
      <c r="AEN15" s="51"/>
      <c r="AEO15" s="51"/>
      <c r="AEP15" s="51"/>
      <c r="AEQ15" s="51"/>
      <c r="AER15" s="51"/>
      <c r="AES15" s="51"/>
      <c r="AET15" s="51"/>
      <c r="AEU15" s="51"/>
      <c r="AEV15" s="51"/>
      <c r="AEW15" s="51"/>
      <c r="AEX15" s="51"/>
      <c r="AEY15" s="51"/>
      <c r="AEZ15" s="51"/>
      <c r="AFA15" s="51"/>
      <c r="AFB15" s="51"/>
      <c r="AFC15" s="51"/>
      <c r="AFD15" s="51"/>
      <c r="AFE15" s="51"/>
      <c r="AFF15" s="51"/>
      <c r="AFG15" s="51"/>
      <c r="AFH15" s="51"/>
      <c r="AFI15" s="51"/>
      <c r="AFJ15" s="51"/>
      <c r="AFK15" s="51"/>
      <c r="AFL15" s="51"/>
      <c r="AFM15" s="51"/>
      <c r="AFN15" s="51"/>
      <c r="AFO15" s="51"/>
      <c r="AFP15" s="51"/>
      <c r="AFQ15" s="51"/>
      <c r="AFR15" s="51"/>
      <c r="AFS15" s="51"/>
      <c r="AFT15" s="51"/>
      <c r="AFU15" s="51"/>
      <c r="AFV15" s="51"/>
      <c r="AFW15" s="51"/>
      <c r="AFX15" s="51"/>
      <c r="AFY15" s="51"/>
      <c r="AFZ15" s="51"/>
      <c r="AGA15" s="51"/>
      <c r="AGB15" s="51"/>
      <c r="AGC15" s="51"/>
      <c r="AGD15" s="51"/>
      <c r="AGE15" s="51"/>
      <c r="AGF15" s="51"/>
      <c r="AGG15" s="51"/>
      <c r="AGH15" s="51"/>
      <c r="AGI15" s="51"/>
      <c r="AGJ15" s="51"/>
      <c r="AGK15" s="51"/>
      <c r="AGL15" s="51"/>
      <c r="AGM15" s="51"/>
      <c r="AGN15" s="51"/>
      <c r="AGO15" s="51"/>
      <c r="AGP15" s="51"/>
      <c r="AGQ15" s="51"/>
      <c r="AGR15" s="51"/>
      <c r="AGS15" s="51"/>
      <c r="AGT15" s="51"/>
      <c r="AGU15" s="51"/>
      <c r="AGV15" s="51"/>
      <c r="AGW15" s="51"/>
      <c r="AGX15" s="51"/>
      <c r="AGY15" s="51"/>
      <c r="AGZ15" s="51"/>
      <c r="AHA15" s="51"/>
      <c r="AHB15" s="51"/>
      <c r="AHC15" s="51"/>
      <c r="AHD15" s="51"/>
      <c r="AHE15" s="51"/>
      <c r="AHF15" s="51"/>
      <c r="AHG15" s="51"/>
      <c r="AHH15" s="51"/>
      <c r="AHI15" s="51"/>
      <c r="AHJ15" s="51"/>
      <c r="AHK15" s="51"/>
      <c r="AHL15" s="51"/>
      <c r="AHM15" s="51"/>
      <c r="AHN15" s="51"/>
      <c r="AHO15" s="51"/>
      <c r="AHP15" s="51"/>
      <c r="AHQ15" s="51"/>
      <c r="AHR15" s="51"/>
      <c r="AHS15" s="51"/>
      <c r="AHT15" s="51"/>
      <c r="AHU15" s="51"/>
      <c r="AHV15" s="51"/>
      <c r="AHW15" s="51"/>
      <c r="AHX15" s="51"/>
      <c r="AHY15" s="51"/>
      <c r="AHZ15" s="51"/>
      <c r="AIA15" s="51"/>
      <c r="AIB15" s="51"/>
      <c r="AIC15" s="51"/>
      <c r="AID15" s="51"/>
      <c r="AIE15" s="51"/>
      <c r="AIF15" s="51"/>
      <c r="AIG15" s="51"/>
      <c r="AIH15" s="51"/>
      <c r="AII15" s="51"/>
      <c r="AIJ15" s="51"/>
      <c r="AIK15" s="51"/>
      <c r="AIL15" s="51"/>
      <c r="AIM15" s="51"/>
      <c r="AIN15" s="51"/>
      <c r="AIO15" s="51"/>
      <c r="AIP15" s="51"/>
      <c r="AIQ15" s="51"/>
      <c r="AIR15" s="51"/>
      <c r="AIS15" s="51"/>
      <c r="AIT15" s="51"/>
      <c r="AIU15" s="51"/>
      <c r="AIV15" s="51"/>
      <c r="AIW15" s="51"/>
      <c r="AIX15" s="51"/>
      <c r="AIY15" s="51"/>
      <c r="AIZ15" s="51"/>
      <c r="AJA15" s="51"/>
      <c r="AJB15" s="51"/>
      <c r="AJC15" s="51"/>
      <c r="AJD15" s="51"/>
      <c r="AJE15" s="51"/>
      <c r="AJF15" s="51"/>
      <c r="AJG15" s="51"/>
      <c r="AJH15" s="51"/>
      <c r="AJI15" s="51"/>
      <c r="AJJ15" s="51"/>
      <c r="AJK15" s="51"/>
      <c r="AJL15" s="51"/>
      <c r="AJM15" s="51"/>
      <c r="AJN15" s="51"/>
      <c r="AJO15" s="51"/>
      <c r="AJP15" s="51"/>
      <c r="AJQ15" s="51"/>
      <c r="AJR15" s="51"/>
      <c r="AJS15" s="51"/>
      <c r="AJT15" s="51"/>
      <c r="AJU15" s="51"/>
      <c r="AJV15" s="51"/>
      <c r="AJW15" s="51"/>
      <c r="AJX15" s="51"/>
      <c r="AJY15" s="51"/>
      <c r="AJZ15" s="51"/>
      <c r="AKA15" s="51"/>
      <c r="AKB15" s="51"/>
      <c r="AKC15" s="51"/>
      <c r="AKD15" s="51"/>
      <c r="AKE15" s="51"/>
      <c r="AKF15" s="51"/>
      <c r="AKG15" s="51"/>
      <c r="AKH15" s="51"/>
      <c r="AKI15" s="51"/>
      <c r="AKJ15" s="51"/>
      <c r="AKK15" s="51"/>
      <c r="AKL15" s="51"/>
      <c r="AKM15" s="51"/>
      <c r="AKN15" s="51"/>
      <c r="AKO15" s="51"/>
      <c r="AKP15" s="51"/>
      <c r="AKQ15" s="51"/>
      <c r="AKR15" s="51"/>
      <c r="AKS15" s="51"/>
      <c r="AKT15" s="51"/>
      <c r="AKU15" s="51"/>
      <c r="AKV15" s="51"/>
      <c r="AKW15" s="51"/>
      <c r="AKX15" s="51"/>
      <c r="AKY15" s="51"/>
      <c r="AKZ15" s="51"/>
      <c r="ALA15" s="51"/>
      <c r="ALB15" s="51"/>
      <c r="ALC15" s="51"/>
      <c r="ALD15" s="51"/>
      <c r="ALE15" s="51"/>
      <c r="ALF15" s="51"/>
      <c r="ALG15" s="51"/>
      <c r="ALH15" s="51"/>
      <c r="ALI15" s="51"/>
      <c r="ALJ15" s="51"/>
      <c r="ALK15" s="51"/>
      <c r="ALL15" s="51"/>
      <c r="ALM15" s="51"/>
      <c r="ALN15" s="51"/>
      <c r="ALO15" s="51"/>
      <c r="ALP15" s="51"/>
      <c r="ALQ15" s="51"/>
      <c r="ALR15" s="51"/>
      <c r="ALS15" s="51"/>
      <c r="ALT15" s="51"/>
      <c r="ALU15" s="51"/>
      <c r="ALV15" s="51"/>
      <c r="ALW15" s="51"/>
      <c r="ALX15" s="51"/>
      <c r="ALY15" s="51"/>
      <c r="ALZ15" s="51"/>
      <c r="AMA15" s="51"/>
      <c r="AMB15" s="51"/>
      <c r="AMC15" s="51"/>
      <c r="AMD15" s="51"/>
      <c r="AME15" s="51"/>
      <c r="AMF15" s="51"/>
      <c r="AMG15" s="51"/>
      <c r="AMH15" s="51"/>
      <c r="AMI15" s="51"/>
      <c r="AMJ15" s="51"/>
      <c r="AMK15" s="51"/>
    </row>
    <row r="16" spans="1:1025" s="52" customFormat="1" ht="33.75" x14ac:dyDescent="0.25">
      <c r="A16" s="49">
        <v>14</v>
      </c>
      <c r="B16" s="49" t="s">
        <v>1074</v>
      </c>
      <c r="C16" s="49" t="s">
        <v>71</v>
      </c>
      <c r="D16" s="49" t="s">
        <v>200</v>
      </c>
      <c r="E16" s="50" t="s">
        <v>199</v>
      </c>
      <c r="F16" s="53" t="s">
        <v>201</v>
      </c>
      <c r="G16" s="50" t="s">
        <v>114</v>
      </c>
      <c r="H16" s="50" t="s">
        <v>1056</v>
      </c>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c r="SI16" s="51"/>
      <c r="SJ16" s="51"/>
      <c r="SK16" s="51"/>
      <c r="SL16" s="51"/>
      <c r="SM16" s="51"/>
      <c r="SN16" s="51"/>
      <c r="SO16" s="51"/>
      <c r="SP16" s="51"/>
      <c r="SQ16" s="51"/>
      <c r="SR16" s="51"/>
      <c r="SS16" s="51"/>
      <c r="ST16" s="51"/>
      <c r="SU16" s="51"/>
      <c r="SV16" s="51"/>
      <c r="SW16" s="51"/>
      <c r="SX16" s="51"/>
      <c r="SY16" s="51"/>
      <c r="SZ16" s="51"/>
      <c r="TA16" s="51"/>
      <c r="TB16" s="51"/>
      <c r="TC16" s="51"/>
      <c r="TD16" s="51"/>
      <c r="TE16" s="51"/>
      <c r="TF16" s="51"/>
      <c r="TG16" s="51"/>
      <c r="TH16" s="51"/>
      <c r="TI16" s="51"/>
      <c r="TJ16" s="51"/>
      <c r="TK16" s="51"/>
      <c r="TL16" s="51"/>
      <c r="TM16" s="51"/>
      <c r="TN16" s="51"/>
      <c r="TO16" s="51"/>
      <c r="TP16" s="51"/>
      <c r="TQ16" s="51"/>
      <c r="TR16" s="51"/>
      <c r="TS16" s="51"/>
      <c r="TT16" s="51"/>
      <c r="TU16" s="51"/>
      <c r="TV16" s="51"/>
      <c r="TW16" s="51"/>
      <c r="TX16" s="51"/>
      <c r="TY16" s="51"/>
      <c r="TZ16" s="51"/>
      <c r="UA16" s="51"/>
      <c r="UB16" s="51"/>
      <c r="UC16" s="51"/>
      <c r="UD16" s="51"/>
      <c r="UE16" s="51"/>
      <c r="UF16" s="51"/>
      <c r="UG16" s="51"/>
      <c r="UH16" s="51"/>
      <c r="UI16" s="51"/>
      <c r="UJ16" s="51"/>
      <c r="UK16" s="51"/>
      <c r="UL16" s="51"/>
      <c r="UM16" s="51"/>
      <c r="UN16" s="51"/>
      <c r="UO16" s="51"/>
      <c r="UP16" s="51"/>
      <c r="UQ16" s="51"/>
      <c r="UR16" s="51"/>
      <c r="US16" s="51"/>
      <c r="UT16" s="51"/>
      <c r="UU16" s="51"/>
      <c r="UV16" s="51"/>
      <c r="UW16" s="51"/>
      <c r="UX16" s="51"/>
      <c r="UY16" s="51"/>
      <c r="UZ16" s="51"/>
      <c r="VA16" s="51"/>
      <c r="VB16" s="51"/>
      <c r="VC16" s="51"/>
      <c r="VD16" s="51"/>
      <c r="VE16" s="51"/>
      <c r="VF16" s="51"/>
      <c r="VG16" s="51"/>
      <c r="VH16" s="51"/>
      <c r="VI16" s="51"/>
      <c r="VJ16" s="51"/>
      <c r="VK16" s="51"/>
      <c r="VL16" s="51"/>
      <c r="VM16" s="51"/>
      <c r="VN16" s="51"/>
      <c r="VO16" s="51"/>
      <c r="VP16" s="51"/>
      <c r="VQ16" s="51"/>
      <c r="VR16" s="51"/>
      <c r="VS16" s="51"/>
      <c r="VT16" s="51"/>
      <c r="VU16" s="51"/>
      <c r="VV16" s="51"/>
      <c r="VW16" s="51"/>
      <c r="VX16" s="51"/>
      <c r="VY16" s="51"/>
      <c r="VZ16" s="51"/>
      <c r="WA16" s="51"/>
      <c r="WB16" s="51"/>
      <c r="WC16" s="51"/>
      <c r="WD16" s="51"/>
      <c r="WE16" s="51"/>
      <c r="WF16" s="51"/>
      <c r="WG16" s="51"/>
      <c r="WH16" s="51"/>
      <c r="WI16" s="51"/>
      <c r="WJ16" s="51"/>
      <c r="WK16" s="51"/>
      <c r="WL16" s="51"/>
      <c r="WM16" s="51"/>
      <c r="WN16" s="51"/>
      <c r="WO16" s="51"/>
      <c r="WP16" s="51"/>
      <c r="WQ16" s="51"/>
      <c r="WR16" s="51"/>
      <c r="WS16" s="51"/>
      <c r="WT16" s="51"/>
      <c r="WU16" s="51"/>
      <c r="WV16" s="51"/>
      <c r="WW16" s="51"/>
      <c r="WX16" s="51"/>
      <c r="WY16" s="51"/>
      <c r="WZ16" s="51"/>
      <c r="XA16" s="51"/>
      <c r="XB16" s="51"/>
      <c r="XC16" s="51"/>
      <c r="XD16" s="51"/>
      <c r="XE16" s="51"/>
      <c r="XF16" s="51"/>
      <c r="XG16" s="51"/>
      <c r="XH16" s="51"/>
      <c r="XI16" s="51"/>
      <c r="XJ16" s="51"/>
      <c r="XK16" s="51"/>
      <c r="XL16" s="51"/>
      <c r="XM16" s="51"/>
      <c r="XN16" s="51"/>
      <c r="XO16" s="51"/>
      <c r="XP16" s="51"/>
      <c r="XQ16" s="51"/>
      <c r="XR16" s="51"/>
      <c r="XS16" s="51"/>
      <c r="XT16" s="51"/>
      <c r="XU16" s="51"/>
      <c r="XV16" s="51"/>
      <c r="XW16" s="51"/>
      <c r="XX16" s="51"/>
      <c r="XY16" s="51"/>
      <c r="XZ16" s="51"/>
      <c r="YA16" s="51"/>
      <c r="YB16" s="51"/>
      <c r="YC16" s="51"/>
      <c r="YD16" s="51"/>
      <c r="YE16" s="51"/>
      <c r="YF16" s="51"/>
      <c r="YG16" s="51"/>
      <c r="YH16" s="51"/>
      <c r="YI16" s="51"/>
      <c r="YJ16" s="51"/>
      <c r="YK16" s="51"/>
      <c r="YL16" s="51"/>
      <c r="YM16" s="51"/>
      <c r="YN16" s="51"/>
      <c r="YO16" s="51"/>
      <c r="YP16" s="51"/>
      <c r="YQ16" s="51"/>
      <c r="YR16" s="51"/>
      <c r="YS16" s="51"/>
      <c r="YT16" s="51"/>
      <c r="YU16" s="51"/>
      <c r="YV16" s="51"/>
      <c r="YW16" s="51"/>
      <c r="YX16" s="51"/>
      <c r="YY16" s="51"/>
      <c r="YZ16" s="51"/>
      <c r="ZA16" s="51"/>
      <c r="ZB16" s="51"/>
      <c r="ZC16" s="51"/>
      <c r="ZD16" s="51"/>
      <c r="ZE16" s="51"/>
      <c r="ZF16" s="51"/>
      <c r="ZG16" s="51"/>
      <c r="ZH16" s="51"/>
      <c r="ZI16" s="51"/>
      <c r="ZJ16" s="51"/>
      <c r="ZK16" s="51"/>
      <c r="ZL16" s="51"/>
      <c r="ZM16" s="51"/>
      <c r="ZN16" s="51"/>
      <c r="ZO16" s="51"/>
      <c r="ZP16" s="51"/>
      <c r="ZQ16" s="51"/>
      <c r="ZR16" s="51"/>
      <c r="ZS16" s="51"/>
      <c r="ZT16" s="51"/>
      <c r="ZU16" s="51"/>
      <c r="ZV16" s="51"/>
      <c r="ZW16" s="51"/>
      <c r="ZX16" s="51"/>
      <c r="ZY16" s="51"/>
      <c r="ZZ16" s="51"/>
      <c r="AAA16" s="51"/>
      <c r="AAB16" s="51"/>
      <c r="AAC16" s="51"/>
      <c r="AAD16" s="51"/>
      <c r="AAE16" s="51"/>
      <c r="AAF16" s="51"/>
      <c r="AAG16" s="51"/>
      <c r="AAH16" s="51"/>
      <c r="AAI16" s="51"/>
      <c r="AAJ16" s="51"/>
      <c r="AAK16" s="51"/>
      <c r="AAL16" s="51"/>
      <c r="AAM16" s="51"/>
      <c r="AAN16" s="51"/>
      <c r="AAO16" s="51"/>
      <c r="AAP16" s="51"/>
      <c r="AAQ16" s="51"/>
      <c r="AAR16" s="51"/>
      <c r="AAS16" s="51"/>
      <c r="AAT16" s="51"/>
      <c r="AAU16" s="51"/>
      <c r="AAV16" s="51"/>
      <c r="AAW16" s="51"/>
      <c r="AAX16" s="51"/>
      <c r="AAY16" s="51"/>
      <c r="AAZ16" s="51"/>
      <c r="ABA16" s="51"/>
      <c r="ABB16" s="51"/>
      <c r="ABC16" s="51"/>
      <c r="ABD16" s="51"/>
      <c r="ABE16" s="51"/>
      <c r="ABF16" s="51"/>
      <c r="ABG16" s="51"/>
      <c r="ABH16" s="51"/>
      <c r="ABI16" s="51"/>
      <c r="ABJ16" s="51"/>
      <c r="ABK16" s="51"/>
      <c r="ABL16" s="51"/>
      <c r="ABM16" s="51"/>
      <c r="ABN16" s="51"/>
      <c r="ABO16" s="51"/>
      <c r="ABP16" s="51"/>
      <c r="ABQ16" s="51"/>
      <c r="ABR16" s="51"/>
      <c r="ABS16" s="51"/>
      <c r="ABT16" s="51"/>
      <c r="ABU16" s="51"/>
      <c r="ABV16" s="51"/>
      <c r="ABW16" s="51"/>
      <c r="ABX16" s="51"/>
      <c r="ABY16" s="51"/>
      <c r="ABZ16" s="51"/>
      <c r="ACA16" s="51"/>
      <c r="ACB16" s="51"/>
      <c r="ACC16" s="51"/>
      <c r="ACD16" s="51"/>
      <c r="ACE16" s="51"/>
      <c r="ACF16" s="51"/>
      <c r="ACG16" s="51"/>
      <c r="ACH16" s="51"/>
      <c r="ACI16" s="51"/>
      <c r="ACJ16" s="51"/>
      <c r="ACK16" s="51"/>
      <c r="ACL16" s="51"/>
      <c r="ACM16" s="51"/>
      <c r="ACN16" s="51"/>
      <c r="ACO16" s="51"/>
      <c r="ACP16" s="51"/>
      <c r="ACQ16" s="51"/>
      <c r="ACR16" s="51"/>
      <c r="ACS16" s="51"/>
      <c r="ACT16" s="51"/>
      <c r="ACU16" s="51"/>
      <c r="ACV16" s="51"/>
      <c r="ACW16" s="51"/>
      <c r="ACX16" s="51"/>
      <c r="ACY16" s="51"/>
      <c r="ACZ16" s="51"/>
      <c r="ADA16" s="51"/>
      <c r="ADB16" s="51"/>
      <c r="ADC16" s="51"/>
      <c r="ADD16" s="51"/>
      <c r="ADE16" s="51"/>
      <c r="ADF16" s="51"/>
      <c r="ADG16" s="51"/>
      <c r="ADH16" s="51"/>
      <c r="ADI16" s="51"/>
      <c r="ADJ16" s="51"/>
      <c r="ADK16" s="51"/>
      <c r="ADL16" s="51"/>
      <c r="ADM16" s="51"/>
      <c r="ADN16" s="51"/>
      <c r="ADO16" s="51"/>
      <c r="ADP16" s="51"/>
      <c r="ADQ16" s="51"/>
      <c r="ADR16" s="51"/>
      <c r="ADS16" s="51"/>
      <c r="ADT16" s="51"/>
      <c r="ADU16" s="51"/>
      <c r="ADV16" s="51"/>
      <c r="ADW16" s="51"/>
      <c r="ADX16" s="51"/>
      <c r="ADY16" s="51"/>
      <c r="ADZ16" s="51"/>
      <c r="AEA16" s="51"/>
      <c r="AEB16" s="51"/>
      <c r="AEC16" s="51"/>
      <c r="AED16" s="51"/>
      <c r="AEE16" s="51"/>
      <c r="AEF16" s="51"/>
      <c r="AEG16" s="51"/>
      <c r="AEH16" s="51"/>
      <c r="AEI16" s="51"/>
      <c r="AEJ16" s="51"/>
      <c r="AEK16" s="51"/>
      <c r="AEL16" s="51"/>
      <c r="AEM16" s="51"/>
      <c r="AEN16" s="51"/>
      <c r="AEO16" s="51"/>
      <c r="AEP16" s="51"/>
      <c r="AEQ16" s="51"/>
      <c r="AER16" s="51"/>
      <c r="AES16" s="51"/>
      <c r="AET16" s="51"/>
      <c r="AEU16" s="51"/>
      <c r="AEV16" s="51"/>
      <c r="AEW16" s="51"/>
      <c r="AEX16" s="51"/>
      <c r="AEY16" s="51"/>
      <c r="AEZ16" s="51"/>
      <c r="AFA16" s="51"/>
      <c r="AFB16" s="51"/>
      <c r="AFC16" s="51"/>
      <c r="AFD16" s="51"/>
      <c r="AFE16" s="51"/>
      <c r="AFF16" s="51"/>
      <c r="AFG16" s="51"/>
      <c r="AFH16" s="51"/>
      <c r="AFI16" s="51"/>
      <c r="AFJ16" s="51"/>
      <c r="AFK16" s="51"/>
      <c r="AFL16" s="51"/>
      <c r="AFM16" s="51"/>
      <c r="AFN16" s="51"/>
      <c r="AFO16" s="51"/>
      <c r="AFP16" s="51"/>
      <c r="AFQ16" s="51"/>
      <c r="AFR16" s="51"/>
      <c r="AFS16" s="51"/>
      <c r="AFT16" s="51"/>
      <c r="AFU16" s="51"/>
      <c r="AFV16" s="51"/>
      <c r="AFW16" s="51"/>
      <c r="AFX16" s="51"/>
      <c r="AFY16" s="51"/>
      <c r="AFZ16" s="51"/>
      <c r="AGA16" s="51"/>
      <c r="AGB16" s="51"/>
      <c r="AGC16" s="51"/>
      <c r="AGD16" s="51"/>
      <c r="AGE16" s="51"/>
      <c r="AGF16" s="51"/>
      <c r="AGG16" s="51"/>
      <c r="AGH16" s="51"/>
      <c r="AGI16" s="51"/>
      <c r="AGJ16" s="51"/>
      <c r="AGK16" s="51"/>
      <c r="AGL16" s="51"/>
      <c r="AGM16" s="51"/>
      <c r="AGN16" s="51"/>
      <c r="AGO16" s="51"/>
      <c r="AGP16" s="51"/>
      <c r="AGQ16" s="51"/>
      <c r="AGR16" s="51"/>
      <c r="AGS16" s="51"/>
      <c r="AGT16" s="51"/>
      <c r="AGU16" s="51"/>
      <c r="AGV16" s="51"/>
      <c r="AGW16" s="51"/>
      <c r="AGX16" s="51"/>
      <c r="AGY16" s="51"/>
      <c r="AGZ16" s="51"/>
      <c r="AHA16" s="51"/>
      <c r="AHB16" s="51"/>
      <c r="AHC16" s="51"/>
      <c r="AHD16" s="51"/>
      <c r="AHE16" s="51"/>
      <c r="AHF16" s="51"/>
      <c r="AHG16" s="51"/>
      <c r="AHH16" s="51"/>
      <c r="AHI16" s="51"/>
      <c r="AHJ16" s="51"/>
      <c r="AHK16" s="51"/>
      <c r="AHL16" s="51"/>
      <c r="AHM16" s="51"/>
      <c r="AHN16" s="51"/>
      <c r="AHO16" s="51"/>
      <c r="AHP16" s="51"/>
      <c r="AHQ16" s="51"/>
      <c r="AHR16" s="51"/>
      <c r="AHS16" s="51"/>
      <c r="AHT16" s="51"/>
      <c r="AHU16" s="51"/>
      <c r="AHV16" s="51"/>
      <c r="AHW16" s="51"/>
      <c r="AHX16" s="51"/>
      <c r="AHY16" s="51"/>
      <c r="AHZ16" s="51"/>
      <c r="AIA16" s="51"/>
      <c r="AIB16" s="51"/>
      <c r="AIC16" s="51"/>
      <c r="AID16" s="51"/>
      <c r="AIE16" s="51"/>
      <c r="AIF16" s="51"/>
      <c r="AIG16" s="51"/>
      <c r="AIH16" s="51"/>
      <c r="AII16" s="51"/>
      <c r="AIJ16" s="51"/>
      <c r="AIK16" s="51"/>
      <c r="AIL16" s="51"/>
      <c r="AIM16" s="51"/>
      <c r="AIN16" s="51"/>
      <c r="AIO16" s="51"/>
      <c r="AIP16" s="51"/>
      <c r="AIQ16" s="51"/>
      <c r="AIR16" s="51"/>
      <c r="AIS16" s="51"/>
      <c r="AIT16" s="51"/>
      <c r="AIU16" s="51"/>
      <c r="AIV16" s="51"/>
      <c r="AIW16" s="51"/>
      <c r="AIX16" s="51"/>
      <c r="AIY16" s="51"/>
      <c r="AIZ16" s="51"/>
      <c r="AJA16" s="51"/>
      <c r="AJB16" s="51"/>
      <c r="AJC16" s="51"/>
      <c r="AJD16" s="51"/>
      <c r="AJE16" s="51"/>
      <c r="AJF16" s="51"/>
      <c r="AJG16" s="51"/>
      <c r="AJH16" s="51"/>
      <c r="AJI16" s="51"/>
      <c r="AJJ16" s="51"/>
      <c r="AJK16" s="51"/>
      <c r="AJL16" s="51"/>
      <c r="AJM16" s="51"/>
      <c r="AJN16" s="51"/>
      <c r="AJO16" s="51"/>
      <c r="AJP16" s="51"/>
      <c r="AJQ16" s="51"/>
      <c r="AJR16" s="51"/>
      <c r="AJS16" s="51"/>
      <c r="AJT16" s="51"/>
      <c r="AJU16" s="51"/>
      <c r="AJV16" s="51"/>
      <c r="AJW16" s="51"/>
      <c r="AJX16" s="51"/>
      <c r="AJY16" s="51"/>
      <c r="AJZ16" s="51"/>
      <c r="AKA16" s="51"/>
      <c r="AKB16" s="51"/>
      <c r="AKC16" s="51"/>
      <c r="AKD16" s="51"/>
      <c r="AKE16" s="51"/>
      <c r="AKF16" s="51"/>
      <c r="AKG16" s="51"/>
      <c r="AKH16" s="51"/>
      <c r="AKI16" s="51"/>
      <c r="AKJ16" s="51"/>
      <c r="AKK16" s="51"/>
      <c r="AKL16" s="51"/>
      <c r="AKM16" s="51"/>
      <c r="AKN16" s="51"/>
      <c r="AKO16" s="51"/>
      <c r="AKP16" s="51"/>
      <c r="AKQ16" s="51"/>
      <c r="AKR16" s="51"/>
      <c r="AKS16" s="51"/>
      <c r="AKT16" s="51"/>
      <c r="AKU16" s="51"/>
      <c r="AKV16" s="51"/>
      <c r="AKW16" s="51"/>
      <c r="AKX16" s="51"/>
      <c r="AKY16" s="51"/>
      <c r="AKZ16" s="51"/>
      <c r="ALA16" s="51"/>
      <c r="ALB16" s="51"/>
      <c r="ALC16" s="51"/>
      <c r="ALD16" s="51"/>
      <c r="ALE16" s="51"/>
      <c r="ALF16" s="51"/>
      <c r="ALG16" s="51"/>
      <c r="ALH16" s="51"/>
      <c r="ALI16" s="51"/>
      <c r="ALJ16" s="51"/>
      <c r="ALK16" s="51"/>
      <c r="ALL16" s="51"/>
      <c r="ALM16" s="51"/>
      <c r="ALN16" s="51"/>
      <c r="ALO16" s="51"/>
      <c r="ALP16" s="51"/>
      <c r="ALQ16" s="51"/>
      <c r="ALR16" s="51"/>
      <c r="ALS16" s="51"/>
      <c r="ALT16" s="51"/>
      <c r="ALU16" s="51"/>
      <c r="ALV16" s="51"/>
      <c r="ALW16" s="51"/>
      <c r="ALX16" s="51"/>
      <c r="ALY16" s="51"/>
      <c r="ALZ16" s="51"/>
      <c r="AMA16" s="51"/>
      <c r="AMB16" s="51"/>
      <c r="AMC16" s="51"/>
      <c r="AMD16" s="51"/>
      <c r="AME16" s="51"/>
      <c r="AMF16" s="51"/>
      <c r="AMG16" s="51"/>
      <c r="AMH16" s="51"/>
      <c r="AMI16" s="51"/>
      <c r="AMJ16" s="51"/>
      <c r="AMK16" s="51"/>
    </row>
    <row r="17" spans="1:1025" s="52" customFormat="1" ht="22.5" x14ac:dyDescent="0.25">
      <c r="A17" s="49">
        <v>15</v>
      </c>
      <c r="B17" s="49" t="s">
        <v>1075</v>
      </c>
      <c r="C17" s="49" t="s">
        <v>71</v>
      </c>
      <c r="D17" s="49" t="s">
        <v>1076</v>
      </c>
      <c r="E17" s="50" t="s">
        <v>1077</v>
      </c>
      <c r="F17" s="53" t="s">
        <v>1078</v>
      </c>
      <c r="G17" s="50" t="s">
        <v>114</v>
      </c>
      <c r="H17" s="50" t="s">
        <v>1056</v>
      </c>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c r="KZ17" s="51"/>
      <c r="LA17" s="51"/>
      <c r="LB17" s="51"/>
      <c r="LC17" s="51"/>
      <c r="LD17" s="51"/>
      <c r="LE17" s="51"/>
      <c r="LF17" s="51"/>
      <c r="LG17" s="51"/>
      <c r="LH17" s="51"/>
      <c r="LI17" s="51"/>
      <c r="LJ17" s="51"/>
      <c r="LK17" s="51"/>
      <c r="LL17" s="51"/>
      <c r="LM17" s="51"/>
      <c r="LN17" s="51"/>
      <c r="LO17" s="51"/>
      <c r="LP17" s="51"/>
      <c r="LQ17" s="51"/>
      <c r="LR17" s="51"/>
      <c r="LS17" s="51"/>
      <c r="LT17" s="51"/>
      <c r="LU17" s="51"/>
      <c r="LV17" s="51"/>
      <c r="LW17" s="51"/>
      <c r="LX17" s="51"/>
      <c r="LY17" s="51"/>
      <c r="LZ17" s="51"/>
      <c r="MA17" s="51"/>
      <c r="MB17" s="51"/>
      <c r="MC17" s="51"/>
      <c r="MD17" s="51"/>
      <c r="ME17" s="51"/>
      <c r="MF17" s="51"/>
      <c r="MG17" s="51"/>
      <c r="MH17" s="51"/>
      <c r="MI17" s="51"/>
      <c r="MJ17" s="51"/>
      <c r="MK17" s="51"/>
      <c r="ML17" s="51"/>
      <c r="MM17" s="51"/>
      <c r="MN17" s="51"/>
      <c r="MO17" s="51"/>
      <c r="MP17" s="51"/>
      <c r="MQ17" s="51"/>
      <c r="MR17" s="51"/>
      <c r="MS17" s="51"/>
      <c r="MT17" s="51"/>
      <c r="MU17" s="51"/>
      <c r="MV17" s="51"/>
      <c r="MW17" s="51"/>
      <c r="MX17" s="51"/>
      <c r="MY17" s="51"/>
      <c r="MZ17" s="51"/>
      <c r="NA17" s="51"/>
      <c r="NB17" s="51"/>
      <c r="NC17" s="51"/>
      <c r="ND17" s="51"/>
      <c r="NE17" s="51"/>
      <c r="NF17" s="51"/>
      <c r="NG17" s="51"/>
      <c r="NH17" s="51"/>
      <c r="NI17" s="51"/>
      <c r="NJ17" s="51"/>
      <c r="NK17" s="51"/>
      <c r="NL17" s="51"/>
      <c r="NM17" s="51"/>
      <c r="NN17" s="51"/>
      <c r="NO17" s="51"/>
      <c r="NP17" s="51"/>
      <c r="NQ17" s="51"/>
      <c r="NR17" s="51"/>
      <c r="NS17" s="51"/>
      <c r="NT17" s="51"/>
      <c r="NU17" s="51"/>
      <c r="NV17" s="51"/>
      <c r="NW17" s="51"/>
      <c r="NX17" s="51"/>
      <c r="NY17" s="51"/>
      <c r="NZ17" s="51"/>
      <c r="OA17" s="51"/>
      <c r="OB17" s="51"/>
      <c r="OC17" s="51"/>
      <c r="OD17" s="51"/>
      <c r="OE17" s="51"/>
      <c r="OF17" s="51"/>
      <c r="OG17" s="51"/>
      <c r="OH17" s="51"/>
      <c r="OI17" s="51"/>
      <c r="OJ17" s="51"/>
      <c r="OK17" s="51"/>
      <c r="OL17" s="51"/>
      <c r="OM17" s="51"/>
      <c r="ON17" s="51"/>
      <c r="OO17" s="51"/>
      <c r="OP17" s="51"/>
      <c r="OQ17" s="51"/>
      <c r="OR17" s="51"/>
      <c r="OS17" s="51"/>
      <c r="OT17" s="51"/>
      <c r="OU17" s="51"/>
      <c r="OV17" s="51"/>
      <c r="OW17" s="51"/>
      <c r="OX17" s="51"/>
      <c r="OY17" s="51"/>
      <c r="OZ17" s="51"/>
      <c r="PA17" s="51"/>
      <c r="PB17" s="51"/>
      <c r="PC17" s="51"/>
      <c r="PD17" s="51"/>
      <c r="PE17" s="51"/>
      <c r="PF17" s="51"/>
      <c r="PG17" s="51"/>
      <c r="PH17" s="51"/>
      <c r="PI17" s="51"/>
      <c r="PJ17" s="51"/>
      <c r="PK17" s="51"/>
      <c r="PL17" s="51"/>
      <c r="PM17" s="51"/>
      <c r="PN17" s="51"/>
      <c r="PO17" s="51"/>
      <c r="PP17" s="51"/>
      <c r="PQ17" s="51"/>
      <c r="PR17" s="51"/>
      <c r="PS17" s="51"/>
      <c r="PT17" s="51"/>
      <c r="PU17" s="51"/>
      <c r="PV17" s="51"/>
      <c r="PW17" s="51"/>
      <c r="PX17" s="51"/>
      <c r="PY17" s="51"/>
      <c r="PZ17" s="51"/>
      <c r="QA17" s="51"/>
      <c r="QB17" s="51"/>
      <c r="QC17" s="51"/>
      <c r="QD17" s="51"/>
      <c r="QE17" s="51"/>
      <c r="QF17" s="51"/>
      <c r="QG17" s="51"/>
      <c r="QH17" s="51"/>
      <c r="QI17" s="51"/>
      <c r="QJ17" s="51"/>
      <c r="QK17" s="51"/>
      <c r="QL17" s="51"/>
      <c r="QM17" s="51"/>
      <c r="QN17" s="51"/>
      <c r="QO17" s="51"/>
      <c r="QP17" s="51"/>
      <c r="QQ17" s="51"/>
      <c r="QR17" s="51"/>
      <c r="QS17" s="51"/>
      <c r="QT17" s="51"/>
      <c r="QU17" s="51"/>
      <c r="QV17" s="51"/>
      <c r="QW17" s="51"/>
      <c r="QX17" s="51"/>
      <c r="QY17" s="51"/>
      <c r="QZ17" s="51"/>
      <c r="RA17" s="51"/>
      <c r="RB17" s="51"/>
      <c r="RC17" s="51"/>
      <c r="RD17" s="51"/>
      <c r="RE17" s="51"/>
      <c r="RF17" s="51"/>
      <c r="RG17" s="51"/>
      <c r="RH17" s="51"/>
      <c r="RI17" s="51"/>
      <c r="RJ17" s="51"/>
      <c r="RK17" s="51"/>
      <c r="RL17" s="51"/>
      <c r="RM17" s="51"/>
      <c r="RN17" s="51"/>
      <c r="RO17" s="51"/>
      <c r="RP17" s="51"/>
      <c r="RQ17" s="51"/>
      <c r="RR17" s="51"/>
      <c r="RS17" s="51"/>
      <c r="RT17" s="51"/>
      <c r="RU17" s="51"/>
      <c r="RV17" s="51"/>
      <c r="RW17" s="51"/>
      <c r="RX17" s="51"/>
      <c r="RY17" s="51"/>
      <c r="RZ17" s="51"/>
      <c r="SA17" s="51"/>
      <c r="SB17" s="51"/>
      <c r="SC17" s="51"/>
      <c r="SD17" s="51"/>
      <c r="SE17" s="51"/>
      <c r="SF17" s="51"/>
      <c r="SG17" s="51"/>
      <c r="SH17" s="51"/>
      <c r="SI17" s="51"/>
      <c r="SJ17" s="51"/>
      <c r="SK17" s="51"/>
      <c r="SL17" s="51"/>
      <c r="SM17" s="51"/>
      <c r="SN17" s="51"/>
      <c r="SO17" s="51"/>
      <c r="SP17" s="51"/>
      <c r="SQ17" s="51"/>
      <c r="SR17" s="51"/>
      <c r="SS17" s="51"/>
      <c r="ST17" s="51"/>
      <c r="SU17" s="51"/>
      <c r="SV17" s="51"/>
      <c r="SW17" s="51"/>
      <c r="SX17" s="51"/>
      <c r="SY17" s="51"/>
      <c r="SZ17" s="51"/>
      <c r="TA17" s="51"/>
      <c r="TB17" s="51"/>
      <c r="TC17" s="51"/>
      <c r="TD17" s="51"/>
      <c r="TE17" s="51"/>
      <c r="TF17" s="51"/>
      <c r="TG17" s="51"/>
      <c r="TH17" s="51"/>
      <c r="TI17" s="51"/>
      <c r="TJ17" s="51"/>
      <c r="TK17" s="51"/>
      <c r="TL17" s="51"/>
      <c r="TM17" s="51"/>
      <c r="TN17" s="51"/>
      <c r="TO17" s="51"/>
      <c r="TP17" s="51"/>
      <c r="TQ17" s="51"/>
      <c r="TR17" s="51"/>
      <c r="TS17" s="51"/>
      <c r="TT17" s="51"/>
      <c r="TU17" s="51"/>
      <c r="TV17" s="51"/>
      <c r="TW17" s="51"/>
      <c r="TX17" s="51"/>
      <c r="TY17" s="51"/>
      <c r="TZ17" s="51"/>
      <c r="UA17" s="51"/>
      <c r="UB17" s="51"/>
      <c r="UC17" s="51"/>
      <c r="UD17" s="51"/>
      <c r="UE17" s="51"/>
      <c r="UF17" s="51"/>
      <c r="UG17" s="51"/>
      <c r="UH17" s="51"/>
      <c r="UI17" s="51"/>
      <c r="UJ17" s="51"/>
      <c r="UK17" s="51"/>
      <c r="UL17" s="51"/>
      <c r="UM17" s="51"/>
      <c r="UN17" s="51"/>
      <c r="UO17" s="51"/>
      <c r="UP17" s="51"/>
      <c r="UQ17" s="51"/>
      <c r="UR17" s="51"/>
      <c r="US17" s="51"/>
      <c r="UT17" s="51"/>
      <c r="UU17" s="51"/>
      <c r="UV17" s="51"/>
      <c r="UW17" s="51"/>
      <c r="UX17" s="51"/>
      <c r="UY17" s="51"/>
      <c r="UZ17" s="51"/>
      <c r="VA17" s="51"/>
      <c r="VB17" s="51"/>
      <c r="VC17" s="51"/>
      <c r="VD17" s="51"/>
      <c r="VE17" s="51"/>
      <c r="VF17" s="51"/>
      <c r="VG17" s="51"/>
      <c r="VH17" s="51"/>
      <c r="VI17" s="51"/>
      <c r="VJ17" s="51"/>
      <c r="VK17" s="51"/>
      <c r="VL17" s="51"/>
      <c r="VM17" s="51"/>
      <c r="VN17" s="51"/>
      <c r="VO17" s="51"/>
      <c r="VP17" s="51"/>
      <c r="VQ17" s="51"/>
      <c r="VR17" s="51"/>
      <c r="VS17" s="51"/>
      <c r="VT17" s="51"/>
      <c r="VU17" s="51"/>
      <c r="VV17" s="51"/>
      <c r="VW17" s="51"/>
      <c r="VX17" s="51"/>
      <c r="VY17" s="51"/>
      <c r="VZ17" s="51"/>
      <c r="WA17" s="51"/>
      <c r="WB17" s="51"/>
      <c r="WC17" s="51"/>
      <c r="WD17" s="51"/>
      <c r="WE17" s="51"/>
      <c r="WF17" s="51"/>
      <c r="WG17" s="51"/>
      <c r="WH17" s="51"/>
      <c r="WI17" s="51"/>
      <c r="WJ17" s="51"/>
      <c r="WK17" s="51"/>
      <c r="WL17" s="51"/>
      <c r="WM17" s="51"/>
      <c r="WN17" s="51"/>
      <c r="WO17" s="51"/>
      <c r="WP17" s="51"/>
      <c r="WQ17" s="51"/>
      <c r="WR17" s="51"/>
      <c r="WS17" s="51"/>
      <c r="WT17" s="51"/>
      <c r="WU17" s="51"/>
      <c r="WV17" s="51"/>
      <c r="WW17" s="51"/>
      <c r="WX17" s="51"/>
      <c r="WY17" s="51"/>
      <c r="WZ17" s="51"/>
      <c r="XA17" s="51"/>
      <c r="XB17" s="51"/>
      <c r="XC17" s="51"/>
      <c r="XD17" s="51"/>
      <c r="XE17" s="51"/>
      <c r="XF17" s="51"/>
      <c r="XG17" s="51"/>
      <c r="XH17" s="51"/>
      <c r="XI17" s="51"/>
      <c r="XJ17" s="51"/>
      <c r="XK17" s="51"/>
      <c r="XL17" s="51"/>
      <c r="XM17" s="51"/>
      <c r="XN17" s="51"/>
      <c r="XO17" s="51"/>
      <c r="XP17" s="51"/>
      <c r="XQ17" s="51"/>
      <c r="XR17" s="51"/>
      <c r="XS17" s="51"/>
      <c r="XT17" s="51"/>
      <c r="XU17" s="51"/>
      <c r="XV17" s="51"/>
      <c r="XW17" s="51"/>
      <c r="XX17" s="51"/>
      <c r="XY17" s="51"/>
      <c r="XZ17" s="51"/>
      <c r="YA17" s="51"/>
      <c r="YB17" s="51"/>
      <c r="YC17" s="51"/>
      <c r="YD17" s="51"/>
      <c r="YE17" s="51"/>
      <c r="YF17" s="51"/>
      <c r="YG17" s="51"/>
      <c r="YH17" s="51"/>
      <c r="YI17" s="51"/>
      <c r="YJ17" s="51"/>
      <c r="YK17" s="51"/>
      <c r="YL17" s="51"/>
      <c r="YM17" s="51"/>
      <c r="YN17" s="51"/>
      <c r="YO17" s="51"/>
      <c r="YP17" s="51"/>
      <c r="YQ17" s="51"/>
      <c r="YR17" s="51"/>
      <c r="YS17" s="51"/>
      <c r="YT17" s="51"/>
      <c r="YU17" s="51"/>
      <c r="YV17" s="51"/>
      <c r="YW17" s="51"/>
      <c r="YX17" s="51"/>
      <c r="YY17" s="51"/>
      <c r="YZ17" s="51"/>
      <c r="ZA17" s="51"/>
      <c r="ZB17" s="51"/>
      <c r="ZC17" s="51"/>
      <c r="ZD17" s="51"/>
      <c r="ZE17" s="51"/>
      <c r="ZF17" s="51"/>
      <c r="ZG17" s="51"/>
      <c r="ZH17" s="51"/>
      <c r="ZI17" s="51"/>
      <c r="ZJ17" s="51"/>
      <c r="ZK17" s="51"/>
      <c r="ZL17" s="51"/>
      <c r="ZM17" s="51"/>
      <c r="ZN17" s="51"/>
      <c r="ZO17" s="51"/>
      <c r="ZP17" s="51"/>
      <c r="ZQ17" s="51"/>
      <c r="ZR17" s="51"/>
      <c r="ZS17" s="51"/>
      <c r="ZT17" s="51"/>
      <c r="ZU17" s="51"/>
      <c r="ZV17" s="51"/>
      <c r="ZW17" s="51"/>
      <c r="ZX17" s="51"/>
      <c r="ZY17" s="51"/>
      <c r="ZZ17" s="51"/>
      <c r="AAA17" s="51"/>
      <c r="AAB17" s="51"/>
      <c r="AAC17" s="51"/>
      <c r="AAD17" s="51"/>
      <c r="AAE17" s="51"/>
      <c r="AAF17" s="51"/>
      <c r="AAG17" s="51"/>
      <c r="AAH17" s="51"/>
      <c r="AAI17" s="51"/>
      <c r="AAJ17" s="51"/>
      <c r="AAK17" s="51"/>
      <c r="AAL17" s="51"/>
      <c r="AAM17" s="51"/>
      <c r="AAN17" s="51"/>
      <c r="AAO17" s="51"/>
      <c r="AAP17" s="51"/>
      <c r="AAQ17" s="51"/>
      <c r="AAR17" s="51"/>
      <c r="AAS17" s="51"/>
      <c r="AAT17" s="51"/>
      <c r="AAU17" s="51"/>
      <c r="AAV17" s="51"/>
      <c r="AAW17" s="51"/>
      <c r="AAX17" s="51"/>
      <c r="AAY17" s="51"/>
      <c r="AAZ17" s="51"/>
      <c r="ABA17" s="51"/>
      <c r="ABB17" s="51"/>
      <c r="ABC17" s="51"/>
      <c r="ABD17" s="51"/>
      <c r="ABE17" s="51"/>
      <c r="ABF17" s="51"/>
      <c r="ABG17" s="51"/>
      <c r="ABH17" s="51"/>
      <c r="ABI17" s="51"/>
      <c r="ABJ17" s="51"/>
      <c r="ABK17" s="51"/>
      <c r="ABL17" s="51"/>
      <c r="ABM17" s="51"/>
      <c r="ABN17" s="51"/>
      <c r="ABO17" s="51"/>
      <c r="ABP17" s="51"/>
      <c r="ABQ17" s="51"/>
      <c r="ABR17" s="51"/>
      <c r="ABS17" s="51"/>
      <c r="ABT17" s="51"/>
      <c r="ABU17" s="51"/>
      <c r="ABV17" s="51"/>
      <c r="ABW17" s="51"/>
      <c r="ABX17" s="51"/>
      <c r="ABY17" s="51"/>
      <c r="ABZ17" s="51"/>
      <c r="ACA17" s="51"/>
      <c r="ACB17" s="51"/>
      <c r="ACC17" s="51"/>
      <c r="ACD17" s="51"/>
      <c r="ACE17" s="51"/>
      <c r="ACF17" s="51"/>
      <c r="ACG17" s="51"/>
      <c r="ACH17" s="51"/>
      <c r="ACI17" s="51"/>
      <c r="ACJ17" s="51"/>
      <c r="ACK17" s="51"/>
      <c r="ACL17" s="51"/>
      <c r="ACM17" s="51"/>
      <c r="ACN17" s="51"/>
      <c r="ACO17" s="51"/>
      <c r="ACP17" s="51"/>
      <c r="ACQ17" s="51"/>
      <c r="ACR17" s="51"/>
      <c r="ACS17" s="51"/>
      <c r="ACT17" s="51"/>
      <c r="ACU17" s="51"/>
      <c r="ACV17" s="51"/>
      <c r="ACW17" s="51"/>
      <c r="ACX17" s="51"/>
      <c r="ACY17" s="51"/>
      <c r="ACZ17" s="51"/>
      <c r="ADA17" s="51"/>
      <c r="ADB17" s="51"/>
      <c r="ADC17" s="51"/>
      <c r="ADD17" s="51"/>
      <c r="ADE17" s="51"/>
      <c r="ADF17" s="51"/>
      <c r="ADG17" s="51"/>
      <c r="ADH17" s="51"/>
      <c r="ADI17" s="51"/>
      <c r="ADJ17" s="51"/>
      <c r="ADK17" s="51"/>
      <c r="ADL17" s="51"/>
      <c r="ADM17" s="51"/>
      <c r="ADN17" s="51"/>
      <c r="ADO17" s="51"/>
      <c r="ADP17" s="51"/>
      <c r="ADQ17" s="51"/>
      <c r="ADR17" s="51"/>
      <c r="ADS17" s="51"/>
      <c r="ADT17" s="51"/>
      <c r="ADU17" s="51"/>
      <c r="ADV17" s="51"/>
      <c r="ADW17" s="51"/>
      <c r="ADX17" s="51"/>
      <c r="ADY17" s="51"/>
      <c r="ADZ17" s="51"/>
      <c r="AEA17" s="51"/>
      <c r="AEB17" s="51"/>
      <c r="AEC17" s="51"/>
      <c r="AED17" s="51"/>
      <c r="AEE17" s="51"/>
      <c r="AEF17" s="51"/>
      <c r="AEG17" s="51"/>
      <c r="AEH17" s="51"/>
      <c r="AEI17" s="51"/>
      <c r="AEJ17" s="51"/>
      <c r="AEK17" s="51"/>
      <c r="AEL17" s="51"/>
      <c r="AEM17" s="51"/>
      <c r="AEN17" s="51"/>
      <c r="AEO17" s="51"/>
      <c r="AEP17" s="51"/>
      <c r="AEQ17" s="51"/>
      <c r="AER17" s="51"/>
      <c r="AES17" s="51"/>
      <c r="AET17" s="51"/>
      <c r="AEU17" s="51"/>
      <c r="AEV17" s="51"/>
      <c r="AEW17" s="51"/>
      <c r="AEX17" s="51"/>
      <c r="AEY17" s="51"/>
      <c r="AEZ17" s="51"/>
      <c r="AFA17" s="51"/>
      <c r="AFB17" s="51"/>
      <c r="AFC17" s="51"/>
      <c r="AFD17" s="51"/>
      <c r="AFE17" s="51"/>
      <c r="AFF17" s="51"/>
      <c r="AFG17" s="51"/>
      <c r="AFH17" s="51"/>
      <c r="AFI17" s="51"/>
      <c r="AFJ17" s="51"/>
      <c r="AFK17" s="51"/>
      <c r="AFL17" s="51"/>
      <c r="AFM17" s="51"/>
      <c r="AFN17" s="51"/>
      <c r="AFO17" s="51"/>
      <c r="AFP17" s="51"/>
      <c r="AFQ17" s="51"/>
      <c r="AFR17" s="51"/>
      <c r="AFS17" s="51"/>
      <c r="AFT17" s="51"/>
      <c r="AFU17" s="51"/>
      <c r="AFV17" s="51"/>
      <c r="AFW17" s="51"/>
      <c r="AFX17" s="51"/>
      <c r="AFY17" s="51"/>
      <c r="AFZ17" s="51"/>
      <c r="AGA17" s="51"/>
      <c r="AGB17" s="51"/>
      <c r="AGC17" s="51"/>
      <c r="AGD17" s="51"/>
      <c r="AGE17" s="51"/>
      <c r="AGF17" s="51"/>
      <c r="AGG17" s="51"/>
      <c r="AGH17" s="51"/>
      <c r="AGI17" s="51"/>
      <c r="AGJ17" s="51"/>
      <c r="AGK17" s="51"/>
      <c r="AGL17" s="51"/>
      <c r="AGM17" s="51"/>
      <c r="AGN17" s="51"/>
      <c r="AGO17" s="51"/>
      <c r="AGP17" s="51"/>
      <c r="AGQ17" s="51"/>
      <c r="AGR17" s="51"/>
      <c r="AGS17" s="51"/>
      <c r="AGT17" s="51"/>
      <c r="AGU17" s="51"/>
      <c r="AGV17" s="51"/>
      <c r="AGW17" s="51"/>
      <c r="AGX17" s="51"/>
      <c r="AGY17" s="51"/>
      <c r="AGZ17" s="51"/>
      <c r="AHA17" s="51"/>
      <c r="AHB17" s="51"/>
      <c r="AHC17" s="51"/>
      <c r="AHD17" s="51"/>
      <c r="AHE17" s="51"/>
      <c r="AHF17" s="51"/>
      <c r="AHG17" s="51"/>
      <c r="AHH17" s="51"/>
      <c r="AHI17" s="51"/>
      <c r="AHJ17" s="51"/>
      <c r="AHK17" s="51"/>
      <c r="AHL17" s="51"/>
      <c r="AHM17" s="51"/>
      <c r="AHN17" s="51"/>
      <c r="AHO17" s="51"/>
      <c r="AHP17" s="51"/>
      <c r="AHQ17" s="51"/>
      <c r="AHR17" s="51"/>
      <c r="AHS17" s="51"/>
      <c r="AHT17" s="51"/>
      <c r="AHU17" s="51"/>
      <c r="AHV17" s="51"/>
      <c r="AHW17" s="51"/>
      <c r="AHX17" s="51"/>
      <c r="AHY17" s="51"/>
      <c r="AHZ17" s="51"/>
      <c r="AIA17" s="51"/>
      <c r="AIB17" s="51"/>
      <c r="AIC17" s="51"/>
      <c r="AID17" s="51"/>
      <c r="AIE17" s="51"/>
      <c r="AIF17" s="51"/>
      <c r="AIG17" s="51"/>
      <c r="AIH17" s="51"/>
      <c r="AII17" s="51"/>
      <c r="AIJ17" s="51"/>
      <c r="AIK17" s="51"/>
      <c r="AIL17" s="51"/>
      <c r="AIM17" s="51"/>
      <c r="AIN17" s="51"/>
      <c r="AIO17" s="51"/>
      <c r="AIP17" s="51"/>
      <c r="AIQ17" s="51"/>
      <c r="AIR17" s="51"/>
      <c r="AIS17" s="51"/>
      <c r="AIT17" s="51"/>
      <c r="AIU17" s="51"/>
      <c r="AIV17" s="51"/>
      <c r="AIW17" s="51"/>
      <c r="AIX17" s="51"/>
      <c r="AIY17" s="51"/>
      <c r="AIZ17" s="51"/>
      <c r="AJA17" s="51"/>
      <c r="AJB17" s="51"/>
      <c r="AJC17" s="51"/>
      <c r="AJD17" s="51"/>
      <c r="AJE17" s="51"/>
      <c r="AJF17" s="51"/>
      <c r="AJG17" s="51"/>
      <c r="AJH17" s="51"/>
      <c r="AJI17" s="51"/>
      <c r="AJJ17" s="51"/>
      <c r="AJK17" s="51"/>
      <c r="AJL17" s="51"/>
      <c r="AJM17" s="51"/>
      <c r="AJN17" s="51"/>
      <c r="AJO17" s="51"/>
      <c r="AJP17" s="51"/>
      <c r="AJQ17" s="51"/>
      <c r="AJR17" s="51"/>
      <c r="AJS17" s="51"/>
      <c r="AJT17" s="51"/>
      <c r="AJU17" s="51"/>
      <c r="AJV17" s="51"/>
      <c r="AJW17" s="51"/>
      <c r="AJX17" s="51"/>
      <c r="AJY17" s="51"/>
      <c r="AJZ17" s="51"/>
      <c r="AKA17" s="51"/>
      <c r="AKB17" s="51"/>
      <c r="AKC17" s="51"/>
      <c r="AKD17" s="51"/>
      <c r="AKE17" s="51"/>
      <c r="AKF17" s="51"/>
      <c r="AKG17" s="51"/>
      <c r="AKH17" s="51"/>
      <c r="AKI17" s="51"/>
      <c r="AKJ17" s="51"/>
      <c r="AKK17" s="51"/>
      <c r="AKL17" s="51"/>
      <c r="AKM17" s="51"/>
      <c r="AKN17" s="51"/>
      <c r="AKO17" s="51"/>
      <c r="AKP17" s="51"/>
      <c r="AKQ17" s="51"/>
      <c r="AKR17" s="51"/>
      <c r="AKS17" s="51"/>
      <c r="AKT17" s="51"/>
      <c r="AKU17" s="51"/>
      <c r="AKV17" s="51"/>
      <c r="AKW17" s="51"/>
      <c r="AKX17" s="51"/>
      <c r="AKY17" s="51"/>
      <c r="AKZ17" s="51"/>
      <c r="ALA17" s="51"/>
      <c r="ALB17" s="51"/>
      <c r="ALC17" s="51"/>
      <c r="ALD17" s="51"/>
      <c r="ALE17" s="51"/>
      <c r="ALF17" s="51"/>
      <c r="ALG17" s="51"/>
      <c r="ALH17" s="51"/>
      <c r="ALI17" s="51"/>
      <c r="ALJ17" s="51"/>
      <c r="ALK17" s="51"/>
      <c r="ALL17" s="51"/>
      <c r="ALM17" s="51"/>
      <c r="ALN17" s="51"/>
      <c r="ALO17" s="51"/>
      <c r="ALP17" s="51"/>
      <c r="ALQ17" s="51"/>
      <c r="ALR17" s="51"/>
      <c r="ALS17" s="51"/>
      <c r="ALT17" s="51"/>
      <c r="ALU17" s="51"/>
      <c r="ALV17" s="51"/>
      <c r="ALW17" s="51"/>
      <c r="ALX17" s="51"/>
      <c r="ALY17" s="51"/>
      <c r="ALZ17" s="51"/>
      <c r="AMA17" s="51"/>
      <c r="AMB17" s="51"/>
      <c r="AMC17" s="51"/>
      <c r="AMD17" s="51"/>
      <c r="AME17" s="51"/>
      <c r="AMF17" s="51"/>
      <c r="AMG17" s="51"/>
      <c r="AMH17" s="51"/>
      <c r="AMI17" s="51"/>
      <c r="AMJ17" s="51"/>
      <c r="AMK17" s="51"/>
    </row>
    <row r="18" spans="1:1025" ht="24.75" customHeight="1" x14ac:dyDescent="0.25">
      <c r="A18" s="54"/>
      <c r="B18" s="54"/>
      <c r="C18" s="54"/>
      <c r="D18" s="54"/>
      <c r="E18" s="54"/>
      <c r="F18" s="54"/>
      <c r="G18" s="54"/>
      <c r="H18" s="54"/>
    </row>
    <row r="19" spans="1:1025" x14ac:dyDescent="0.25">
      <c r="A19" s="178" t="s">
        <v>1079</v>
      </c>
      <c r="B19" s="178"/>
      <c r="C19" s="178"/>
      <c r="D19" s="54"/>
      <c r="E19" s="54"/>
      <c r="F19" s="54"/>
      <c r="G19" s="54"/>
      <c r="H19" s="54"/>
    </row>
    <row r="20" spans="1:1025" ht="24.75" customHeight="1" x14ac:dyDescent="0.25">
      <c r="A20" s="49" t="s">
        <v>1080</v>
      </c>
      <c r="B20" s="49" t="s">
        <v>1081</v>
      </c>
      <c r="C20" s="49" t="s">
        <v>73</v>
      </c>
      <c r="G20" s="55" t="s">
        <v>1082</v>
      </c>
      <c r="H20" s="54"/>
    </row>
    <row r="21" spans="1:1025" ht="24.75" customHeight="1" x14ac:dyDescent="0.25">
      <c r="A21" s="49" t="s">
        <v>1083</v>
      </c>
      <c r="B21" s="49" t="s">
        <v>1084</v>
      </c>
      <c r="C21" s="49" t="s">
        <v>72</v>
      </c>
      <c r="G21" s="56" t="s">
        <v>177</v>
      </c>
      <c r="H21" s="54"/>
    </row>
    <row r="22" spans="1:1025" ht="37.5" customHeight="1" x14ac:dyDescent="0.25">
      <c r="A22" s="49" t="s">
        <v>1085</v>
      </c>
      <c r="B22" s="49" t="s">
        <v>1086</v>
      </c>
      <c r="C22" s="49" t="s">
        <v>71</v>
      </c>
      <c r="G22" s="56" t="s">
        <v>213</v>
      </c>
      <c r="H22" s="54"/>
    </row>
    <row r="23" spans="1:1025" ht="24.75" customHeight="1" x14ac:dyDescent="0.25">
      <c r="A23" s="49" t="s">
        <v>1087</v>
      </c>
      <c r="B23" s="49" t="s">
        <v>1088</v>
      </c>
      <c r="C23" s="49" t="s">
        <v>71</v>
      </c>
      <c r="G23" s="56" t="s">
        <v>242</v>
      </c>
      <c r="H23" s="54"/>
    </row>
    <row r="24" spans="1:1025" ht="24.75" customHeight="1" x14ac:dyDescent="0.25">
      <c r="A24" s="49" t="s">
        <v>1089</v>
      </c>
      <c r="B24" s="49" t="s">
        <v>1088</v>
      </c>
      <c r="C24" s="49" t="s">
        <v>71</v>
      </c>
      <c r="G24" s="56" t="s">
        <v>120</v>
      </c>
      <c r="H24" s="54"/>
    </row>
    <row r="25" spans="1:1025" ht="24.75" customHeight="1" x14ac:dyDescent="0.25">
      <c r="A25" s="54"/>
      <c r="B25" s="54"/>
      <c r="C25" s="54"/>
      <c r="D25" s="54"/>
      <c r="G25" s="56" t="s">
        <v>307</v>
      </c>
      <c r="H25" s="54"/>
    </row>
    <row r="26" spans="1:1025" ht="24.75" customHeight="1" x14ac:dyDescent="0.25">
      <c r="A26" s="182" t="s">
        <v>1090</v>
      </c>
      <c r="B26" s="182"/>
      <c r="C26" s="54"/>
      <c r="D26" s="54"/>
      <c r="G26" s="56" t="s">
        <v>116</v>
      </c>
      <c r="H26" s="54"/>
    </row>
    <row r="27" spans="1:1025" ht="24.75" customHeight="1" x14ac:dyDescent="0.25">
      <c r="A27" s="57" t="s">
        <v>1091</v>
      </c>
      <c r="B27" s="57" t="s">
        <v>1044</v>
      </c>
      <c r="C27" s="57" t="s">
        <v>1092</v>
      </c>
      <c r="G27" s="56" t="s">
        <v>831</v>
      </c>
      <c r="H27" s="54"/>
    </row>
    <row r="28" spans="1:1025" ht="24.75" customHeight="1" x14ac:dyDescent="0.25">
      <c r="A28" s="183" t="s">
        <v>1093</v>
      </c>
      <c r="B28" s="183"/>
      <c r="C28" s="183"/>
      <c r="E28" s="54"/>
      <c r="G28" s="56" t="s">
        <v>345</v>
      </c>
      <c r="H28" s="54"/>
    </row>
    <row r="29" spans="1:1025" ht="56.25" x14ac:dyDescent="0.25">
      <c r="A29" s="58" t="s">
        <v>71</v>
      </c>
      <c r="B29" s="59">
        <v>5</v>
      </c>
      <c r="C29" s="60" t="s">
        <v>1094</v>
      </c>
      <c r="E29" s="54"/>
      <c r="G29" s="56" t="s">
        <v>849</v>
      </c>
      <c r="H29" s="54"/>
    </row>
    <row r="30" spans="1:1025" ht="56.25" x14ac:dyDescent="0.25">
      <c r="A30" s="58" t="s">
        <v>72</v>
      </c>
      <c r="B30" s="59">
        <v>3</v>
      </c>
      <c r="C30" s="60" t="s">
        <v>1095</v>
      </c>
      <c r="E30" s="54"/>
      <c r="G30" s="56" t="s">
        <v>857</v>
      </c>
      <c r="H30" s="54"/>
    </row>
    <row r="31" spans="1:1025" ht="24.75" customHeight="1" x14ac:dyDescent="0.25">
      <c r="A31" s="58" t="s">
        <v>73</v>
      </c>
      <c r="B31" s="59">
        <v>1</v>
      </c>
      <c r="C31" s="61" t="s">
        <v>783</v>
      </c>
      <c r="E31" s="54"/>
      <c r="G31" s="56" t="s">
        <v>164</v>
      </c>
      <c r="H31" s="54"/>
    </row>
    <row r="32" spans="1:1025" x14ac:dyDescent="0.25">
      <c r="A32" s="54"/>
      <c r="E32" s="54"/>
      <c r="G32" s="56" t="s">
        <v>870</v>
      </c>
      <c r="H32" s="54"/>
    </row>
    <row r="33" spans="1:1025" x14ac:dyDescent="0.25">
      <c r="A33" s="179" t="s">
        <v>1096</v>
      </c>
      <c r="B33" s="179"/>
      <c r="C33" s="54"/>
      <c r="E33" s="54"/>
      <c r="G33" s="56" t="s">
        <v>877</v>
      </c>
      <c r="H33" s="54"/>
    </row>
    <row r="34" spans="1:1025" x14ac:dyDescent="0.25">
      <c r="A34" s="62" t="s">
        <v>1091</v>
      </c>
      <c r="B34" s="62" t="s">
        <v>1044</v>
      </c>
      <c r="C34" s="54"/>
      <c r="E34" s="54"/>
      <c r="G34" s="56" t="s">
        <v>884</v>
      </c>
      <c r="H34" s="54"/>
    </row>
    <row r="35" spans="1:1025" s="66" customFormat="1" ht="9" x14ac:dyDescent="0.15">
      <c r="A35" s="180" t="s">
        <v>1097</v>
      </c>
      <c r="B35" s="180"/>
      <c r="C35" s="64"/>
      <c r="D35" s="65"/>
      <c r="E35" s="65"/>
      <c r="F35" s="64"/>
      <c r="G35" s="56" t="s">
        <v>890</v>
      </c>
      <c r="H35" s="65"/>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c r="KK35" s="64"/>
      <c r="KL35" s="64"/>
      <c r="KM35" s="64"/>
      <c r="KN35" s="64"/>
      <c r="KO35" s="64"/>
      <c r="KP35" s="64"/>
      <c r="KQ35" s="64"/>
      <c r="KR35" s="64"/>
      <c r="KS35" s="64"/>
      <c r="KT35" s="64"/>
      <c r="KU35" s="64"/>
      <c r="KV35" s="64"/>
      <c r="KW35" s="64"/>
      <c r="KX35" s="64"/>
      <c r="KY35" s="64"/>
      <c r="KZ35" s="64"/>
      <c r="LA35" s="64"/>
      <c r="LB35" s="64"/>
      <c r="LC35" s="64"/>
      <c r="LD35" s="64"/>
      <c r="LE35" s="64"/>
      <c r="LF35" s="64"/>
      <c r="LG35" s="64"/>
      <c r="LH35" s="64"/>
      <c r="LI35" s="64"/>
      <c r="LJ35" s="64"/>
      <c r="LK35" s="64"/>
      <c r="LL35" s="64"/>
      <c r="LM35" s="64"/>
      <c r="LN35" s="64"/>
      <c r="LO35" s="64"/>
      <c r="LP35" s="64"/>
      <c r="LQ35" s="64"/>
      <c r="LR35" s="64"/>
      <c r="LS35" s="64"/>
      <c r="LT35" s="64"/>
      <c r="LU35" s="64"/>
      <c r="LV35" s="64"/>
      <c r="LW35" s="64"/>
      <c r="LX35" s="64"/>
      <c r="LY35" s="64"/>
      <c r="LZ35" s="64"/>
      <c r="MA35" s="64"/>
      <c r="MB35" s="64"/>
      <c r="MC35" s="64"/>
      <c r="MD35" s="64"/>
      <c r="ME35" s="64"/>
      <c r="MF35" s="64"/>
      <c r="MG35" s="64"/>
      <c r="MH35" s="64"/>
      <c r="MI35" s="64"/>
      <c r="MJ35" s="64"/>
      <c r="MK35" s="64"/>
      <c r="ML35" s="64"/>
      <c r="MM35" s="64"/>
      <c r="MN35" s="64"/>
      <c r="MO35" s="64"/>
      <c r="MP35" s="64"/>
      <c r="MQ35" s="64"/>
      <c r="MR35" s="64"/>
      <c r="MS35" s="64"/>
      <c r="MT35" s="64"/>
      <c r="MU35" s="64"/>
      <c r="MV35" s="64"/>
      <c r="MW35" s="64"/>
      <c r="MX35" s="64"/>
      <c r="MY35" s="64"/>
      <c r="MZ35" s="64"/>
      <c r="NA35" s="64"/>
      <c r="NB35" s="64"/>
      <c r="NC35" s="64"/>
      <c r="ND35" s="64"/>
      <c r="NE35" s="64"/>
      <c r="NF35" s="64"/>
      <c r="NG35" s="64"/>
      <c r="NH35" s="64"/>
      <c r="NI35" s="64"/>
      <c r="NJ35" s="64"/>
      <c r="NK35" s="64"/>
      <c r="NL35" s="64"/>
      <c r="NM35" s="64"/>
      <c r="NN35" s="64"/>
      <c r="NO35" s="64"/>
      <c r="NP35" s="64"/>
      <c r="NQ35" s="64"/>
      <c r="NR35" s="64"/>
      <c r="NS35" s="64"/>
      <c r="NT35" s="64"/>
      <c r="NU35" s="64"/>
      <c r="NV35" s="64"/>
      <c r="NW35" s="64"/>
      <c r="NX35" s="64"/>
      <c r="NY35" s="64"/>
      <c r="NZ35" s="64"/>
      <c r="OA35" s="64"/>
      <c r="OB35" s="64"/>
      <c r="OC35" s="64"/>
      <c r="OD35" s="64"/>
      <c r="OE35" s="64"/>
      <c r="OF35" s="64"/>
      <c r="OG35" s="64"/>
      <c r="OH35" s="64"/>
      <c r="OI35" s="64"/>
      <c r="OJ35" s="64"/>
      <c r="OK35" s="64"/>
      <c r="OL35" s="64"/>
      <c r="OM35" s="64"/>
      <c r="ON35" s="64"/>
      <c r="OO35" s="64"/>
      <c r="OP35" s="64"/>
      <c r="OQ35" s="64"/>
      <c r="OR35" s="64"/>
      <c r="OS35" s="64"/>
      <c r="OT35" s="64"/>
      <c r="OU35" s="64"/>
      <c r="OV35" s="64"/>
      <c r="OW35" s="64"/>
      <c r="OX35" s="64"/>
      <c r="OY35" s="64"/>
      <c r="OZ35" s="64"/>
      <c r="PA35" s="64"/>
      <c r="PB35" s="64"/>
      <c r="PC35" s="64"/>
      <c r="PD35" s="64"/>
      <c r="PE35" s="64"/>
      <c r="PF35" s="64"/>
      <c r="PG35" s="64"/>
      <c r="PH35" s="64"/>
      <c r="PI35" s="64"/>
      <c r="PJ35" s="64"/>
      <c r="PK35" s="64"/>
      <c r="PL35" s="64"/>
      <c r="PM35" s="64"/>
      <c r="PN35" s="64"/>
      <c r="PO35" s="64"/>
      <c r="PP35" s="64"/>
      <c r="PQ35" s="64"/>
      <c r="PR35" s="64"/>
      <c r="PS35" s="64"/>
      <c r="PT35" s="64"/>
      <c r="PU35" s="64"/>
      <c r="PV35" s="64"/>
      <c r="PW35" s="64"/>
      <c r="PX35" s="64"/>
      <c r="PY35" s="64"/>
      <c r="PZ35" s="64"/>
      <c r="QA35" s="64"/>
      <c r="QB35" s="64"/>
      <c r="QC35" s="64"/>
      <c r="QD35" s="64"/>
      <c r="QE35" s="64"/>
      <c r="QF35" s="64"/>
      <c r="QG35" s="64"/>
      <c r="QH35" s="64"/>
      <c r="QI35" s="64"/>
      <c r="QJ35" s="64"/>
      <c r="QK35" s="64"/>
      <c r="QL35" s="64"/>
      <c r="QM35" s="64"/>
      <c r="QN35" s="64"/>
      <c r="QO35" s="64"/>
      <c r="QP35" s="64"/>
      <c r="QQ35" s="64"/>
      <c r="QR35" s="64"/>
      <c r="QS35" s="64"/>
      <c r="QT35" s="64"/>
      <c r="QU35" s="64"/>
      <c r="QV35" s="64"/>
      <c r="QW35" s="64"/>
      <c r="QX35" s="64"/>
      <c r="QY35" s="64"/>
      <c r="QZ35" s="64"/>
      <c r="RA35" s="64"/>
      <c r="RB35" s="64"/>
      <c r="RC35" s="64"/>
      <c r="RD35" s="64"/>
      <c r="RE35" s="64"/>
      <c r="RF35" s="64"/>
      <c r="RG35" s="64"/>
      <c r="RH35" s="64"/>
      <c r="RI35" s="64"/>
      <c r="RJ35" s="64"/>
      <c r="RK35" s="64"/>
      <c r="RL35" s="64"/>
      <c r="RM35" s="64"/>
      <c r="RN35" s="64"/>
      <c r="RO35" s="64"/>
      <c r="RP35" s="64"/>
      <c r="RQ35" s="64"/>
      <c r="RR35" s="64"/>
      <c r="RS35" s="64"/>
      <c r="RT35" s="64"/>
      <c r="RU35" s="64"/>
      <c r="RV35" s="64"/>
      <c r="RW35" s="64"/>
      <c r="RX35" s="64"/>
      <c r="RY35" s="64"/>
      <c r="RZ35" s="64"/>
      <c r="SA35" s="64"/>
      <c r="SB35" s="64"/>
      <c r="SC35" s="64"/>
      <c r="SD35" s="64"/>
      <c r="SE35" s="64"/>
      <c r="SF35" s="64"/>
      <c r="SG35" s="64"/>
      <c r="SH35" s="64"/>
      <c r="SI35" s="64"/>
      <c r="SJ35" s="64"/>
      <c r="SK35" s="64"/>
      <c r="SL35" s="64"/>
      <c r="SM35" s="64"/>
      <c r="SN35" s="64"/>
      <c r="SO35" s="64"/>
      <c r="SP35" s="64"/>
      <c r="SQ35" s="64"/>
      <c r="SR35" s="64"/>
      <c r="SS35" s="64"/>
      <c r="ST35" s="64"/>
      <c r="SU35" s="64"/>
      <c r="SV35" s="64"/>
      <c r="SW35" s="64"/>
      <c r="SX35" s="64"/>
      <c r="SY35" s="64"/>
      <c r="SZ35" s="64"/>
      <c r="TA35" s="64"/>
      <c r="TB35" s="64"/>
      <c r="TC35" s="64"/>
      <c r="TD35" s="64"/>
      <c r="TE35" s="64"/>
      <c r="TF35" s="64"/>
      <c r="TG35" s="64"/>
      <c r="TH35" s="64"/>
      <c r="TI35" s="64"/>
      <c r="TJ35" s="64"/>
      <c r="TK35" s="64"/>
      <c r="TL35" s="64"/>
      <c r="TM35" s="64"/>
      <c r="TN35" s="64"/>
      <c r="TO35" s="64"/>
      <c r="TP35" s="64"/>
      <c r="TQ35" s="64"/>
      <c r="TR35" s="64"/>
      <c r="TS35" s="64"/>
      <c r="TT35" s="64"/>
      <c r="TU35" s="64"/>
      <c r="TV35" s="64"/>
      <c r="TW35" s="64"/>
      <c r="TX35" s="64"/>
      <c r="TY35" s="64"/>
      <c r="TZ35" s="64"/>
      <c r="UA35" s="64"/>
      <c r="UB35" s="64"/>
      <c r="UC35" s="64"/>
      <c r="UD35" s="64"/>
      <c r="UE35" s="64"/>
      <c r="UF35" s="64"/>
      <c r="UG35" s="64"/>
      <c r="UH35" s="64"/>
      <c r="UI35" s="64"/>
      <c r="UJ35" s="64"/>
      <c r="UK35" s="64"/>
      <c r="UL35" s="64"/>
      <c r="UM35" s="64"/>
      <c r="UN35" s="64"/>
      <c r="UO35" s="64"/>
      <c r="UP35" s="64"/>
      <c r="UQ35" s="64"/>
      <c r="UR35" s="64"/>
      <c r="US35" s="64"/>
      <c r="UT35" s="64"/>
      <c r="UU35" s="64"/>
      <c r="UV35" s="64"/>
      <c r="UW35" s="64"/>
      <c r="UX35" s="64"/>
      <c r="UY35" s="64"/>
      <c r="UZ35" s="64"/>
      <c r="VA35" s="64"/>
      <c r="VB35" s="64"/>
      <c r="VC35" s="64"/>
      <c r="VD35" s="64"/>
      <c r="VE35" s="64"/>
      <c r="VF35" s="64"/>
      <c r="VG35" s="64"/>
      <c r="VH35" s="64"/>
      <c r="VI35" s="64"/>
      <c r="VJ35" s="64"/>
      <c r="VK35" s="64"/>
      <c r="VL35" s="64"/>
      <c r="VM35" s="64"/>
      <c r="VN35" s="64"/>
      <c r="VO35" s="64"/>
      <c r="VP35" s="64"/>
      <c r="VQ35" s="64"/>
      <c r="VR35" s="64"/>
      <c r="VS35" s="64"/>
      <c r="VT35" s="64"/>
      <c r="VU35" s="64"/>
      <c r="VV35" s="64"/>
      <c r="VW35" s="64"/>
      <c r="VX35" s="64"/>
      <c r="VY35" s="64"/>
      <c r="VZ35" s="64"/>
      <c r="WA35" s="64"/>
      <c r="WB35" s="64"/>
      <c r="WC35" s="64"/>
      <c r="WD35" s="64"/>
      <c r="WE35" s="64"/>
      <c r="WF35" s="64"/>
      <c r="WG35" s="64"/>
      <c r="WH35" s="64"/>
      <c r="WI35" s="64"/>
      <c r="WJ35" s="64"/>
      <c r="WK35" s="64"/>
      <c r="WL35" s="64"/>
      <c r="WM35" s="64"/>
      <c r="WN35" s="64"/>
      <c r="WO35" s="64"/>
      <c r="WP35" s="64"/>
      <c r="WQ35" s="64"/>
      <c r="WR35" s="64"/>
      <c r="WS35" s="64"/>
      <c r="WT35" s="64"/>
      <c r="WU35" s="64"/>
      <c r="WV35" s="64"/>
      <c r="WW35" s="64"/>
      <c r="WX35" s="64"/>
      <c r="WY35" s="64"/>
      <c r="WZ35" s="64"/>
      <c r="XA35" s="64"/>
      <c r="XB35" s="64"/>
      <c r="XC35" s="64"/>
      <c r="XD35" s="64"/>
      <c r="XE35" s="64"/>
      <c r="XF35" s="64"/>
      <c r="XG35" s="64"/>
      <c r="XH35" s="64"/>
      <c r="XI35" s="64"/>
      <c r="XJ35" s="64"/>
      <c r="XK35" s="64"/>
      <c r="XL35" s="64"/>
      <c r="XM35" s="64"/>
      <c r="XN35" s="64"/>
      <c r="XO35" s="64"/>
      <c r="XP35" s="64"/>
      <c r="XQ35" s="64"/>
      <c r="XR35" s="64"/>
      <c r="XS35" s="64"/>
      <c r="XT35" s="64"/>
      <c r="XU35" s="64"/>
      <c r="XV35" s="64"/>
      <c r="XW35" s="64"/>
      <c r="XX35" s="64"/>
      <c r="XY35" s="64"/>
      <c r="XZ35" s="64"/>
      <c r="YA35" s="64"/>
      <c r="YB35" s="64"/>
      <c r="YC35" s="64"/>
      <c r="YD35" s="64"/>
      <c r="YE35" s="64"/>
      <c r="YF35" s="64"/>
      <c r="YG35" s="64"/>
      <c r="YH35" s="64"/>
      <c r="YI35" s="64"/>
      <c r="YJ35" s="64"/>
      <c r="YK35" s="64"/>
      <c r="YL35" s="64"/>
      <c r="YM35" s="64"/>
      <c r="YN35" s="64"/>
      <c r="YO35" s="64"/>
      <c r="YP35" s="64"/>
      <c r="YQ35" s="64"/>
      <c r="YR35" s="64"/>
      <c r="YS35" s="64"/>
      <c r="YT35" s="64"/>
      <c r="YU35" s="64"/>
      <c r="YV35" s="64"/>
      <c r="YW35" s="64"/>
      <c r="YX35" s="64"/>
      <c r="YY35" s="64"/>
      <c r="YZ35" s="64"/>
      <c r="ZA35" s="64"/>
      <c r="ZB35" s="64"/>
      <c r="ZC35" s="64"/>
      <c r="ZD35" s="64"/>
      <c r="ZE35" s="64"/>
      <c r="ZF35" s="64"/>
      <c r="ZG35" s="64"/>
      <c r="ZH35" s="64"/>
      <c r="ZI35" s="64"/>
      <c r="ZJ35" s="64"/>
      <c r="ZK35" s="64"/>
      <c r="ZL35" s="64"/>
      <c r="ZM35" s="64"/>
      <c r="ZN35" s="64"/>
      <c r="ZO35" s="64"/>
      <c r="ZP35" s="64"/>
      <c r="ZQ35" s="64"/>
      <c r="ZR35" s="64"/>
      <c r="ZS35" s="64"/>
      <c r="ZT35" s="64"/>
      <c r="ZU35" s="64"/>
      <c r="ZV35" s="64"/>
      <c r="ZW35" s="64"/>
      <c r="ZX35" s="64"/>
      <c r="ZY35" s="64"/>
      <c r="ZZ35" s="64"/>
      <c r="AAA35" s="64"/>
      <c r="AAB35" s="64"/>
      <c r="AAC35" s="64"/>
      <c r="AAD35" s="64"/>
      <c r="AAE35" s="64"/>
      <c r="AAF35" s="64"/>
      <c r="AAG35" s="64"/>
      <c r="AAH35" s="64"/>
      <c r="AAI35" s="64"/>
      <c r="AAJ35" s="64"/>
      <c r="AAK35" s="64"/>
      <c r="AAL35" s="64"/>
      <c r="AAM35" s="64"/>
      <c r="AAN35" s="64"/>
      <c r="AAO35" s="64"/>
      <c r="AAP35" s="64"/>
      <c r="AAQ35" s="64"/>
      <c r="AAR35" s="64"/>
      <c r="AAS35" s="64"/>
      <c r="AAT35" s="64"/>
      <c r="AAU35" s="64"/>
      <c r="AAV35" s="64"/>
      <c r="AAW35" s="64"/>
      <c r="AAX35" s="64"/>
      <c r="AAY35" s="64"/>
      <c r="AAZ35" s="64"/>
      <c r="ABA35" s="64"/>
      <c r="ABB35" s="64"/>
      <c r="ABC35" s="64"/>
      <c r="ABD35" s="64"/>
      <c r="ABE35" s="64"/>
      <c r="ABF35" s="64"/>
      <c r="ABG35" s="64"/>
      <c r="ABH35" s="64"/>
      <c r="ABI35" s="64"/>
      <c r="ABJ35" s="64"/>
      <c r="ABK35" s="64"/>
      <c r="ABL35" s="64"/>
      <c r="ABM35" s="64"/>
      <c r="ABN35" s="64"/>
      <c r="ABO35" s="64"/>
      <c r="ABP35" s="64"/>
      <c r="ABQ35" s="64"/>
      <c r="ABR35" s="64"/>
      <c r="ABS35" s="64"/>
      <c r="ABT35" s="64"/>
      <c r="ABU35" s="64"/>
      <c r="ABV35" s="64"/>
      <c r="ABW35" s="64"/>
      <c r="ABX35" s="64"/>
      <c r="ABY35" s="64"/>
      <c r="ABZ35" s="64"/>
      <c r="ACA35" s="64"/>
      <c r="ACB35" s="64"/>
      <c r="ACC35" s="64"/>
      <c r="ACD35" s="64"/>
      <c r="ACE35" s="64"/>
      <c r="ACF35" s="64"/>
      <c r="ACG35" s="64"/>
      <c r="ACH35" s="64"/>
      <c r="ACI35" s="64"/>
      <c r="ACJ35" s="64"/>
      <c r="ACK35" s="64"/>
      <c r="ACL35" s="64"/>
      <c r="ACM35" s="64"/>
      <c r="ACN35" s="64"/>
      <c r="ACO35" s="64"/>
      <c r="ACP35" s="64"/>
      <c r="ACQ35" s="64"/>
      <c r="ACR35" s="64"/>
      <c r="ACS35" s="64"/>
      <c r="ACT35" s="64"/>
      <c r="ACU35" s="64"/>
      <c r="ACV35" s="64"/>
      <c r="ACW35" s="64"/>
      <c r="ACX35" s="64"/>
      <c r="ACY35" s="64"/>
      <c r="ACZ35" s="64"/>
      <c r="ADA35" s="64"/>
      <c r="ADB35" s="64"/>
      <c r="ADC35" s="64"/>
      <c r="ADD35" s="64"/>
      <c r="ADE35" s="64"/>
      <c r="ADF35" s="64"/>
      <c r="ADG35" s="64"/>
      <c r="ADH35" s="64"/>
      <c r="ADI35" s="64"/>
      <c r="ADJ35" s="64"/>
      <c r="ADK35" s="64"/>
      <c r="ADL35" s="64"/>
      <c r="ADM35" s="64"/>
      <c r="ADN35" s="64"/>
      <c r="ADO35" s="64"/>
      <c r="ADP35" s="64"/>
      <c r="ADQ35" s="64"/>
      <c r="ADR35" s="64"/>
      <c r="ADS35" s="64"/>
      <c r="ADT35" s="64"/>
      <c r="ADU35" s="64"/>
      <c r="ADV35" s="64"/>
      <c r="ADW35" s="64"/>
      <c r="ADX35" s="64"/>
      <c r="ADY35" s="64"/>
      <c r="ADZ35" s="64"/>
      <c r="AEA35" s="64"/>
      <c r="AEB35" s="64"/>
      <c r="AEC35" s="64"/>
      <c r="AED35" s="64"/>
      <c r="AEE35" s="64"/>
      <c r="AEF35" s="64"/>
      <c r="AEG35" s="64"/>
      <c r="AEH35" s="64"/>
      <c r="AEI35" s="64"/>
      <c r="AEJ35" s="64"/>
      <c r="AEK35" s="64"/>
      <c r="AEL35" s="64"/>
      <c r="AEM35" s="64"/>
      <c r="AEN35" s="64"/>
      <c r="AEO35" s="64"/>
      <c r="AEP35" s="64"/>
      <c r="AEQ35" s="64"/>
      <c r="AER35" s="64"/>
      <c r="AES35" s="64"/>
      <c r="AET35" s="64"/>
      <c r="AEU35" s="64"/>
      <c r="AEV35" s="64"/>
      <c r="AEW35" s="64"/>
      <c r="AEX35" s="64"/>
      <c r="AEY35" s="64"/>
      <c r="AEZ35" s="64"/>
      <c r="AFA35" s="64"/>
      <c r="AFB35" s="64"/>
      <c r="AFC35" s="64"/>
      <c r="AFD35" s="64"/>
      <c r="AFE35" s="64"/>
      <c r="AFF35" s="64"/>
      <c r="AFG35" s="64"/>
      <c r="AFH35" s="64"/>
      <c r="AFI35" s="64"/>
      <c r="AFJ35" s="64"/>
      <c r="AFK35" s="64"/>
      <c r="AFL35" s="64"/>
      <c r="AFM35" s="64"/>
      <c r="AFN35" s="64"/>
      <c r="AFO35" s="64"/>
      <c r="AFP35" s="64"/>
      <c r="AFQ35" s="64"/>
      <c r="AFR35" s="64"/>
      <c r="AFS35" s="64"/>
      <c r="AFT35" s="64"/>
      <c r="AFU35" s="64"/>
      <c r="AFV35" s="64"/>
      <c r="AFW35" s="64"/>
      <c r="AFX35" s="64"/>
      <c r="AFY35" s="64"/>
      <c r="AFZ35" s="64"/>
      <c r="AGA35" s="64"/>
      <c r="AGB35" s="64"/>
      <c r="AGC35" s="64"/>
      <c r="AGD35" s="64"/>
      <c r="AGE35" s="64"/>
      <c r="AGF35" s="64"/>
      <c r="AGG35" s="64"/>
      <c r="AGH35" s="64"/>
      <c r="AGI35" s="64"/>
      <c r="AGJ35" s="64"/>
      <c r="AGK35" s="64"/>
      <c r="AGL35" s="64"/>
      <c r="AGM35" s="64"/>
      <c r="AGN35" s="64"/>
      <c r="AGO35" s="64"/>
      <c r="AGP35" s="64"/>
      <c r="AGQ35" s="64"/>
      <c r="AGR35" s="64"/>
      <c r="AGS35" s="64"/>
      <c r="AGT35" s="64"/>
      <c r="AGU35" s="64"/>
      <c r="AGV35" s="64"/>
      <c r="AGW35" s="64"/>
      <c r="AGX35" s="64"/>
      <c r="AGY35" s="64"/>
      <c r="AGZ35" s="64"/>
      <c r="AHA35" s="64"/>
      <c r="AHB35" s="64"/>
      <c r="AHC35" s="64"/>
      <c r="AHD35" s="64"/>
      <c r="AHE35" s="64"/>
      <c r="AHF35" s="64"/>
      <c r="AHG35" s="64"/>
      <c r="AHH35" s="64"/>
      <c r="AHI35" s="64"/>
      <c r="AHJ35" s="64"/>
      <c r="AHK35" s="64"/>
      <c r="AHL35" s="64"/>
      <c r="AHM35" s="64"/>
      <c r="AHN35" s="64"/>
      <c r="AHO35" s="64"/>
      <c r="AHP35" s="64"/>
      <c r="AHQ35" s="64"/>
      <c r="AHR35" s="64"/>
      <c r="AHS35" s="64"/>
      <c r="AHT35" s="64"/>
      <c r="AHU35" s="64"/>
      <c r="AHV35" s="64"/>
      <c r="AHW35" s="64"/>
      <c r="AHX35" s="64"/>
      <c r="AHY35" s="64"/>
      <c r="AHZ35" s="64"/>
      <c r="AIA35" s="64"/>
      <c r="AIB35" s="64"/>
      <c r="AIC35" s="64"/>
      <c r="AID35" s="64"/>
      <c r="AIE35" s="64"/>
      <c r="AIF35" s="64"/>
      <c r="AIG35" s="64"/>
      <c r="AIH35" s="64"/>
      <c r="AII35" s="64"/>
      <c r="AIJ35" s="64"/>
      <c r="AIK35" s="64"/>
      <c r="AIL35" s="64"/>
      <c r="AIM35" s="64"/>
      <c r="AIN35" s="64"/>
      <c r="AIO35" s="64"/>
      <c r="AIP35" s="64"/>
      <c r="AIQ35" s="64"/>
      <c r="AIR35" s="64"/>
      <c r="AIS35" s="64"/>
      <c r="AIT35" s="64"/>
      <c r="AIU35" s="64"/>
      <c r="AIV35" s="64"/>
      <c r="AIW35" s="64"/>
      <c r="AIX35" s="64"/>
      <c r="AIY35" s="64"/>
      <c r="AIZ35" s="64"/>
      <c r="AJA35" s="64"/>
      <c r="AJB35" s="64"/>
      <c r="AJC35" s="64"/>
      <c r="AJD35" s="64"/>
      <c r="AJE35" s="64"/>
      <c r="AJF35" s="64"/>
      <c r="AJG35" s="64"/>
      <c r="AJH35" s="64"/>
      <c r="AJI35" s="64"/>
      <c r="AJJ35" s="64"/>
      <c r="AJK35" s="64"/>
      <c r="AJL35" s="64"/>
      <c r="AJM35" s="64"/>
      <c r="AJN35" s="64"/>
      <c r="AJO35" s="64"/>
      <c r="AJP35" s="64"/>
      <c r="AJQ35" s="64"/>
      <c r="AJR35" s="64"/>
      <c r="AJS35" s="64"/>
      <c r="AJT35" s="64"/>
      <c r="AJU35" s="64"/>
      <c r="AJV35" s="64"/>
      <c r="AJW35" s="64"/>
      <c r="AJX35" s="64"/>
      <c r="AJY35" s="64"/>
      <c r="AJZ35" s="64"/>
      <c r="AKA35" s="64"/>
      <c r="AKB35" s="64"/>
      <c r="AKC35" s="64"/>
      <c r="AKD35" s="64"/>
      <c r="AKE35" s="64"/>
      <c r="AKF35" s="64"/>
      <c r="AKG35" s="64"/>
      <c r="AKH35" s="64"/>
      <c r="AKI35" s="64"/>
      <c r="AKJ35" s="64"/>
      <c r="AKK35" s="64"/>
      <c r="AKL35" s="64"/>
      <c r="AKM35" s="64"/>
      <c r="AKN35" s="64"/>
      <c r="AKO35" s="64"/>
      <c r="AKP35" s="64"/>
      <c r="AKQ35" s="64"/>
      <c r="AKR35" s="64"/>
      <c r="AKS35" s="64"/>
      <c r="AKT35" s="64"/>
      <c r="AKU35" s="64"/>
      <c r="AKV35" s="64"/>
      <c r="AKW35" s="64"/>
      <c r="AKX35" s="64"/>
      <c r="AKY35" s="64"/>
      <c r="AKZ35" s="64"/>
      <c r="ALA35" s="64"/>
      <c r="ALB35" s="64"/>
      <c r="ALC35" s="64"/>
      <c r="ALD35" s="64"/>
      <c r="ALE35" s="64"/>
      <c r="ALF35" s="64"/>
      <c r="ALG35" s="64"/>
      <c r="ALH35" s="64"/>
      <c r="ALI35" s="64"/>
      <c r="ALJ35" s="64"/>
      <c r="ALK35" s="64"/>
      <c r="ALL35" s="64"/>
      <c r="ALM35" s="64"/>
      <c r="ALN35" s="64"/>
      <c r="ALO35" s="64"/>
      <c r="ALP35" s="64"/>
      <c r="ALQ35" s="64"/>
      <c r="ALR35" s="64"/>
      <c r="ALS35" s="64"/>
      <c r="ALT35" s="64"/>
      <c r="ALU35" s="64"/>
      <c r="ALV35" s="64"/>
      <c r="ALW35" s="64"/>
      <c r="ALX35" s="64"/>
      <c r="ALY35" s="64"/>
      <c r="ALZ35" s="64"/>
      <c r="AMA35" s="64"/>
      <c r="AMB35" s="64"/>
      <c r="AMC35" s="64"/>
      <c r="AMD35" s="64"/>
      <c r="AME35" s="64"/>
      <c r="AMF35" s="64"/>
      <c r="AMG35" s="64"/>
      <c r="AMH35" s="64"/>
      <c r="AMI35" s="64"/>
      <c r="AMJ35" s="64"/>
      <c r="AMK35" s="64"/>
    </row>
    <row r="36" spans="1:1025" s="66" customFormat="1" ht="9" x14ac:dyDescent="0.15">
      <c r="A36" s="67" t="s">
        <v>1098</v>
      </c>
      <c r="B36" s="63">
        <v>0.1</v>
      </c>
      <c r="C36" s="64"/>
      <c r="D36" s="179" t="s">
        <v>1096</v>
      </c>
      <c r="E36" s="179"/>
      <c r="F36" s="64"/>
      <c r="G36" s="56" t="s">
        <v>150</v>
      </c>
      <c r="H36" s="65"/>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c r="KK36" s="64"/>
      <c r="KL36" s="64"/>
      <c r="KM36" s="64"/>
      <c r="KN36" s="64"/>
      <c r="KO36" s="64"/>
      <c r="KP36" s="64"/>
      <c r="KQ36" s="64"/>
      <c r="KR36" s="64"/>
      <c r="KS36" s="64"/>
      <c r="KT36" s="64"/>
      <c r="KU36" s="64"/>
      <c r="KV36" s="64"/>
      <c r="KW36" s="64"/>
      <c r="KX36" s="64"/>
      <c r="KY36" s="64"/>
      <c r="KZ36" s="64"/>
      <c r="LA36" s="64"/>
      <c r="LB36" s="64"/>
      <c r="LC36" s="64"/>
      <c r="LD36" s="64"/>
      <c r="LE36" s="64"/>
      <c r="LF36" s="64"/>
      <c r="LG36" s="64"/>
      <c r="LH36" s="64"/>
      <c r="LI36" s="64"/>
      <c r="LJ36" s="64"/>
      <c r="LK36" s="64"/>
      <c r="LL36" s="64"/>
      <c r="LM36" s="64"/>
      <c r="LN36" s="64"/>
      <c r="LO36" s="64"/>
      <c r="LP36" s="64"/>
      <c r="LQ36" s="64"/>
      <c r="LR36" s="64"/>
      <c r="LS36" s="64"/>
      <c r="LT36" s="64"/>
      <c r="LU36" s="64"/>
      <c r="LV36" s="64"/>
      <c r="LW36" s="64"/>
      <c r="LX36" s="64"/>
      <c r="LY36" s="64"/>
      <c r="LZ36" s="64"/>
      <c r="MA36" s="64"/>
      <c r="MB36" s="64"/>
      <c r="MC36" s="64"/>
      <c r="MD36" s="64"/>
      <c r="ME36" s="64"/>
      <c r="MF36" s="64"/>
      <c r="MG36" s="64"/>
      <c r="MH36" s="64"/>
      <c r="MI36" s="64"/>
      <c r="MJ36" s="64"/>
      <c r="MK36" s="64"/>
      <c r="ML36" s="64"/>
      <c r="MM36" s="64"/>
      <c r="MN36" s="64"/>
      <c r="MO36" s="64"/>
      <c r="MP36" s="64"/>
      <c r="MQ36" s="64"/>
      <c r="MR36" s="64"/>
      <c r="MS36" s="64"/>
      <c r="MT36" s="64"/>
      <c r="MU36" s="64"/>
      <c r="MV36" s="64"/>
      <c r="MW36" s="64"/>
      <c r="MX36" s="64"/>
      <c r="MY36" s="64"/>
      <c r="MZ36" s="64"/>
      <c r="NA36" s="64"/>
      <c r="NB36" s="64"/>
      <c r="NC36" s="64"/>
      <c r="ND36" s="64"/>
      <c r="NE36" s="64"/>
      <c r="NF36" s="64"/>
      <c r="NG36" s="64"/>
      <c r="NH36" s="64"/>
      <c r="NI36" s="64"/>
      <c r="NJ36" s="64"/>
      <c r="NK36" s="64"/>
      <c r="NL36" s="64"/>
      <c r="NM36" s="64"/>
      <c r="NN36" s="64"/>
      <c r="NO36" s="64"/>
      <c r="NP36" s="64"/>
      <c r="NQ36" s="64"/>
      <c r="NR36" s="64"/>
      <c r="NS36" s="64"/>
      <c r="NT36" s="64"/>
      <c r="NU36" s="64"/>
      <c r="NV36" s="64"/>
      <c r="NW36" s="64"/>
      <c r="NX36" s="64"/>
      <c r="NY36" s="64"/>
      <c r="NZ36" s="64"/>
      <c r="OA36" s="64"/>
      <c r="OB36" s="64"/>
      <c r="OC36" s="64"/>
      <c r="OD36" s="64"/>
      <c r="OE36" s="64"/>
      <c r="OF36" s="64"/>
      <c r="OG36" s="64"/>
      <c r="OH36" s="64"/>
      <c r="OI36" s="64"/>
      <c r="OJ36" s="64"/>
      <c r="OK36" s="64"/>
      <c r="OL36" s="64"/>
      <c r="OM36" s="64"/>
      <c r="ON36" s="64"/>
      <c r="OO36" s="64"/>
      <c r="OP36" s="64"/>
      <c r="OQ36" s="64"/>
      <c r="OR36" s="64"/>
      <c r="OS36" s="64"/>
      <c r="OT36" s="64"/>
      <c r="OU36" s="64"/>
      <c r="OV36" s="64"/>
      <c r="OW36" s="64"/>
      <c r="OX36" s="64"/>
      <c r="OY36" s="64"/>
      <c r="OZ36" s="64"/>
      <c r="PA36" s="64"/>
      <c r="PB36" s="64"/>
      <c r="PC36" s="64"/>
      <c r="PD36" s="64"/>
      <c r="PE36" s="64"/>
      <c r="PF36" s="64"/>
      <c r="PG36" s="64"/>
      <c r="PH36" s="64"/>
      <c r="PI36" s="64"/>
      <c r="PJ36" s="64"/>
      <c r="PK36" s="64"/>
      <c r="PL36" s="64"/>
      <c r="PM36" s="64"/>
      <c r="PN36" s="64"/>
      <c r="PO36" s="64"/>
      <c r="PP36" s="64"/>
      <c r="PQ36" s="64"/>
      <c r="PR36" s="64"/>
      <c r="PS36" s="64"/>
      <c r="PT36" s="64"/>
      <c r="PU36" s="64"/>
      <c r="PV36" s="64"/>
      <c r="PW36" s="64"/>
      <c r="PX36" s="64"/>
      <c r="PY36" s="64"/>
      <c r="PZ36" s="64"/>
      <c r="QA36" s="64"/>
      <c r="QB36" s="64"/>
      <c r="QC36" s="64"/>
      <c r="QD36" s="64"/>
      <c r="QE36" s="64"/>
      <c r="QF36" s="64"/>
      <c r="QG36" s="64"/>
      <c r="QH36" s="64"/>
      <c r="QI36" s="64"/>
      <c r="QJ36" s="64"/>
      <c r="QK36" s="64"/>
      <c r="QL36" s="64"/>
      <c r="QM36" s="64"/>
      <c r="QN36" s="64"/>
      <c r="QO36" s="64"/>
      <c r="QP36" s="64"/>
      <c r="QQ36" s="64"/>
      <c r="QR36" s="64"/>
      <c r="QS36" s="64"/>
      <c r="QT36" s="64"/>
      <c r="QU36" s="64"/>
      <c r="QV36" s="64"/>
      <c r="QW36" s="64"/>
      <c r="QX36" s="64"/>
      <c r="QY36" s="64"/>
      <c r="QZ36" s="64"/>
      <c r="RA36" s="64"/>
      <c r="RB36" s="64"/>
      <c r="RC36" s="64"/>
      <c r="RD36" s="64"/>
      <c r="RE36" s="64"/>
      <c r="RF36" s="64"/>
      <c r="RG36" s="64"/>
      <c r="RH36" s="64"/>
      <c r="RI36" s="64"/>
      <c r="RJ36" s="64"/>
      <c r="RK36" s="64"/>
      <c r="RL36" s="64"/>
      <c r="RM36" s="64"/>
      <c r="RN36" s="64"/>
      <c r="RO36" s="64"/>
      <c r="RP36" s="64"/>
      <c r="RQ36" s="64"/>
      <c r="RR36" s="64"/>
      <c r="RS36" s="64"/>
      <c r="RT36" s="64"/>
      <c r="RU36" s="64"/>
      <c r="RV36" s="64"/>
      <c r="RW36" s="64"/>
      <c r="RX36" s="64"/>
      <c r="RY36" s="64"/>
      <c r="RZ36" s="64"/>
      <c r="SA36" s="64"/>
      <c r="SB36" s="64"/>
      <c r="SC36" s="64"/>
      <c r="SD36" s="64"/>
      <c r="SE36" s="64"/>
      <c r="SF36" s="64"/>
      <c r="SG36" s="64"/>
      <c r="SH36" s="64"/>
      <c r="SI36" s="64"/>
      <c r="SJ36" s="64"/>
      <c r="SK36" s="64"/>
      <c r="SL36" s="64"/>
      <c r="SM36" s="64"/>
      <c r="SN36" s="64"/>
      <c r="SO36" s="64"/>
      <c r="SP36" s="64"/>
      <c r="SQ36" s="64"/>
      <c r="SR36" s="64"/>
      <c r="SS36" s="64"/>
      <c r="ST36" s="64"/>
      <c r="SU36" s="64"/>
      <c r="SV36" s="64"/>
      <c r="SW36" s="64"/>
      <c r="SX36" s="64"/>
      <c r="SY36" s="64"/>
      <c r="SZ36" s="64"/>
      <c r="TA36" s="64"/>
      <c r="TB36" s="64"/>
      <c r="TC36" s="64"/>
      <c r="TD36" s="64"/>
      <c r="TE36" s="64"/>
      <c r="TF36" s="64"/>
      <c r="TG36" s="64"/>
      <c r="TH36" s="64"/>
      <c r="TI36" s="64"/>
      <c r="TJ36" s="64"/>
      <c r="TK36" s="64"/>
      <c r="TL36" s="64"/>
      <c r="TM36" s="64"/>
      <c r="TN36" s="64"/>
      <c r="TO36" s="64"/>
      <c r="TP36" s="64"/>
      <c r="TQ36" s="64"/>
      <c r="TR36" s="64"/>
      <c r="TS36" s="64"/>
      <c r="TT36" s="64"/>
      <c r="TU36" s="64"/>
      <c r="TV36" s="64"/>
      <c r="TW36" s="64"/>
      <c r="TX36" s="64"/>
      <c r="TY36" s="64"/>
      <c r="TZ36" s="64"/>
      <c r="UA36" s="64"/>
      <c r="UB36" s="64"/>
      <c r="UC36" s="64"/>
      <c r="UD36" s="64"/>
      <c r="UE36" s="64"/>
      <c r="UF36" s="64"/>
      <c r="UG36" s="64"/>
      <c r="UH36" s="64"/>
      <c r="UI36" s="64"/>
      <c r="UJ36" s="64"/>
      <c r="UK36" s="64"/>
      <c r="UL36" s="64"/>
      <c r="UM36" s="64"/>
      <c r="UN36" s="64"/>
      <c r="UO36" s="64"/>
      <c r="UP36" s="64"/>
      <c r="UQ36" s="64"/>
      <c r="UR36" s="64"/>
      <c r="US36" s="64"/>
      <c r="UT36" s="64"/>
      <c r="UU36" s="64"/>
      <c r="UV36" s="64"/>
      <c r="UW36" s="64"/>
      <c r="UX36" s="64"/>
      <c r="UY36" s="64"/>
      <c r="UZ36" s="64"/>
      <c r="VA36" s="64"/>
      <c r="VB36" s="64"/>
      <c r="VC36" s="64"/>
      <c r="VD36" s="64"/>
      <c r="VE36" s="64"/>
      <c r="VF36" s="64"/>
      <c r="VG36" s="64"/>
      <c r="VH36" s="64"/>
      <c r="VI36" s="64"/>
      <c r="VJ36" s="64"/>
      <c r="VK36" s="64"/>
      <c r="VL36" s="64"/>
      <c r="VM36" s="64"/>
      <c r="VN36" s="64"/>
      <c r="VO36" s="64"/>
      <c r="VP36" s="64"/>
      <c r="VQ36" s="64"/>
      <c r="VR36" s="64"/>
      <c r="VS36" s="64"/>
      <c r="VT36" s="64"/>
      <c r="VU36" s="64"/>
      <c r="VV36" s="64"/>
      <c r="VW36" s="64"/>
      <c r="VX36" s="64"/>
      <c r="VY36" s="64"/>
      <c r="VZ36" s="64"/>
      <c r="WA36" s="64"/>
      <c r="WB36" s="64"/>
      <c r="WC36" s="64"/>
      <c r="WD36" s="64"/>
      <c r="WE36" s="64"/>
      <c r="WF36" s="64"/>
      <c r="WG36" s="64"/>
      <c r="WH36" s="64"/>
      <c r="WI36" s="64"/>
      <c r="WJ36" s="64"/>
      <c r="WK36" s="64"/>
      <c r="WL36" s="64"/>
      <c r="WM36" s="64"/>
      <c r="WN36" s="64"/>
      <c r="WO36" s="64"/>
      <c r="WP36" s="64"/>
      <c r="WQ36" s="64"/>
      <c r="WR36" s="64"/>
      <c r="WS36" s="64"/>
      <c r="WT36" s="64"/>
      <c r="WU36" s="64"/>
      <c r="WV36" s="64"/>
      <c r="WW36" s="64"/>
      <c r="WX36" s="64"/>
      <c r="WY36" s="64"/>
      <c r="WZ36" s="64"/>
      <c r="XA36" s="64"/>
      <c r="XB36" s="64"/>
      <c r="XC36" s="64"/>
      <c r="XD36" s="64"/>
      <c r="XE36" s="64"/>
      <c r="XF36" s="64"/>
      <c r="XG36" s="64"/>
      <c r="XH36" s="64"/>
      <c r="XI36" s="64"/>
      <c r="XJ36" s="64"/>
      <c r="XK36" s="64"/>
      <c r="XL36" s="64"/>
      <c r="XM36" s="64"/>
      <c r="XN36" s="64"/>
      <c r="XO36" s="64"/>
      <c r="XP36" s="64"/>
      <c r="XQ36" s="64"/>
      <c r="XR36" s="64"/>
      <c r="XS36" s="64"/>
      <c r="XT36" s="64"/>
      <c r="XU36" s="64"/>
      <c r="XV36" s="64"/>
      <c r="XW36" s="64"/>
      <c r="XX36" s="64"/>
      <c r="XY36" s="64"/>
      <c r="XZ36" s="64"/>
      <c r="YA36" s="64"/>
      <c r="YB36" s="64"/>
      <c r="YC36" s="64"/>
      <c r="YD36" s="64"/>
      <c r="YE36" s="64"/>
      <c r="YF36" s="64"/>
      <c r="YG36" s="64"/>
      <c r="YH36" s="64"/>
      <c r="YI36" s="64"/>
      <c r="YJ36" s="64"/>
      <c r="YK36" s="64"/>
      <c r="YL36" s="64"/>
      <c r="YM36" s="64"/>
      <c r="YN36" s="64"/>
      <c r="YO36" s="64"/>
      <c r="YP36" s="64"/>
      <c r="YQ36" s="64"/>
      <c r="YR36" s="64"/>
      <c r="YS36" s="64"/>
      <c r="YT36" s="64"/>
      <c r="YU36" s="64"/>
      <c r="YV36" s="64"/>
      <c r="YW36" s="64"/>
      <c r="YX36" s="64"/>
      <c r="YY36" s="64"/>
      <c r="YZ36" s="64"/>
      <c r="ZA36" s="64"/>
      <c r="ZB36" s="64"/>
      <c r="ZC36" s="64"/>
      <c r="ZD36" s="64"/>
      <c r="ZE36" s="64"/>
      <c r="ZF36" s="64"/>
      <c r="ZG36" s="64"/>
      <c r="ZH36" s="64"/>
      <c r="ZI36" s="64"/>
      <c r="ZJ36" s="64"/>
      <c r="ZK36" s="64"/>
      <c r="ZL36" s="64"/>
      <c r="ZM36" s="64"/>
      <c r="ZN36" s="64"/>
      <c r="ZO36" s="64"/>
      <c r="ZP36" s="64"/>
      <c r="ZQ36" s="64"/>
      <c r="ZR36" s="64"/>
      <c r="ZS36" s="64"/>
      <c r="ZT36" s="64"/>
      <c r="ZU36" s="64"/>
      <c r="ZV36" s="64"/>
      <c r="ZW36" s="64"/>
      <c r="ZX36" s="64"/>
      <c r="ZY36" s="64"/>
      <c r="ZZ36" s="64"/>
      <c r="AAA36" s="64"/>
      <c r="AAB36" s="64"/>
      <c r="AAC36" s="64"/>
      <c r="AAD36" s="64"/>
      <c r="AAE36" s="64"/>
      <c r="AAF36" s="64"/>
      <c r="AAG36" s="64"/>
      <c r="AAH36" s="64"/>
      <c r="AAI36" s="64"/>
      <c r="AAJ36" s="64"/>
      <c r="AAK36" s="64"/>
      <c r="AAL36" s="64"/>
      <c r="AAM36" s="64"/>
      <c r="AAN36" s="64"/>
      <c r="AAO36" s="64"/>
      <c r="AAP36" s="64"/>
      <c r="AAQ36" s="64"/>
      <c r="AAR36" s="64"/>
      <c r="AAS36" s="64"/>
      <c r="AAT36" s="64"/>
      <c r="AAU36" s="64"/>
      <c r="AAV36" s="64"/>
      <c r="AAW36" s="64"/>
      <c r="AAX36" s="64"/>
      <c r="AAY36" s="64"/>
      <c r="AAZ36" s="64"/>
      <c r="ABA36" s="64"/>
      <c r="ABB36" s="64"/>
      <c r="ABC36" s="64"/>
      <c r="ABD36" s="64"/>
      <c r="ABE36" s="64"/>
      <c r="ABF36" s="64"/>
      <c r="ABG36" s="64"/>
      <c r="ABH36" s="64"/>
      <c r="ABI36" s="64"/>
      <c r="ABJ36" s="64"/>
      <c r="ABK36" s="64"/>
      <c r="ABL36" s="64"/>
      <c r="ABM36" s="64"/>
      <c r="ABN36" s="64"/>
      <c r="ABO36" s="64"/>
      <c r="ABP36" s="64"/>
      <c r="ABQ36" s="64"/>
      <c r="ABR36" s="64"/>
      <c r="ABS36" s="64"/>
      <c r="ABT36" s="64"/>
      <c r="ABU36" s="64"/>
      <c r="ABV36" s="64"/>
      <c r="ABW36" s="64"/>
      <c r="ABX36" s="64"/>
      <c r="ABY36" s="64"/>
      <c r="ABZ36" s="64"/>
      <c r="ACA36" s="64"/>
      <c r="ACB36" s="64"/>
      <c r="ACC36" s="64"/>
      <c r="ACD36" s="64"/>
      <c r="ACE36" s="64"/>
      <c r="ACF36" s="64"/>
      <c r="ACG36" s="64"/>
      <c r="ACH36" s="64"/>
      <c r="ACI36" s="64"/>
      <c r="ACJ36" s="64"/>
      <c r="ACK36" s="64"/>
      <c r="ACL36" s="64"/>
      <c r="ACM36" s="64"/>
      <c r="ACN36" s="64"/>
      <c r="ACO36" s="64"/>
      <c r="ACP36" s="64"/>
      <c r="ACQ36" s="64"/>
      <c r="ACR36" s="64"/>
      <c r="ACS36" s="64"/>
      <c r="ACT36" s="64"/>
      <c r="ACU36" s="64"/>
      <c r="ACV36" s="64"/>
      <c r="ACW36" s="64"/>
      <c r="ACX36" s="64"/>
      <c r="ACY36" s="64"/>
      <c r="ACZ36" s="64"/>
      <c r="ADA36" s="64"/>
      <c r="ADB36" s="64"/>
      <c r="ADC36" s="64"/>
      <c r="ADD36" s="64"/>
      <c r="ADE36" s="64"/>
      <c r="ADF36" s="64"/>
      <c r="ADG36" s="64"/>
      <c r="ADH36" s="64"/>
      <c r="ADI36" s="64"/>
      <c r="ADJ36" s="64"/>
      <c r="ADK36" s="64"/>
      <c r="ADL36" s="64"/>
      <c r="ADM36" s="64"/>
      <c r="ADN36" s="64"/>
      <c r="ADO36" s="64"/>
      <c r="ADP36" s="64"/>
      <c r="ADQ36" s="64"/>
      <c r="ADR36" s="64"/>
      <c r="ADS36" s="64"/>
      <c r="ADT36" s="64"/>
      <c r="ADU36" s="64"/>
      <c r="ADV36" s="64"/>
      <c r="ADW36" s="64"/>
      <c r="ADX36" s="64"/>
      <c r="ADY36" s="64"/>
      <c r="ADZ36" s="64"/>
      <c r="AEA36" s="64"/>
      <c r="AEB36" s="64"/>
      <c r="AEC36" s="64"/>
      <c r="AED36" s="64"/>
      <c r="AEE36" s="64"/>
      <c r="AEF36" s="64"/>
      <c r="AEG36" s="64"/>
      <c r="AEH36" s="64"/>
      <c r="AEI36" s="64"/>
      <c r="AEJ36" s="64"/>
      <c r="AEK36" s="64"/>
      <c r="AEL36" s="64"/>
      <c r="AEM36" s="64"/>
      <c r="AEN36" s="64"/>
      <c r="AEO36" s="64"/>
      <c r="AEP36" s="64"/>
      <c r="AEQ36" s="64"/>
      <c r="AER36" s="64"/>
      <c r="AES36" s="64"/>
      <c r="AET36" s="64"/>
      <c r="AEU36" s="64"/>
      <c r="AEV36" s="64"/>
      <c r="AEW36" s="64"/>
      <c r="AEX36" s="64"/>
      <c r="AEY36" s="64"/>
      <c r="AEZ36" s="64"/>
      <c r="AFA36" s="64"/>
      <c r="AFB36" s="64"/>
      <c r="AFC36" s="64"/>
      <c r="AFD36" s="64"/>
      <c r="AFE36" s="64"/>
      <c r="AFF36" s="64"/>
      <c r="AFG36" s="64"/>
      <c r="AFH36" s="64"/>
      <c r="AFI36" s="64"/>
      <c r="AFJ36" s="64"/>
      <c r="AFK36" s="64"/>
      <c r="AFL36" s="64"/>
      <c r="AFM36" s="64"/>
      <c r="AFN36" s="64"/>
      <c r="AFO36" s="64"/>
      <c r="AFP36" s="64"/>
      <c r="AFQ36" s="64"/>
      <c r="AFR36" s="64"/>
      <c r="AFS36" s="64"/>
      <c r="AFT36" s="64"/>
      <c r="AFU36" s="64"/>
      <c r="AFV36" s="64"/>
      <c r="AFW36" s="64"/>
      <c r="AFX36" s="64"/>
      <c r="AFY36" s="64"/>
      <c r="AFZ36" s="64"/>
      <c r="AGA36" s="64"/>
      <c r="AGB36" s="64"/>
      <c r="AGC36" s="64"/>
      <c r="AGD36" s="64"/>
      <c r="AGE36" s="64"/>
      <c r="AGF36" s="64"/>
      <c r="AGG36" s="64"/>
      <c r="AGH36" s="64"/>
      <c r="AGI36" s="64"/>
      <c r="AGJ36" s="64"/>
      <c r="AGK36" s="64"/>
      <c r="AGL36" s="64"/>
      <c r="AGM36" s="64"/>
      <c r="AGN36" s="64"/>
      <c r="AGO36" s="64"/>
      <c r="AGP36" s="64"/>
      <c r="AGQ36" s="64"/>
      <c r="AGR36" s="64"/>
      <c r="AGS36" s="64"/>
      <c r="AGT36" s="64"/>
      <c r="AGU36" s="64"/>
      <c r="AGV36" s="64"/>
      <c r="AGW36" s="64"/>
      <c r="AGX36" s="64"/>
      <c r="AGY36" s="64"/>
      <c r="AGZ36" s="64"/>
      <c r="AHA36" s="64"/>
      <c r="AHB36" s="64"/>
      <c r="AHC36" s="64"/>
      <c r="AHD36" s="64"/>
      <c r="AHE36" s="64"/>
      <c r="AHF36" s="64"/>
      <c r="AHG36" s="64"/>
      <c r="AHH36" s="64"/>
      <c r="AHI36" s="64"/>
      <c r="AHJ36" s="64"/>
      <c r="AHK36" s="64"/>
      <c r="AHL36" s="64"/>
      <c r="AHM36" s="64"/>
      <c r="AHN36" s="64"/>
      <c r="AHO36" s="64"/>
      <c r="AHP36" s="64"/>
      <c r="AHQ36" s="64"/>
      <c r="AHR36" s="64"/>
      <c r="AHS36" s="64"/>
      <c r="AHT36" s="64"/>
      <c r="AHU36" s="64"/>
      <c r="AHV36" s="64"/>
      <c r="AHW36" s="64"/>
      <c r="AHX36" s="64"/>
      <c r="AHY36" s="64"/>
      <c r="AHZ36" s="64"/>
      <c r="AIA36" s="64"/>
      <c r="AIB36" s="64"/>
      <c r="AIC36" s="64"/>
      <c r="AID36" s="64"/>
      <c r="AIE36" s="64"/>
      <c r="AIF36" s="64"/>
      <c r="AIG36" s="64"/>
      <c r="AIH36" s="64"/>
      <c r="AII36" s="64"/>
      <c r="AIJ36" s="64"/>
      <c r="AIK36" s="64"/>
      <c r="AIL36" s="64"/>
      <c r="AIM36" s="64"/>
      <c r="AIN36" s="64"/>
      <c r="AIO36" s="64"/>
      <c r="AIP36" s="64"/>
      <c r="AIQ36" s="64"/>
      <c r="AIR36" s="64"/>
      <c r="AIS36" s="64"/>
      <c r="AIT36" s="64"/>
      <c r="AIU36" s="64"/>
      <c r="AIV36" s="64"/>
      <c r="AIW36" s="64"/>
      <c r="AIX36" s="64"/>
      <c r="AIY36" s="64"/>
      <c r="AIZ36" s="64"/>
      <c r="AJA36" s="64"/>
      <c r="AJB36" s="64"/>
      <c r="AJC36" s="64"/>
      <c r="AJD36" s="64"/>
      <c r="AJE36" s="64"/>
      <c r="AJF36" s="64"/>
      <c r="AJG36" s="64"/>
      <c r="AJH36" s="64"/>
      <c r="AJI36" s="64"/>
      <c r="AJJ36" s="64"/>
      <c r="AJK36" s="64"/>
      <c r="AJL36" s="64"/>
      <c r="AJM36" s="64"/>
      <c r="AJN36" s="64"/>
      <c r="AJO36" s="64"/>
      <c r="AJP36" s="64"/>
      <c r="AJQ36" s="64"/>
      <c r="AJR36" s="64"/>
      <c r="AJS36" s="64"/>
      <c r="AJT36" s="64"/>
      <c r="AJU36" s="64"/>
      <c r="AJV36" s="64"/>
      <c r="AJW36" s="64"/>
      <c r="AJX36" s="64"/>
      <c r="AJY36" s="64"/>
      <c r="AJZ36" s="64"/>
      <c r="AKA36" s="64"/>
      <c r="AKB36" s="64"/>
      <c r="AKC36" s="64"/>
      <c r="AKD36" s="64"/>
      <c r="AKE36" s="64"/>
      <c r="AKF36" s="64"/>
      <c r="AKG36" s="64"/>
      <c r="AKH36" s="64"/>
      <c r="AKI36" s="64"/>
      <c r="AKJ36" s="64"/>
      <c r="AKK36" s="64"/>
      <c r="AKL36" s="64"/>
      <c r="AKM36" s="64"/>
      <c r="AKN36" s="64"/>
      <c r="AKO36" s="64"/>
      <c r="AKP36" s="64"/>
      <c r="AKQ36" s="64"/>
      <c r="AKR36" s="64"/>
      <c r="AKS36" s="64"/>
      <c r="AKT36" s="64"/>
      <c r="AKU36" s="64"/>
      <c r="AKV36" s="64"/>
      <c r="AKW36" s="64"/>
      <c r="AKX36" s="64"/>
      <c r="AKY36" s="64"/>
      <c r="AKZ36" s="64"/>
      <c r="ALA36" s="64"/>
      <c r="ALB36" s="64"/>
      <c r="ALC36" s="64"/>
      <c r="ALD36" s="64"/>
      <c r="ALE36" s="64"/>
      <c r="ALF36" s="64"/>
      <c r="ALG36" s="64"/>
      <c r="ALH36" s="64"/>
      <c r="ALI36" s="64"/>
      <c r="ALJ36" s="64"/>
      <c r="ALK36" s="64"/>
      <c r="ALL36" s="64"/>
      <c r="ALM36" s="64"/>
      <c r="ALN36" s="64"/>
      <c r="ALO36" s="64"/>
      <c r="ALP36" s="64"/>
      <c r="ALQ36" s="64"/>
      <c r="ALR36" s="64"/>
      <c r="ALS36" s="64"/>
      <c r="ALT36" s="64"/>
      <c r="ALU36" s="64"/>
      <c r="ALV36" s="64"/>
      <c r="ALW36" s="64"/>
      <c r="ALX36" s="64"/>
      <c r="ALY36" s="64"/>
      <c r="ALZ36" s="64"/>
      <c r="AMA36" s="64"/>
      <c r="AMB36" s="64"/>
      <c r="AMC36" s="64"/>
      <c r="AMD36" s="64"/>
      <c r="AME36" s="64"/>
      <c r="AMF36" s="64"/>
      <c r="AMG36" s="64"/>
      <c r="AMH36" s="64"/>
      <c r="AMI36" s="64"/>
      <c r="AMJ36" s="64"/>
      <c r="AMK36" s="64"/>
    </row>
    <row r="37" spans="1:1025" s="66" customFormat="1" ht="51.75" customHeight="1" x14ac:dyDescent="0.15">
      <c r="A37" s="67" t="s">
        <v>1099</v>
      </c>
      <c r="B37" s="63">
        <v>0.5</v>
      </c>
      <c r="C37" s="64"/>
      <c r="D37" s="63" t="s">
        <v>1100</v>
      </c>
      <c r="E37" s="63" t="s">
        <v>1101</v>
      </c>
      <c r="F37" s="64"/>
      <c r="G37" s="56" t="s">
        <v>1102</v>
      </c>
      <c r="H37" s="65"/>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64"/>
      <c r="ON37" s="64"/>
      <c r="OO37" s="64"/>
      <c r="OP37" s="64"/>
      <c r="OQ37" s="64"/>
      <c r="OR37" s="64"/>
      <c r="OS37" s="64"/>
      <c r="OT37" s="64"/>
      <c r="OU37" s="64"/>
      <c r="OV37" s="64"/>
      <c r="OW37" s="64"/>
      <c r="OX37" s="64"/>
      <c r="OY37" s="64"/>
      <c r="OZ37" s="64"/>
      <c r="PA37" s="64"/>
      <c r="PB37" s="64"/>
      <c r="PC37" s="64"/>
      <c r="PD37" s="64"/>
      <c r="PE37" s="64"/>
      <c r="PF37" s="64"/>
      <c r="PG37" s="64"/>
      <c r="PH37" s="64"/>
      <c r="PI37" s="64"/>
      <c r="PJ37" s="64"/>
      <c r="PK37" s="64"/>
      <c r="PL37" s="64"/>
      <c r="PM37" s="64"/>
      <c r="PN37" s="64"/>
      <c r="PO37" s="64"/>
      <c r="PP37" s="64"/>
      <c r="PQ37" s="64"/>
      <c r="PR37" s="64"/>
      <c r="PS37" s="64"/>
      <c r="PT37" s="64"/>
      <c r="PU37" s="64"/>
      <c r="PV37" s="64"/>
      <c r="PW37" s="64"/>
      <c r="PX37" s="64"/>
      <c r="PY37" s="64"/>
      <c r="PZ37" s="64"/>
      <c r="QA37" s="64"/>
      <c r="QB37" s="64"/>
      <c r="QC37" s="64"/>
      <c r="QD37" s="64"/>
      <c r="QE37" s="64"/>
      <c r="QF37" s="64"/>
      <c r="QG37" s="64"/>
      <c r="QH37" s="64"/>
      <c r="QI37" s="64"/>
      <c r="QJ37" s="64"/>
      <c r="QK37" s="64"/>
      <c r="QL37" s="64"/>
      <c r="QM37" s="64"/>
      <c r="QN37" s="64"/>
      <c r="QO37" s="64"/>
      <c r="QP37" s="64"/>
      <c r="QQ37" s="64"/>
      <c r="QR37" s="64"/>
      <c r="QS37" s="64"/>
      <c r="QT37" s="64"/>
      <c r="QU37" s="64"/>
      <c r="QV37" s="64"/>
      <c r="QW37" s="64"/>
      <c r="QX37" s="64"/>
      <c r="QY37" s="64"/>
      <c r="QZ37" s="64"/>
      <c r="RA37" s="64"/>
      <c r="RB37" s="64"/>
      <c r="RC37" s="64"/>
      <c r="RD37" s="64"/>
      <c r="RE37" s="64"/>
      <c r="RF37" s="64"/>
      <c r="RG37" s="64"/>
      <c r="RH37" s="64"/>
      <c r="RI37" s="64"/>
      <c r="RJ37" s="64"/>
      <c r="RK37" s="64"/>
      <c r="RL37" s="64"/>
      <c r="RM37" s="64"/>
      <c r="RN37" s="64"/>
      <c r="RO37" s="64"/>
      <c r="RP37" s="64"/>
      <c r="RQ37" s="64"/>
      <c r="RR37" s="64"/>
      <c r="RS37" s="64"/>
      <c r="RT37" s="64"/>
      <c r="RU37" s="64"/>
      <c r="RV37" s="64"/>
      <c r="RW37" s="64"/>
      <c r="RX37" s="64"/>
      <c r="RY37" s="64"/>
      <c r="RZ37" s="64"/>
      <c r="SA37" s="64"/>
      <c r="SB37" s="64"/>
      <c r="SC37" s="64"/>
      <c r="SD37" s="64"/>
      <c r="SE37" s="64"/>
      <c r="SF37" s="64"/>
      <c r="SG37" s="64"/>
      <c r="SH37" s="64"/>
      <c r="SI37" s="64"/>
      <c r="SJ37" s="64"/>
      <c r="SK37" s="64"/>
      <c r="SL37" s="64"/>
      <c r="SM37" s="64"/>
      <c r="SN37" s="64"/>
      <c r="SO37" s="64"/>
      <c r="SP37" s="64"/>
      <c r="SQ37" s="64"/>
      <c r="SR37" s="64"/>
      <c r="SS37" s="64"/>
      <c r="ST37" s="64"/>
      <c r="SU37" s="64"/>
      <c r="SV37" s="64"/>
      <c r="SW37" s="64"/>
      <c r="SX37" s="64"/>
      <c r="SY37" s="64"/>
      <c r="SZ37" s="64"/>
      <c r="TA37" s="64"/>
      <c r="TB37" s="64"/>
      <c r="TC37" s="64"/>
      <c r="TD37" s="64"/>
      <c r="TE37" s="64"/>
      <c r="TF37" s="64"/>
      <c r="TG37" s="64"/>
      <c r="TH37" s="64"/>
      <c r="TI37" s="64"/>
      <c r="TJ37" s="64"/>
      <c r="TK37" s="64"/>
      <c r="TL37" s="64"/>
      <c r="TM37" s="64"/>
      <c r="TN37" s="64"/>
      <c r="TO37" s="64"/>
      <c r="TP37" s="64"/>
      <c r="TQ37" s="64"/>
      <c r="TR37" s="64"/>
      <c r="TS37" s="64"/>
      <c r="TT37" s="64"/>
      <c r="TU37" s="64"/>
      <c r="TV37" s="64"/>
      <c r="TW37" s="64"/>
      <c r="TX37" s="64"/>
      <c r="TY37" s="64"/>
      <c r="TZ37" s="64"/>
      <c r="UA37" s="64"/>
      <c r="UB37" s="64"/>
      <c r="UC37" s="64"/>
      <c r="UD37" s="64"/>
      <c r="UE37" s="64"/>
      <c r="UF37" s="64"/>
      <c r="UG37" s="64"/>
      <c r="UH37" s="64"/>
      <c r="UI37" s="64"/>
      <c r="UJ37" s="64"/>
      <c r="UK37" s="64"/>
      <c r="UL37" s="64"/>
      <c r="UM37" s="64"/>
      <c r="UN37" s="64"/>
      <c r="UO37" s="64"/>
      <c r="UP37" s="64"/>
      <c r="UQ37" s="64"/>
      <c r="UR37" s="64"/>
      <c r="US37" s="64"/>
      <c r="UT37" s="64"/>
      <c r="UU37" s="64"/>
      <c r="UV37" s="64"/>
      <c r="UW37" s="64"/>
      <c r="UX37" s="64"/>
      <c r="UY37" s="64"/>
      <c r="UZ37" s="64"/>
      <c r="VA37" s="64"/>
      <c r="VB37" s="64"/>
      <c r="VC37" s="64"/>
      <c r="VD37" s="64"/>
      <c r="VE37" s="64"/>
      <c r="VF37" s="64"/>
      <c r="VG37" s="64"/>
      <c r="VH37" s="64"/>
      <c r="VI37" s="64"/>
      <c r="VJ37" s="64"/>
      <c r="VK37" s="64"/>
      <c r="VL37" s="64"/>
      <c r="VM37" s="64"/>
      <c r="VN37" s="64"/>
      <c r="VO37" s="64"/>
      <c r="VP37" s="64"/>
      <c r="VQ37" s="64"/>
      <c r="VR37" s="64"/>
      <c r="VS37" s="64"/>
      <c r="VT37" s="64"/>
      <c r="VU37" s="64"/>
      <c r="VV37" s="64"/>
      <c r="VW37" s="64"/>
      <c r="VX37" s="64"/>
      <c r="VY37" s="64"/>
      <c r="VZ37" s="64"/>
      <c r="WA37" s="64"/>
      <c r="WB37" s="64"/>
      <c r="WC37" s="64"/>
      <c r="WD37" s="64"/>
      <c r="WE37" s="64"/>
      <c r="WF37" s="64"/>
      <c r="WG37" s="64"/>
      <c r="WH37" s="64"/>
      <c r="WI37" s="64"/>
      <c r="WJ37" s="64"/>
      <c r="WK37" s="64"/>
      <c r="WL37" s="64"/>
      <c r="WM37" s="64"/>
      <c r="WN37" s="64"/>
      <c r="WO37" s="64"/>
      <c r="WP37" s="64"/>
      <c r="WQ37" s="64"/>
      <c r="WR37" s="64"/>
      <c r="WS37" s="64"/>
      <c r="WT37" s="64"/>
      <c r="WU37" s="64"/>
      <c r="WV37" s="64"/>
      <c r="WW37" s="64"/>
      <c r="WX37" s="64"/>
      <c r="WY37" s="64"/>
      <c r="WZ37" s="64"/>
      <c r="XA37" s="64"/>
      <c r="XB37" s="64"/>
      <c r="XC37" s="64"/>
      <c r="XD37" s="64"/>
      <c r="XE37" s="64"/>
      <c r="XF37" s="64"/>
      <c r="XG37" s="64"/>
      <c r="XH37" s="64"/>
      <c r="XI37" s="64"/>
      <c r="XJ37" s="64"/>
      <c r="XK37" s="64"/>
      <c r="XL37" s="64"/>
      <c r="XM37" s="64"/>
      <c r="XN37" s="64"/>
      <c r="XO37" s="64"/>
      <c r="XP37" s="64"/>
      <c r="XQ37" s="64"/>
      <c r="XR37" s="64"/>
      <c r="XS37" s="64"/>
      <c r="XT37" s="64"/>
      <c r="XU37" s="64"/>
      <c r="XV37" s="64"/>
      <c r="XW37" s="64"/>
      <c r="XX37" s="64"/>
      <c r="XY37" s="64"/>
      <c r="XZ37" s="64"/>
      <c r="YA37" s="64"/>
      <c r="YB37" s="64"/>
      <c r="YC37" s="64"/>
      <c r="YD37" s="64"/>
      <c r="YE37" s="64"/>
      <c r="YF37" s="64"/>
      <c r="YG37" s="64"/>
      <c r="YH37" s="64"/>
      <c r="YI37" s="64"/>
      <c r="YJ37" s="64"/>
      <c r="YK37" s="64"/>
      <c r="YL37" s="64"/>
      <c r="YM37" s="64"/>
      <c r="YN37" s="64"/>
      <c r="YO37" s="64"/>
      <c r="YP37" s="64"/>
      <c r="YQ37" s="64"/>
      <c r="YR37" s="64"/>
      <c r="YS37" s="64"/>
      <c r="YT37" s="64"/>
      <c r="YU37" s="64"/>
      <c r="YV37" s="64"/>
      <c r="YW37" s="64"/>
      <c r="YX37" s="64"/>
      <c r="YY37" s="64"/>
      <c r="YZ37" s="64"/>
      <c r="ZA37" s="64"/>
      <c r="ZB37" s="64"/>
      <c r="ZC37" s="64"/>
      <c r="ZD37" s="64"/>
      <c r="ZE37" s="64"/>
      <c r="ZF37" s="64"/>
      <c r="ZG37" s="64"/>
      <c r="ZH37" s="64"/>
      <c r="ZI37" s="64"/>
      <c r="ZJ37" s="64"/>
      <c r="ZK37" s="64"/>
      <c r="ZL37" s="64"/>
      <c r="ZM37" s="64"/>
      <c r="ZN37" s="64"/>
      <c r="ZO37" s="64"/>
      <c r="ZP37" s="64"/>
      <c r="ZQ37" s="64"/>
      <c r="ZR37" s="64"/>
      <c r="ZS37" s="64"/>
      <c r="ZT37" s="64"/>
      <c r="ZU37" s="64"/>
      <c r="ZV37" s="64"/>
      <c r="ZW37" s="64"/>
      <c r="ZX37" s="64"/>
      <c r="ZY37" s="64"/>
      <c r="ZZ37" s="64"/>
      <c r="AAA37" s="64"/>
      <c r="AAB37" s="64"/>
      <c r="AAC37" s="64"/>
      <c r="AAD37" s="64"/>
      <c r="AAE37" s="64"/>
      <c r="AAF37" s="64"/>
      <c r="AAG37" s="64"/>
      <c r="AAH37" s="64"/>
      <c r="AAI37" s="64"/>
      <c r="AAJ37" s="64"/>
      <c r="AAK37" s="64"/>
      <c r="AAL37" s="64"/>
      <c r="AAM37" s="64"/>
      <c r="AAN37" s="64"/>
      <c r="AAO37" s="64"/>
      <c r="AAP37" s="64"/>
      <c r="AAQ37" s="64"/>
      <c r="AAR37" s="64"/>
      <c r="AAS37" s="64"/>
      <c r="AAT37" s="64"/>
      <c r="AAU37" s="64"/>
      <c r="AAV37" s="64"/>
      <c r="AAW37" s="64"/>
      <c r="AAX37" s="64"/>
      <c r="AAY37" s="64"/>
      <c r="AAZ37" s="64"/>
      <c r="ABA37" s="64"/>
      <c r="ABB37" s="64"/>
      <c r="ABC37" s="64"/>
      <c r="ABD37" s="64"/>
      <c r="ABE37" s="64"/>
      <c r="ABF37" s="64"/>
      <c r="ABG37" s="64"/>
      <c r="ABH37" s="64"/>
      <c r="ABI37" s="64"/>
      <c r="ABJ37" s="64"/>
      <c r="ABK37" s="64"/>
      <c r="ABL37" s="64"/>
      <c r="ABM37" s="64"/>
      <c r="ABN37" s="64"/>
      <c r="ABO37" s="64"/>
      <c r="ABP37" s="64"/>
      <c r="ABQ37" s="64"/>
      <c r="ABR37" s="64"/>
      <c r="ABS37" s="64"/>
      <c r="ABT37" s="64"/>
      <c r="ABU37" s="64"/>
      <c r="ABV37" s="64"/>
      <c r="ABW37" s="64"/>
      <c r="ABX37" s="64"/>
      <c r="ABY37" s="64"/>
      <c r="ABZ37" s="64"/>
      <c r="ACA37" s="64"/>
      <c r="ACB37" s="64"/>
      <c r="ACC37" s="64"/>
      <c r="ACD37" s="64"/>
      <c r="ACE37" s="64"/>
      <c r="ACF37" s="64"/>
      <c r="ACG37" s="64"/>
      <c r="ACH37" s="64"/>
      <c r="ACI37" s="64"/>
      <c r="ACJ37" s="64"/>
      <c r="ACK37" s="64"/>
      <c r="ACL37" s="64"/>
      <c r="ACM37" s="64"/>
      <c r="ACN37" s="64"/>
      <c r="ACO37" s="64"/>
      <c r="ACP37" s="64"/>
      <c r="ACQ37" s="64"/>
      <c r="ACR37" s="64"/>
      <c r="ACS37" s="64"/>
      <c r="ACT37" s="64"/>
      <c r="ACU37" s="64"/>
      <c r="ACV37" s="64"/>
      <c r="ACW37" s="64"/>
      <c r="ACX37" s="64"/>
      <c r="ACY37" s="64"/>
      <c r="ACZ37" s="64"/>
      <c r="ADA37" s="64"/>
      <c r="ADB37" s="64"/>
      <c r="ADC37" s="64"/>
      <c r="ADD37" s="64"/>
      <c r="ADE37" s="64"/>
      <c r="ADF37" s="64"/>
      <c r="ADG37" s="64"/>
      <c r="ADH37" s="64"/>
      <c r="ADI37" s="64"/>
      <c r="ADJ37" s="64"/>
      <c r="ADK37" s="64"/>
      <c r="ADL37" s="64"/>
      <c r="ADM37" s="64"/>
      <c r="ADN37" s="64"/>
      <c r="ADO37" s="64"/>
      <c r="ADP37" s="64"/>
      <c r="ADQ37" s="64"/>
      <c r="ADR37" s="64"/>
      <c r="ADS37" s="64"/>
      <c r="ADT37" s="64"/>
      <c r="ADU37" s="64"/>
      <c r="ADV37" s="64"/>
      <c r="ADW37" s="64"/>
      <c r="ADX37" s="64"/>
      <c r="ADY37" s="64"/>
      <c r="ADZ37" s="64"/>
      <c r="AEA37" s="64"/>
      <c r="AEB37" s="64"/>
      <c r="AEC37" s="64"/>
      <c r="AED37" s="64"/>
      <c r="AEE37" s="64"/>
      <c r="AEF37" s="64"/>
      <c r="AEG37" s="64"/>
      <c r="AEH37" s="64"/>
      <c r="AEI37" s="64"/>
      <c r="AEJ37" s="64"/>
      <c r="AEK37" s="64"/>
      <c r="AEL37" s="64"/>
      <c r="AEM37" s="64"/>
      <c r="AEN37" s="64"/>
      <c r="AEO37" s="64"/>
      <c r="AEP37" s="64"/>
      <c r="AEQ37" s="64"/>
      <c r="AER37" s="64"/>
      <c r="AES37" s="64"/>
      <c r="AET37" s="64"/>
      <c r="AEU37" s="64"/>
      <c r="AEV37" s="64"/>
      <c r="AEW37" s="64"/>
      <c r="AEX37" s="64"/>
      <c r="AEY37" s="64"/>
      <c r="AEZ37" s="64"/>
      <c r="AFA37" s="64"/>
      <c r="AFB37" s="64"/>
      <c r="AFC37" s="64"/>
      <c r="AFD37" s="64"/>
      <c r="AFE37" s="64"/>
      <c r="AFF37" s="64"/>
      <c r="AFG37" s="64"/>
      <c r="AFH37" s="64"/>
      <c r="AFI37" s="64"/>
      <c r="AFJ37" s="64"/>
      <c r="AFK37" s="64"/>
      <c r="AFL37" s="64"/>
      <c r="AFM37" s="64"/>
      <c r="AFN37" s="64"/>
      <c r="AFO37" s="64"/>
      <c r="AFP37" s="64"/>
      <c r="AFQ37" s="64"/>
      <c r="AFR37" s="64"/>
      <c r="AFS37" s="64"/>
      <c r="AFT37" s="64"/>
      <c r="AFU37" s="64"/>
      <c r="AFV37" s="64"/>
      <c r="AFW37" s="64"/>
      <c r="AFX37" s="64"/>
      <c r="AFY37" s="64"/>
      <c r="AFZ37" s="64"/>
      <c r="AGA37" s="64"/>
      <c r="AGB37" s="64"/>
      <c r="AGC37" s="64"/>
      <c r="AGD37" s="64"/>
      <c r="AGE37" s="64"/>
      <c r="AGF37" s="64"/>
      <c r="AGG37" s="64"/>
      <c r="AGH37" s="64"/>
      <c r="AGI37" s="64"/>
      <c r="AGJ37" s="64"/>
      <c r="AGK37" s="64"/>
      <c r="AGL37" s="64"/>
      <c r="AGM37" s="64"/>
      <c r="AGN37" s="64"/>
      <c r="AGO37" s="64"/>
      <c r="AGP37" s="64"/>
      <c r="AGQ37" s="64"/>
      <c r="AGR37" s="64"/>
      <c r="AGS37" s="64"/>
      <c r="AGT37" s="64"/>
      <c r="AGU37" s="64"/>
      <c r="AGV37" s="64"/>
      <c r="AGW37" s="64"/>
      <c r="AGX37" s="64"/>
      <c r="AGY37" s="64"/>
      <c r="AGZ37" s="64"/>
      <c r="AHA37" s="64"/>
      <c r="AHB37" s="64"/>
      <c r="AHC37" s="64"/>
      <c r="AHD37" s="64"/>
      <c r="AHE37" s="64"/>
      <c r="AHF37" s="64"/>
      <c r="AHG37" s="64"/>
      <c r="AHH37" s="64"/>
      <c r="AHI37" s="64"/>
      <c r="AHJ37" s="64"/>
      <c r="AHK37" s="64"/>
      <c r="AHL37" s="64"/>
      <c r="AHM37" s="64"/>
      <c r="AHN37" s="64"/>
      <c r="AHO37" s="64"/>
      <c r="AHP37" s="64"/>
      <c r="AHQ37" s="64"/>
      <c r="AHR37" s="64"/>
      <c r="AHS37" s="64"/>
      <c r="AHT37" s="64"/>
      <c r="AHU37" s="64"/>
      <c r="AHV37" s="64"/>
      <c r="AHW37" s="64"/>
      <c r="AHX37" s="64"/>
      <c r="AHY37" s="64"/>
      <c r="AHZ37" s="64"/>
      <c r="AIA37" s="64"/>
      <c r="AIB37" s="64"/>
      <c r="AIC37" s="64"/>
      <c r="AID37" s="64"/>
      <c r="AIE37" s="64"/>
      <c r="AIF37" s="64"/>
      <c r="AIG37" s="64"/>
      <c r="AIH37" s="64"/>
      <c r="AII37" s="64"/>
      <c r="AIJ37" s="64"/>
      <c r="AIK37" s="64"/>
      <c r="AIL37" s="64"/>
      <c r="AIM37" s="64"/>
      <c r="AIN37" s="64"/>
      <c r="AIO37" s="64"/>
      <c r="AIP37" s="64"/>
      <c r="AIQ37" s="64"/>
      <c r="AIR37" s="64"/>
      <c r="AIS37" s="64"/>
      <c r="AIT37" s="64"/>
      <c r="AIU37" s="64"/>
      <c r="AIV37" s="64"/>
      <c r="AIW37" s="64"/>
      <c r="AIX37" s="64"/>
      <c r="AIY37" s="64"/>
      <c r="AIZ37" s="64"/>
      <c r="AJA37" s="64"/>
      <c r="AJB37" s="64"/>
      <c r="AJC37" s="64"/>
      <c r="AJD37" s="64"/>
      <c r="AJE37" s="64"/>
      <c r="AJF37" s="64"/>
      <c r="AJG37" s="64"/>
      <c r="AJH37" s="64"/>
      <c r="AJI37" s="64"/>
      <c r="AJJ37" s="64"/>
      <c r="AJK37" s="64"/>
      <c r="AJL37" s="64"/>
      <c r="AJM37" s="64"/>
      <c r="AJN37" s="64"/>
      <c r="AJO37" s="64"/>
      <c r="AJP37" s="64"/>
      <c r="AJQ37" s="64"/>
      <c r="AJR37" s="64"/>
      <c r="AJS37" s="64"/>
      <c r="AJT37" s="64"/>
      <c r="AJU37" s="64"/>
      <c r="AJV37" s="64"/>
      <c r="AJW37" s="64"/>
      <c r="AJX37" s="64"/>
      <c r="AJY37" s="64"/>
      <c r="AJZ37" s="64"/>
      <c r="AKA37" s="64"/>
      <c r="AKB37" s="64"/>
      <c r="AKC37" s="64"/>
      <c r="AKD37" s="64"/>
      <c r="AKE37" s="64"/>
      <c r="AKF37" s="64"/>
      <c r="AKG37" s="64"/>
      <c r="AKH37" s="64"/>
      <c r="AKI37" s="64"/>
      <c r="AKJ37" s="64"/>
      <c r="AKK37" s="64"/>
      <c r="AKL37" s="64"/>
      <c r="AKM37" s="64"/>
      <c r="AKN37" s="64"/>
      <c r="AKO37" s="64"/>
      <c r="AKP37" s="64"/>
      <c r="AKQ37" s="64"/>
      <c r="AKR37" s="64"/>
      <c r="AKS37" s="64"/>
      <c r="AKT37" s="64"/>
      <c r="AKU37" s="64"/>
      <c r="AKV37" s="64"/>
      <c r="AKW37" s="64"/>
      <c r="AKX37" s="64"/>
      <c r="AKY37" s="64"/>
      <c r="AKZ37" s="64"/>
      <c r="ALA37" s="64"/>
      <c r="ALB37" s="64"/>
      <c r="ALC37" s="64"/>
      <c r="ALD37" s="64"/>
      <c r="ALE37" s="64"/>
      <c r="ALF37" s="64"/>
      <c r="ALG37" s="64"/>
      <c r="ALH37" s="64"/>
      <c r="ALI37" s="64"/>
      <c r="ALJ37" s="64"/>
      <c r="ALK37" s="64"/>
      <c r="ALL37" s="64"/>
      <c r="ALM37" s="64"/>
      <c r="ALN37" s="64"/>
      <c r="ALO37" s="64"/>
      <c r="ALP37" s="64"/>
      <c r="ALQ37" s="64"/>
      <c r="ALR37" s="64"/>
      <c r="ALS37" s="64"/>
      <c r="ALT37" s="64"/>
      <c r="ALU37" s="64"/>
      <c r="ALV37" s="64"/>
      <c r="ALW37" s="64"/>
      <c r="ALX37" s="64"/>
      <c r="ALY37" s="64"/>
      <c r="ALZ37" s="64"/>
      <c r="AMA37" s="64"/>
      <c r="AMB37" s="64"/>
      <c r="AMC37" s="64"/>
      <c r="AMD37" s="64"/>
      <c r="AME37" s="64"/>
      <c r="AMF37" s="64"/>
      <c r="AMG37" s="64"/>
      <c r="AMH37" s="64"/>
      <c r="AMI37" s="64"/>
      <c r="AMJ37" s="64"/>
      <c r="AMK37" s="64"/>
    </row>
    <row r="38" spans="1:1025" s="66" customFormat="1" ht="9" x14ac:dyDescent="0.15">
      <c r="A38" s="67" t="s">
        <v>1103</v>
      </c>
      <c r="B38" s="63">
        <v>1</v>
      </c>
      <c r="C38" s="64"/>
      <c r="D38" s="63" t="s">
        <v>1104</v>
      </c>
      <c r="E38" s="63" t="s">
        <v>1105</v>
      </c>
      <c r="F38" s="64"/>
      <c r="G38" s="56" t="s">
        <v>846</v>
      </c>
      <c r="H38" s="65"/>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c r="KK38" s="64"/>
      <c r="KL38" s="64"/>
      <c r="KM38" s="64"/>
      <c r="KN38" s="64"/>
      <c r="KO38" s="64"/>
      <c r="KP38" s="64"/>
      <c r="KQ38" s="64"/>
      <c r="KR38" s="64"/>
      <c r="KS38" s="64"/>
      <c r="KT38" s="64"/>
      <c r="KU38" s="64"/>
      <c r="KV38" s="64"/>
      <c r="KW38" s="64"/>
      <c r="KX38" s="64"/>
      <c r="KY38" s="64"/>
      <c r="KZ38" s="64"/>
      <c r="LA38" s="64"/>
      <c r="LB38" s="64"/>
      <c r="LC38" s="64"/>
      <c r="LD38" s="64"/>
      <c r="LE38" s="64"/>
      <c r="LF38" s="64"/>
      <c r="LG38" s="64"/>
      <c r="LH38" s="64"/>
      <c r="LI38" s="64"/>
      <c r="LJ38" s="64"/>
      <c r="LK38" s="64"/>
      <c r="LL38" s="64"/>
      <c r="LM38" s="64"/>
      <c r="LN38" s="64"/>
      <c r="LO38" s="64"/>
      <c r="LP38" s="64"/>
      <c r="LQ38" s="64"/>
      <c r="LR38" s="64"/>
      <c r="LS38" s="64"/>
      <c r="LT38" s="64"/>
      <c r="LU38" s="64"/>
      <c r="LV38" s="64"/>
      <c r="LW38" s="64"/>
      <c r="LX38" s="64"/>
      <c r="LY38" s="64"/>
      <c r="LZ38" s="64"/>
      <c r="MA38" s="64"/>
      <c r="MB38" s="64"/>
      <c r="MC38" s="64"/>
      <c r="MD38" s="64"/>
      <c r="ME38" s="64"/>
      <c r="MF38" s="64"/>
      <c r="MG38" s="64"/>
      <c r="MH38" s="64"/>
      <c r="MI38" s="64"/>
      <c r="MJ38" s="64"/>
      <c r="MK38" s="64"/>
      <c r="ML38" s="64"/>
      <c r="MM38" s="64"/>
      <c r="MN38" s="64"/>
      <c r="MO38" s="64"/>
      <c r="MP38" s="64"/>
      <c r="MQ38" s="64"/>
      <c r="MR38" s="64"/>
      <c r="MS38" s="64"/>
      <c r="MT38" s="64"/>
      <c r="MU38" s="64"/>
      <c r="MV38" s="64"/>
      <c r="MW38" s="64"/>
      <c r="MX38" s="64"/>
      <c r="MY38" s="64"/>
      <c r="MZ38" s="64"/>
      <c r="NA38" s="64"/>
      <c r="NB38" s="64"/>
      <c r="NC38" s="64"/>
      <c r="ND38" s="64"/>
      <c r="NE38" s="64"/>
      <c r="NF38" s="64"/>
      <c r="NG38" s="64"/>
      <c r="NH38" s="64"/>
      <c r="NI38" s="64"/>
      <c r="NJ38" s="64"/>
      <c r="NK38" s="64"/>
      <c r="NL38" s="64"/>
      <c r="NM38" s="64"/>
      <c r="NN38" s="64"/>
      <c r="NO38" s="64"/>
      <c r="NP38" s="64"/>
      <c r="NQ38" s="64"/>
      <c r="NR38" s="64"/>
      <c r="NS38" s="64"/>
      <c r="NT38" s="64"/>
      <c r="NU38" s="64"/>
      <c r="NV38" s="64"/>
      <c r="NW38" s="64"/>
      <c r="NX38" s="64"/>
      <c r="NY38" s="64"/>
      <c r="NZ38" s="64"/>
      <c r="OA38" s="64"/>
      <c r="OB38" s="64"/>
      <c r="OC38" s="64"/>
      <c r="OD38" s="64"/>
      <c r="OE38" s="64"/>
      <c r="OF38" s="64"/>
      <c r="OG38" s="64"/>
      <c r="OH38" s="64"/>
      <c r="OI38" s="64"/>
      <c r="OJ38" s="64"/>
      <c r="OK38" s="64"/>
      <c r="OL38" s="64"/>
      <c r="OM38" s="64"/>
      <c r="ON38" s="64"/>
      <c r="OO38" s="64"/>
      <c r="OP38" s="64"/>
      <c r="OQ38" s="64"/>
      <c r="OR38" s="64"/>
      <c r="OS38" s="64"/>
      <c r="OT38" s="64"/>
      <c r="OU38" s="64"/>
      <c r="OV38" s="64"/>
      <c r="OW38" s="64"/>
      <c r="OX38" s="64"/>
      <c r="OY38" s="64"/>
      <c r="OZ38" s="64"/>
      <c r="PA38" s="64"/>
      <c r="PB38" s="64"/>
      <c r="PC38" s="64"/>
      <c r="PD38" s="64"/>
      <c r="PE38" s="64"/>
      <c r="PF38" s="64"/>
      <c r="PG38" s="64"/>
      <c r="PH38" s="64"/>
      <c r="PI38" s="64"/>
      <c r="PJ38" s="64"/>
      <c r="PK38" s="64"/>
      <c r="PL38" s="64"/>
      <c r="PM38" s="64"/>
      <c r="PN38" s="64"/>
      <c r="PO38" s="64"/>
      <c r="PP38" s="64"/>
      <c r="PQ38" s="64"/>
      <c r="PR38" s="64"/>
      <c r="PS38" s="64"/>
      <c r="PT38" s="64"/>
      <c r="PU38" s="64"/>
      <c r="PV38" s="64"/>
      <c r="PW38" s="64"/>
      <c r="PX38" s="64"/>
      <c r="PY38" s="64"/>
      <c r="PZ38" s="64"/>
      <c r="QA38" s="64"/>
      <c r="QB38" s="64"/>
      <c r="QC38" s="64"/>
      <c r="QD38" s="64"/>
      <c r="QE38" s="64"/>
      <c r="QF38" s="64"/>
      <c r="QG38" s="64"/>
      <c r="QH38" s="64"/>
      <c r="QI38" s="64"/>
      <c r="QJ38" s="64"/>
      <c r="QK38" s="64"/>
      <c r="QL38" s="64"/>
      <c r="QM38" s="64"/>
      <c r="QN38" s="64"/>
      <c r="QO38" s="64"/>
      <c r="QP38" s="64"/>
      <c r="QQ38" s="64"/>
      <c r="QR38" s="64"/>
      <c r="QS38" s="64"/>
      <c r="QT38" s="64"/>
      <c r="QU38" s="64"/>
      <c r="QV38" s="64"/>
      <c r="QW38" s="64"/>
      <c r="QX38" s="64"/>
      <c r="QY38" s="64"/>
      <c r="QZ38" s="64"/>
      <c r="RA38" s="64"/>
      <c r="RB38" s="64"/>
      <c r="RC38" s="64"/>
      <c r="RD38" s="64"/>
      <c r="RE38" s="64"/>
      <c r="RF38" s="64"/>
      <c r="RG38" s="64"/>
      <c r="RH38" s="64"/>
      <c r="RI38" s="64"/>
      <c r="RJ38" s="64"/>
      <c r="RK38" s="64"/>
      <c r="RL38" s="64"/>
      <c r="RM38" s="64"/>
      <c r="RN38" s="64"/>
      <c r="RO38" s="64"/>
      <c r="RP38" s="64"/>
      <c r="RQ38" s="64"/>
      <c r="RR38" s="64"/>
      <c r="RS38" s="64"/>
      <c r="RT38" s="64"/>
      <c r="RU38" s="64"/>
      <c r="RV38" s="64"/>
      <c r="RW38" s="64"/>
      <c r="RX38" s="64"/>
      <c r="RY38" s="64"/>
      <c r="RZ38" s="64"/>
      <c r="SA38" s="64"/>
      <c r="SB38" s="64"/>
      <c r="SC38" s="64"/>
      <c r="SD38" s="64"/>
      <c r="SE38" s="64"/>
      <c r="SF38" s="64"/>
      <c r="SG38" s="64"/>
      <c r="SH38" s="64"/>
      <c r="SI38" s="64"/>
      <c r="SJ38" s="64"/>
      <c r="SK38" s="64"/>
      <c r="SL38" s="64"/>
      <c r="SM38" s="64"/>
      <c r="SN38" s="64"/>
      <c r="SO38" s="64"/>
      <c r="SP38" s="64"/>
      <c r="SQ38" s="64"/>
      <c r="SR38" s="64"/>
      <c r="SS38" s="64"/>
      <c r="ST38" s="64"/>
      <c r="SU38" s="64"/>
      <c r="SV38" s="64"/>
      <c r="SW38" s="64"/>
      <c r="SX38" s="64"/>
      <c r="SY38" s="64"/>
      <c r="SZ38" s="64"/>
      <c r="TA38" s="64"/>
      <c r="TB38" s="64"/>
      <c r="TC38" s="64"/>
      <c r="TD38" s="64"/>
      <c r="TE38" s="64"/>
      <c r="TF38" s="64"/>
      <c r="TG38" s="64"/>
      <c r="TH38" s="64"/>
      <c r="TI38" s="64"/>
      <c r="TJ38" s="64"/>
      <c r="TK38" s="64"/>
      <c r="TL38" s="64"/>
      <c r="TM38" s="64"/>
      <c r="TN38" s="64"/>
      <c r="TO38" s="64"/>
      <c r="TP38" s="64"/>
      <c r="TQ38" s="64"/>
      <c r="TR38" s="64"/>
      <c r="TS38" s="64"/>
      <c r="TT38" s="64"/>
      <c r="TU38" s="64"/>
      <c r="TV38" s="64"/>
      <c r="TW38" s="64"/>
      <c r="TX38" s="64"/>
      <c r="TY38" s="64"/>
      <c r="TZ38" s="64"/>
      <c r="UA38" s="64"/>
      <c r="UB38" s="64"/>
      <c r="UC38" s="64"/>
      <c r="UD38" s="64"/>
      <c r="UE38" s="64"/>
      <c r="UF38" s="64"/>
      <c r="UG38" s="64"/>
      <c r="UH38" s="64"/>
      <c r="UI38" s="64"/>
      <c r="UJ38" s="64"/>
      <c r="UK38" s="64"/>
      <c r="UL38" s="64"/>
      <c r="UM38" s="64"/>
      <c r="UN38" s="64"/>
      <c r="UO38" s="64"/>
      <c r="UP38" s="64"/>
      <c r="UQ38" s="64"/>
      <c r="UR38" s="64"/>
      <c r="US38" s="64"/>
      <c r="UT38" s="64"/>
      <c r="UU38" s="64"/>
      <c r="UV38" s="64"/>
      <c r="UW38" s="64"/>
      <c r="UX38" s="64"/>
      <c r="UY38" s="64"/>
      <c r="UZ38" s="64"/>
      <c r="VA38" s="64"/>
      <c r="VB38" s="64"/>
      <c r="VC38" s="64"/>
      <c r="VD38" s="64"/>
      <c r="VE38" s="64"/>
      <c r="VF38" s="64"/>
      <c r="VG38" s="64"/>
      <c r="VH38" s="64"/>
      <c r="VI38" s="64"/>
      <c r="VJ38" s="64"/>
      <c r="VK38" s="64"/>
      <c r="VL38" s="64"/>
      <c r="VM38" s="64"/>
      <c r="VN38" s="64"/>
      <c r="VO38" s="64"/>
      <c r="VP38" s="64"/>
      <c r="VQ38" s="64"/>
      <c r="VR38" s="64"/>
      <c r="VS38" s="64"/>
      <c r="VT38" s="64"/>
      <c r="VU38" s="64"/>
      <c r="VV38" s="64"/>
      <c r="VW38" s="64"/>
      <c r="VX38" s="64"/>
      <c r="VY38" s="64"/>
      <c r="VZ38" s="64"/>
      <c r="WA38" s="64"/>
      <c r="WB38" s="64"/>
      <c r="WC38" s="64"/>
      <c r="WD38" s="64"/>
      <c r="WE38" s="64"/>
      <c r="WF38" s="64"/>
      <c r="WG38" s="64"/>
      <c r="WH38" s="64"/>
      <c r="WI38" s="64"/>
      <c r="WJ38" s="64"/>
      <c r="WK38" s="64"/>
      <c r="WL38" s="64"/>
      <c r="WM38" s="64"/>
      <c r="WN38" s="64"/>
      <c r="WO38" s="64"/>
      <c r="WP38" s="64"/>
      <c r="WQ38" s="64"/>
      <c r="WR38" s="64"/>
      <c r="WS38" s="64"/>
      <c r="WT38" s="64"/>
      <c r="WU38" s="64"/>
      <c r="WV38" s="64"/>
      <c r="WW38" s="64"/>
      <c r="WX38" s="64"/>
      <c r="WY38" s="64"/>
      <c r="WZ38" s="64"/>
      <c r="XA38" s="64"/>
      <c r="XB38" s="64"/>
      <c r="XC38" s="64"/>
      <c r="XD38" s="64"/>
      <c r="XE38" s="64"/>
      <c r="XF38" s="64"/>
      <c r="XG38" s="64"/>
      <c r="XH38" s="64"/>
      <c r="XI38" s="64"/>
      <c r="XJ38" s="64"/>
      <c r="XK38" s="64"/>
      <c r="XL38" s="64"/>
      <c r="XM38" s="64"/>
      <c r="XN38" s="64"/>
      <c r="XO38" s="64"/>
      <c r="XP38" s="64"/>
      <c r="XQ38" s="64"/>
      <c r="XR38" s="64"/>
      <c r="XS38" s="64"/>
      <c r="XT38" s="64"/>
      <c r="XU38" s="64"/>
      <c r="XV38" s="64"/>
      <c r="XW38" s="64"/>
      <c r="XX38" s="64"/>
      <c r="XY38" s="64"/>
      <c r="XZ38" s="64"/>
      <c r="YA38" s="64"/>
      <c r="YB38" s="64"/>
      <c r="YC38" s="64"/>
      <c r="YD38" s="64"/>
      <c r="YE38" s="64"/>
      <c r="YF38" s="64"/>
      <c r="YG38" s="64"/>
      <c r="YH38" s="64"/>
      <c r="YI38" s="64"/>
      <c r="YJ38" s="64"/>
      <c r="YK38" s="64"/>
      <c r="YL38" s="64"/>
      <c r="YM38" s="64"/>
      <c r="YN38" s="64"/>
      <c r="YO38" s="64"/>
      <c r="YP38" s="64"/>
      <c r="YQ38" s="64"/>
      <c r="YR38" s="64"/>
      <c r="YS38" s="64"/>
      <c r="YT38" s="64"/>
      <c r="YU38" s="64"/>
      <c r="YV38" s="64"/>
      <c r="YW38" s="64"/>
      <c r="YX38" s="64"/>
      <c r="YY38" s="64"/>
      <c r="YZ38" s="64"/>
      <c r="ZA38" s="64"/>
      <c r="ZB38" s="64"/>
      <c r="ZC38" s="64"/>
      <c r="ZD38" s="64"/>
      <c r="ZE38" s="64"/>
      <c r="ZF38" s="64"/>
      <c r="ZG38" s="64"/>
      <c r="ZH38" s="64"/>
      <c r="ZI38" s="64"/>
      <c r="ZJ38" s="64"/>
      <c r="ZK38" s="64"/>
      <c r="ZL38" s="64"/>
      <c r="ZM38" s="64"/>
      <c r="ZN38" s="64"/>
      <c r="ZO38" s="64"/>
      <c r="ZP38" s="64"/>
      <c r="ZQ38" s="64"/>
      <c r="ZR38" s="64"/>
      <c r="ZS38" s="64"/>
      <c r="ZT38" s="64"/>
      <c r="ZU38" s="64"/>
      <c r="ZV38" s="64"/>
      <c r="ZW38" s="64"/>
      <c r="ZX38" s="64"/>
      <c r="ZY38" s="64"/>
      <c r="ZZ38" s="64"/>
      <c r="AAA38" s="64"/>
      <c r="AAB38" s="64"/>
      <c r="AAC38" s="64"/>
      <c r="AAD38" s="64"/>
      <c r="AAE38" s="64"/>
      <c r="AAF38" s="64"/>
      <c r="AAG38" s="64"/>
      <c r="AAH38" s="64"/>
      <c r="AAI38" s="64"/>
      <c r="AAJ38" s="64"/>
      <c r="AAK38" s="64"/>
      <c r="AAL38" s="64"/>
      <c r="AAM38" s="64"/>
      <c r="AAN38" s="64"/>
      <c r="AAO38" s="64"/>
      <c r="AAP38" s="64"/>
      <c r="AAQ38" s="64"/>
      <c r="AAR38" s="64"/>
      <c r="AAS38" s="64"/>
      <c r="AAT38" s="64"/>
      <c r="AAU38" s="64"/>
      <c r="AAV38" s="64"/>
      <c r="AAW38" s="64"/>
      <c r="AAX38" s="64"/>
      <c r="AAY38" s="64"/>
      <c r="AAZ38" s="64"/>
      <c r="ABA38" s="64"/>
      <c r="ABB38" s="64"/>
      <c r="ABC38" s="64"/>
      <c r="ABD38" s="64"/>
      <c r="ABE38" s="64"/>
      <c r="ABF38" s="64"/>
      <c r="ABG38" s="64"/>
      <c r="ABH38" s="64"/>
      <c r="ABI38" s="64"/>
      <c r="ABJ38" s="64"/>
      <c r="ABK38" s="64"/>
      <c r="ABL38" s="64"/>
      <c r="ABM38" s="64"/>
      <c r="ABN38" s="64"/>
      <c r="ABO38" s="64"/>
      <c r="ABP38" s="64"/>
      <c r="ABQ38" s="64"/>
      <c r="ABR38" s="64"/>
      <c r="ABS38" s="64"/>
      <c r="ABT38" s="64"/>
      <c r="ABU38" s="64"/>
      <c r="ABV38" s="64"/>
      <c r="ABW38" s="64"/>
      <c r="ABX38" s="64"/>
      <c r="ABY38" s="64"/>
      <c r="ABZ38" s="64"/>
      <c r="ACA38" s="64"/>
      <c r="ACB38" s="64"/>
      <c r="ACC38" s="64"/>
      <c r="ACD38" s="64"/>
      <c r="ACE38" s="64"/>
      <c r="ACF38" s="64"/>
      <c r="ACG38" s="64"/>
      <c r="ACH38" s="64"/>
      <c r="ACI38" s="64"/>
      <c r="ACJ38" s="64"/>
      <c r="ACK38" s="64"/>
      <c r="ACL38" s="64"/>
      <c r="ACM38" s="64"/>
      <c r="ACN38" s="64"/>
      <c r="ACO38" s="64"/>
      <c r="ACP38" s="64"/>
      <c r="ACQ38" s="64"/>
      <c r="ACR38" s="64"/>
      <c r="ACS38" s="64"/>
      <c r="ACT38" s="64"/>
      <c r="ACU38" s="64"/>
      <c r="ACV38" s="64"/>
      <c r="ACW38" s="64"/>
      <c r="ACX38" s="64"/>
      <c r="ACY38" s="64"/>
      <c r="ACZ38" s="64"/>
      <c r="ADA38" s="64"/>
      <c r="ADB38" s="64"/>
      <c r="ADC38" s="64"/>
      <c r="ADD38" s="64"/>
      <c r="ADE38" s="64"/>
      <c r="ADF38" s="64"/>
      <c r="ADG38" s="64"/>
      <c r="ADH38" s="64"/>
      <c r="ADI38" s="64"/>
      <c r="ADJ38" s="64"/>
      <c r="ADK38" s="64"/>
      <c r="ADL38" s="64"/>
      <c r="ADM38" s="64"/>
      <c r="ADN38" s="64"/>
      <c r="ADO38" s="64"/>
      <c r="ADP38" s="64"/>
      <c r="ADQ38" s="64"/>
      <c r="ADR38" s="64"/>
      <c r="ADS38" s="64"/>
      <c r="ADT38" s="64"/>
      <c r="ADU38" s="64"/>
      <c r="ADV38" s="64"/>
      <c r="ADW38" s="64"/>
      <c r="ADX38" s="64"/>
      <c r="ADY38" s="64"/>
      <c r="ADZ38" s="64"/>
      <c r="AEA38" s="64"/>
      <c r="AEB38" s="64"/>
      <c r="AEC38" s="64"/>
      <c r="AED38" s="64"/>
      <c r="AEE38" s="64"/>
      <c r="AEF38" s="64"/>
      <c r="AEG38" s="64"/>
      <c r="AEH38" s="64"/>
      <c r="AEI38" s="64"/>
      <c r="AEJ38" s="64"/>
      <c r="AEK38" s="64"/>
      <c r="AEL38" s="64"/>
      <c r="AEM38" s="64"/>
      <c r="AEN38" s="64"/>
      <c r="AEO38" s="64"/>
      <c r="AEP38" s="64"/>
      <c r="AEQ38" s="64"/>
      <c r="AER38" s="64"/>
      <c r="AES38" s="64"/>
      <c r="AET38" s="64"/>
      <c r="AEU38" s="64"/>
      <c r="AEV38" s="64"/>
      <c r="AEW38" s="64"/>
      <c r="AEX38" s="64"/>
      <c r="AEY38" s="64"/>
      <c r="AEZ38" s="64"/>
      <c r="AFA38" s="64"/>
      <c r="AFB38" s="64"/>
      <c r="AFC38" s="64"/>
      <c r="AFD38" s="64"/>
      <c r="AFE38" s="64"/>
      <c r="AFF38" s="64"/>
      <c r="AFG38" s="64"/>
      <c r="AFH38" s="64"/>
      <c r="AFI38" s="64"/>
      <c r="AFJ38" s="64"/>
      <c r="AFK38" s="64"/>
      <c r="AFL38" s="64"/>
      <c r="AFM38" s="64"/>
      <c r="AFN38" s="64"/>
      <c r="AFO38" s="64"/>
      <c r="AFP38" s="64"/>
      <c r="AFQ38" s="64"/>
      <c r="AFR38" s="64"/>
      <c r="AFS38" s="64"/>
      <c r="AFT38" s="64"/>
      <c r="AFU38" s="64"/>
      <c r="AFV38" s="64"/>
      <c r="AFW38" s="64"/>
      <c r="AFX38" s="64"/>
      <c r="AFY38" s="64"/>
      <c r="AFZ38" s="64"/>
      <c r="AGA38" s="64"/>
      <c r="AGB38" s="64"/>
      <c r="AGC38" s="64"/>
      <c r="AGD38" s="64"/>
      <c r="AGE38" s="64"/>
      <c r="AGF38" s="64"/>
      <c r="AGG38" s="64"/>
      <c r="AGH38" s="64"/>
      <c r="AGI38" s="64"/>
      <c r="AGJ38" s="64"/>
      <c r="AGK38" s="64"/>
      <c r="AGL38" s="64"/>
      <c r="AGM38" s="64"/>
      <c r="AGN38" s="64"/>
      <c r="AGO38" s="64"/>
      <c r="AGP38" s="64"/>
      <c r="AGQ38" s="64"/>
      <c r="AGR38" s="64"/>
      <c r="AGS38" s="64"/>
      <c r="AGT38" s="64"/>
      <c r="AGU38" s="64"/>
      <c r="AGV38" s="64"/>
      <c r="AGW38" s="64"/>
      <c r="AGX38" s="64"/>
      <c r="AGY38" s="64"/>
      <c r="AGZ38" s="64"/>
      <c r="AHA38" s="64"/>
      <c r="AHB38" s="64"/>
      <c r="AHC38" s="64"/>
      <c r="AHD38" s="64"/>
      <c r="AHE38" s="64"/>
      <c r="AHF38" s="64"/>
      <c r="AHG38" s="64"/>
      <c r="AHH38" s="64"/>
      <c r="AHI38" s="64"/>
      <c r="AHJ38" s="64"/>
      <c r="AHK38" s="64"/>
      <c r="AHL38" s="64"/>
      <c r="AHM38" s="64"/>
      <c r="AHN38" s="64"/>
      <c r="AHO38" s="64"/>
      <c r="AHP38" s="64"/>
      <c r="AHQ38" s="64"/>
      <c r="AHR38" s="64"/>
      <c r="AHS38" s="64"/>
      <c r="AHT38" s="64"/>
      <c r="AHU38" s="64"/>
      <c r="AHV38" s="64"/>
      <c r="AHW38" s="64"/>
      <c r="AHX38" s="64"/>
      <c r="AHY38" s="64"/>
      <c r="AHZ38" s="64"/>
      <c r="AIA38" s="64"/>
      <c r="AIB38" s="64"/>
      <c r="AIC38" s="64"/>
      <c r="AID38" s="64"/>
      <c r="AIE38" s="64"/>
      <c r="AIF38" s="64"/>
      <c r="AIG38" s="64"/>
      <c r="AIH38" s="64"/>
      <c r="AII38" s="64"/>
      <c r="AIJ38" s="64"/>
      <c r="AIK38" s="64"/>
      <c r="AIL38" s="64"/>
      <c r="AIM38" s="64"/>
      <c r="AIN38" s="64"/>
      <c r="AIO38" s="64"/>
      <c r="AIP38" s="64"/>
      <c r="AIQ38" s="64"/>
      <c r="AIR38" s="64"/>
      <c r="AIS38" s="64"/>
      <c r="AIT38" s="64"/>
      <c r="AIU38" s="64"/>
      <c r="AIV38" s="64"/>
      <c r="AIW38" s="64"/>
      <c r="AIX38" s="64"/>
      <c r="AIY38" s="64"/>
      <c r="AIZ38" s="64"/>
      <c r="AJA38" s="64"/>
      <c r="AJB38" s="64"/>
      <c r="AJC38" s="64"/>
      <c r="AJD38" s="64"/>
      <c r="AJE38" s="64"/>
      <c r="AJF38" s="64"/>
      <c r="AJG38" s="64"/>
      <c r="AJH38" s="64"/>
      <c r="AJI38" s="64"/>
      <c r="AJJ38" s="64"/>
      <c r="AJK38" s="64"/>
      <c r="AJL38" s="64"/>
      <c r="AJM38" s="64"/>
      <c r="AJN38" s="64"/>
      <c r="AJO38" s="64"/>
      <c r="AJP38" s="64"/>
      <c r="AJQ38" s="64"/>
      <c r="AJR38" s="64"/>
      <c r="AJS38" s="64"/>
      <c r="AJT38" s="64"/>
      <c r="AJU38" s="64"/>
      <c r="AJV38" s="64"/>
      <c r="AJW38" s="64"/>
      <c r="AJX38" s="64"/>
      <c r="AJY38" s="64"/>
      <c r="AJZ38" s="64"/>
      <c r="AKA38" s="64"/>
      <c r="AKB38" s="64"/>
      <c r="AKC38" s="64"/>
      <c r="AKD38" s="64"/>
      <c r="AKE38" s="64"/>
      <c r="AKF38" s="64"/>
      <c r="AKG38" s="64"/>
      <c r="AKH38" s="64"/>
      <c r="AKI38" s="64"/>
      <c r="AKJ38" s="64"/>
      <c r="AKK38" s="64"/>
      <c r="AKL38" s="64"/>
      <c r="AKM38" s="64"/>
      <c r="AKN38" s="64"/>
      <c r="AKO38" s="64"/>
      <c r="AKP38" s="64"/>
      <c r="AKQ38" s="64"/>
      <c r="AKR38" s="64"/>
      <c r="AKS38" s="64"/>
      <c r="AKT38" s="64"/>
      <c r="AKU38" s="64"/>
      <c r="AKV38" s="64"/>
      <c r="AKW38" s="64"/>
      <c r="AKX38" s="64"/>
      <c r="AKY38" s="64"/>
      <c r="AKZ38" s="64"/>
      <c r="ALA38" s="64"/>
      <c r="ALB38" s="64"/>
      <c r="ALC38" s="64"/>
      <c r="ALD38" s="64"/>
      <c r="ALE38" s="64"/>
      <c r="ALF38" s="64"/>
      <c r="ALG38" s="64"/>
      <c r="ALH38" s="64"/>
      <c r="ALI38" s="64"/>
      <c r="ALJ38" s="64"/>
      <c r="ALK38" s="64"/>
      <c r="ALL38" s="64"/>
      <c r="ALM38" s="64"/>
      <c r="ALN38" s="64"/>
      <c r="ALO38" s="64"/>
      <c r="ALP38" s="64"/>
      <c r="ALQ38" s="64"/>
      <c r="ALR38" s="64"/>
      <c r="ALS38" s="64"/>
      <c r="ALT38" s="64"/>
      <c r="ALU38" s="64"/>
      <c r="ALV38" s="64"/>
      <c r="ALW38" s="64"/>
      <c r="ALX38" s="64"/>
      <c r="ALY38" s="64"/>
      <c r="ALZ38" s="64"/>
      <c r="AMA38" s="64"/>
      <c r="AMB38" s="64"/>
      <c r="AMC38" s="64"/>
      <c r="AMD38" s="64"/>
      <c r="AME38" s="64"/>
      <c r="AMF38" s="64"/>
      <c r="AMG38" s="64"/>
      <c r="AMH38" s="64"/>
      <c r="AMI38" s="64"/>
      <c r="AMJ38" s="64"/>
      <c r="AMK38" s="64"/>
    </row>
    <row r="39" spans="1:1025" s="66" customFormat="1" ht="9" x14ac:dyDescent="0.15">
      <c r="A39" s="67" t="s">
        <v>1106</v>
      </c>
      <c r="B39" s="63">
        <v>1.5</v>
      </c>
      <c r="C39" s="64"/>
      <c r="D39" s="63" t="s">
        <v>1107</v>
      </c>
      <c r="E39" s="63" t="s">
        <v>1108</v>
      </c>
      <c r="F39" s="64"/>
      <c r="G39" s="65"/>
      <c r="H39" s="65"/>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c r="KK39" s="64"/>
      <c r="KL39" s="64"/>
      <c r="KM39" s="64"/>
      <c r="KN39" s="64"/>
      <c r="KO39" s="64"/>
      <c r="KP39" s="64"/>
      <c r="KQ39" s="64"/>
      <c r="KR39" s="64"/>
      <c r="KS39" s="64"/>
      <c r="KT39" s="64"/>
      <c r="KU39" s="64"/>
      <c r="KV39" s="64"/>
      <c r="KW39" s="64"/>
      <c r="KX39" s="64"/>
      <c r="KY39" s="64"/>
      <c r="KZ39" s="64"/>
      <c r="LA39" s="64"/>
      <c r="LB39" s="64"/>
      <c r="LC39" s="64"/>
      <c r="LD39" s="64"/>
      <c r="LE39" s="64"/>
      <c r="LF39" s="64"/>
      <c r="LG39" s="64"/>
      <c r="LH39" s="64"/>
      <c r="LI39" s="64"/>
      <c r="LJ39" s="64"/>
      <c r="LK39" s="64"/>
      <c r="LL39" s="64"/>
      <c r="LM39" s="64"/>
      <c r="LN39" s="64"/>
      <c r="LO39" s="64"/>
      <c r="LP39" s="64"/>
      <c r="LQ39" s="64"/>
      <c r="LR39" s="64"/>
      <c r="LS39" s="64"/>
      <c r="LT39" s="64"/>
      <c r="LU39" s="64"/>
      <c r="LV39" s="64"/>
      <c r="LW39" s="64"/>
      <c r="LX39" s="64"/>
      <c r="LY39" s="64"/>
      <c r="LZ39" s="64"/>
      <c r="MA39" s="64"/>
      <c r="MB39" s="64"/>
      <c r="MC39" s="64"/>
      <c r="MD39" s="64"/>
      <c r="ME39" s="64"/>
      <c r="MF39" s="64"/>
      <c r="MG39" s="64"/>
      <c r="MH39" s="64"/>
      <c r="MI39" s="64"/>
      <c r="MJ39" s="64"/>
      <c r="MK39" s="64"/>
      <c r="ML39" s="64"/>
      <c r="MM39" s="64"/>
      <c r="MN39" s="64"/>
      <c r="MO39" s="64"/>
      <c r="MP39" s="64"/>
      <c r="MQ39" s="64"/>
      <c r="MR39" s="64"/>
      <c r="MS39" s="64"/>
      <c r="MT39" s="64"/>
      <c r="MU39" s="64"/>
      <c r="MV39" s="64"/>
      <c r="MW39" s="64"/>
      <c r="MX39" s="64"/>
      <c r="MY39" s="64"/>
      <c r="MZ39" s="64"/>
      <c r="NA39" s="64"/>
      <c r="NB39" s="64"/>
      <c r="NC39" s="64"/>
      <c r="ND39" s="64"/>
      <c r="NE39" s="64"/>
      <c r="NF39" s="64"/>
      <c r="NG39" s="64"/>
      <c r="NH39" s="64"/>
      <c r="NI39" s="64"/>
      <c r="NJ39" s="64"/>
      <c r="NK39" s="64"/>
      <c r="NL39" s="64"/>
      <c r="NM39" s="64"/>
      <c r="NN39" s="64"/>
      <c r="NO39" s="64"/>
      <c r="NP39" s="64"/>
      <c r="NQ39" s="64"/>
      <c r="NR39" s="64"/>
      <c r="NS39" s="64"/>
      <c r="NT39" s="64"/>
      <c r="NU39" s="64"/>
      <c r="NV39" s="64"/>
      <c r="NW39" s="64"/>
      <c r="NX39" s="64"/>
      <c r="NY39" s="64"/>
      <c r="NZ39" s="64"/>
      <c r="OA39" s="64"/>
      <c r="OB39" s="64"/>
      <c r="OC39" s="64"/>
      <c r="OD39" s="64"/>
      <c r="OE39" s="64"/>
      <c r="OF39" s="64"/>
      <c r="OG39" s="64"/>
      <c r="OH39" s="64"/>
      <c r="OI39" s="64"/>
      <c r="OJ39" s="64"/>
      <c r="OK39" s="64"/>
      <c r="OL39" s="64"/>
      <c r="OM39" s="64"/>
      <c r="ON39" s="64"/>
      <c r="OO39" s="64"/>
      <c r="OP39" s="64"/>
      <c r="OQ39" s="64"/>
      <c r="OR39" s="64"/>
      <c r="OS39" s="64"/>
      <c r="OT39" s="64"/>
      <c r="OU39" s="64"/>
      <c r="OV39" s="64"/>
      <c r="OW39" s="64"/>
      <c r="OX39" s="64"/>
      <c r="OY39" s="64"/>
      <c r="OZ39" s="64"/>
      <c r="PA39" s="64"/>
      <c r="PB39" s="64"/>
      <c r="PC39" s="64"/>
      <c r="PD39" s="64"/>
      <c r="PE39" s="64"/>
      <c r="PF39" s="64"/>
      <c r="PG39" s="64"/>
      <c r="PH39" s="64"/>
      <c r="PI39" s="64"/>
      <c r="PJ39" s="64"/>
      <c r="PK39" s="64"/>
      <c r="PL39" s="64"/>
      <c r="PM39" s="64"/>
      <c r="PN39" s="64"/>
      <c r="PO39" s="64"/>
      <c r="PP39" s="64"/>
      <c r="PQ39" s="64"/>
      <c r="PR39" s="64"/>
      <c r="PS39" s="64"/>
      <c r="PT39" s="64"/>
      <c r="PU39" s="64"/>
      <c r="PV39" s="64"/>
      <c r="PW39" s="64"/>
      <c r="PX39" s="64"/>
      <c r="PY39" s="64"/>
      <c r="PZ39" s="64"/>
      <c r="QA39" s="64"/>
      <c r="QB39" s="64"/>
      <c r="QC39" s="64"/>
      <c r="QD39" s="64"/>
      <c r="QE39" s="64"/>
      <c r="QF39" s="64"/>
      <c r="QG39" s="64"/>
      <c r="QH39" s="64"/>
      <c r="QI39" s="64"/>
      <c r="QJ39" s="64"/>
      <c r="QK39" s="64"/>
      <c r="QL39" s="64"/>
      <c r="QM39" s="64"/>
      <c r="QN39" s="64"/>
      <c r="QO39" s="64"/>
      <c r="QP39" s="64"/>
      <c r="QQ39" s="64"/>
      <c r="QR39" s="64"/>
      <c r="QS39" s="64"/>
      <c r="QT39" s="64"/>
      <c r="QU39" s="64"/>
      <c r="QV39" s="64"/>
      <c r="QW39" s="64"/>
      <c r="QX39" s="64"/>
      <c r="QY39" s="64"/>
      <c r="QZ39" s="64"/>
      <c r="RA39" s="64"/>
      <c r="RB39" s="64"/>
      <c r="RC39" s="64"/>
      <c r="RD39" s="64"/>
      <c r="RE39" s="64"/>
      <c r="RF39" s="64"/>
      <c r="RG39" s="64"/>
      <c r="RH39" s="64"/>
      <c r="RI39" s="64"/>
      <c r="RJ39" s="64"/>
      <c r="RK39" s="64"/>
      <c r="RL39" s="64"/>
      <c r="RM39" s="64"/>
      <c r="RN39" s="64"/>
      <c r="RO39" s="64"/>
      <c r="RP39" s="64"/>
      <c r="RQ39" s="64"/>
      <c r="RR39" s="64"/>
      <c r="RS39" s="64"/>
      <c r="RT39" s="64"/>
      <c r="RU39" s="64"/>
      <c r="RV39" s="64"/>
      <c r="RW39" s="64"/>
      <c r="RX39" s="64"/>
      <c r="RY39" s="64"/>
      <c r="RZ39" s="64"/>
      <c r="SA39" s="64"/>
      <c r="SB39" s="64"/>
      <c r="SC39" s="64"/>
      <c r="SD39" s="64"/>
      <c r="SE39" s="64"/>
      <c r="SF39" s="64"/>
      <c r="SG39" s="64"/>
      <c r="SH39" s="64"/>
      <c r="SI39" s="64"/>
      <c r="SJ39" s="64"/>
      <c r="SK39" s="64"/>
      <c r="SL39" s="64"/>
      <c r="SM39" s="64"/>
      <c r="SN39" s="64"/>
      <c r="SO39" s="64"/>
      <c r="SP39" s="64"/>
      <c r="SQ39" s="64"/>
      <c r="SR39" s="64"/>
      <c r="SS39" s="64"/>
      <c r="ST39" s="64"/>
      <c r="SU39" s="64"/>
      <c r="SV39" s="64"/>
      <c r="SW39" s="64"/>
      <c r="SX39" s="64"/>
      <c r="SY39" s="64"/>
      <c r="SZ39" s="64"/>
      <c r="TA39" s="64"/>
      <c r="TB39" s="64"/>
      <c r="TC39" s="64"/>
      <c r="TD39" s="64"/>
      <c r="TE39" s="64"/>
      <c r="TF39" s="64"/>
      <c r="TG39" s="64"/>
      <c r="TH39" s="64"/>
      <c r="TI39" s="64"/>
      <c r="TJ39" s="64"/>
      <c r="TK39" s="64"/>
      <c r="TL39" s="64"/>
      <c r="TM39" s="64"/>
      <c r="TN39" s="64"/>
      <c r="TO39" s="64"/>
      <c r="TP39" s="64"/>
      <c r="TQ39" s="64"/>
      <c r="TR39" s="64"/>
      <c r="TS39" s="64"/>
      <c r="TT39" s="64"/>
      <c r="TU39" s="64"/>
      <c r="TV39" s="64"/>
      <c r="TW39" s="64"/>
      <c r="TX39" s="64"/>
      <c r="TY39" s="64"/>
      <c r="TZ39" s="64"/>
      <c r="UA39" s="64"/>
      <c r="UB39" s="64"/>
      <c r="UC39" s="64"/>
      <c r="UD39" s="64"/>
      <c r="UE39" s="64"/>
      <c r="UF39" s="64"/>
      <c r="UG39" s="64"/>
      <c r="UH39" s="64"/>
      <c r="UI39" s="64"/>
      <c r="UJ39" s="64"/>
      <c r="UK39" s="64"/>
      <c r="UL39" s="64"/>
      <c r="UM39" s="64"/>
      <c r="UN39" s="64"/>
      <c r="UO39" s="64"/>
      <c r="UP39" s="64"/>
      <c r="UQ39" s="64"/>
      <c r="UR39" s="64"/>
      <c r="US39" s="64"/>
      <c r="UT39" s="64"/>
      <c r="UU39" s="64"/>
      <c r="UV39" s="64"/>
      <c r="UW39" s="64"/>
      <c r="UX39" s="64"/>
      <c r="UY39" s="64"/>
      <c r="UZ39" s="64"/>
      <c r="VA39" s="64"/>
      <c r="VB39" s="64"/>
      <c r="VC39" s="64"/>
      <c r="VD39" s="64"/>
      <c r="VE39" s="64"/>
      <c r="VF39" s="64"/>
      <c r="VG39" s="64"/>
      <c r="VH39" s="64"/>
      <c r="VI39" s="64"/>
      <c r="VJ39" s="64"/>
      <c r="VK39" s="64"/>
      <c r="VL39" s="64"/>
      <c r="VM39" s="64"/>
      <c r="VN39" s="64"/>
      <c r="VO39" s="64"/>
      <c r="VP39" s="64"/>
      <c r="VQ39" s="64"/>
      <c r="VR39" s="64"/>
      <c r="VS39" s="64"/>
      <c r="VT39" s="64"/>
      <c r="VU39" s="64"/>
      <c r="VV39" s="64"/>
      <c r="VW39" s="64"/>
      <c r="VX39" s="64"/>
      <c r="VY39" s="64"/>
      <c r="VZ39" s="64"/>
      <c r="WA39" s="64"/>
      <c r="WB39" s="64"/>
      <c r="WC39" s="64"/>
      <c r="WD39" s="64"/>
      <c r="WE39" s="64"/>
      <c r="WF39" s="64"/>
      <c r="WG39" s="64"/>
      <c r="WH39" s="64"/>
      <c r="WI39" s="64"/>
      <c r="WJ39" s="64"/>
      <c r="WK39" s="64"/>
      <c r="WL39" s="64"/>
      <c r="WM39" s="64"/>
      <c r="WN39" s="64"/>
      <c r="WO39" s="64"/>
      <c r="WP39" s="64"/>
      <c r="WQ39" s="64"/>
      <c r="WR39" s="64"/>
      <c r="WS39" s="64"/>
      <c r="WT39" s="64"/>
      <c r="WU39" s="64"/>
      <c r="WV39" s="64"/>
      <c r="WW39" s="64"/>
      <c r="WX39" s="64"/>
      <c r="WY39" s="64"/>
      <c r="WZ39" s="64"/>
      <c r="XA39" s="64"/>
      <c r="XB39" s="64"/>
      <c r="XC39" s="64"/>
      <c r="XD39" s="64"/>
      <c r="XE39" s="64"/>
      <c r="XF39" s="64"/>
      <c r="XG39" s="64"/>
      <c r="XH39" s="64"/>
      <c r="XI39" s="64"/>
      <c r="XJ39" s="64"/>
      <c r="XK39" s="64"/>
      <c r="XL39" s="64"/>
      <c r="XM39" s="64"/>
      <c r="XN39" s="64"/>
      <c r="XO39" s="64"/>
      <c r="XP39" s="64"/>
      <c r="XQ39" s="64"/>
      <c r="XR39" s="64"/>
      <c r="XS39" s="64"/>
      <c r="XT39" s="64"/>
      <c r="XU39" s="64"/>
      <c r="XV39" s="64"/>
      <c r="XW39" s="64"/>
      <c r="XX39" s="64"/>
      <c r="XY39" s="64"/>
      <c r="XZ39" s="64"/>
      <c r="YA39" s="64"/>
      <c r="YB39" s="64"/>
      <c r="YC39" s="64"/>
      <c r="YD39" s="64"/>
      <c r="YE39" s="64"/>
      <c r="YF39" s="64"/>
      <c r="YG39" s="64"/>
      <c r="YH39" s="64"/>
      <c r="YI39" s="64"/>
      <c r="YJ39" s="64"/>
      <c r="YK39" s="64"/>
      <c r="YL39" s="64"/>
      <c r="YM39" s="64"/>
      <c r="YN39" s="64"/>
      <c r="YO39" s="64"/>
      <c r="YP39" s="64"/>
      <c r="YQ39" s="64"/>
      <c r="YR39" s="64"/>
      <c r="YS39" s="64"/>
      <c r="YT39" s="64"/>
      <c r="YU39" s="64"/>
      <c r="YV39" s="64"/>
      <c r="YW39" s="64"/>
      <c r="YX39" s="64"/>
      <c r="YY39" s="64"/>
      <c r="YZ39" s="64"/>
      <c r="ZA39" s="64"/>
      <c r="ZB39" s="64"/>
      <c r="ZC39" s="64"/>
      <c r="ZD39" s="64"/>
      <c r="ZE39" s="64"/>
      <c r="ZF39" s="64"/>
      <c r="ZG39" s="64"/>
      <c r="ZH39" s="64"/>
      <c r="ZI39" s="64"/>
      <c r="ZJ39" s="64"/>
      <c r="ZK39" s="64"/>
      <c r="ZL39" s="64"/>
      <c r="ZM39" s="64"/>
      <c r="ZN39" s="64"/>
      <c r="ZO39" s="64"/>
      <c r="ZP39" s="64"/>
      <c r="ZQ39" s="64"/>
      <c r="ZR39" s="64"/>
      <c r="ZS39" s="64"/>
      <c r="ZT39" s="64"/>
      <c r="ZU39" s="64"/>
      <c r="ZV39" s="64"/>
      <c r="ZW39" s="64"/>
      <c r="ZX39" s="64"/>
      <c r="ZY39" s="64"/>
      <c r="ZZ39" s="64"/>
      <c r="AAA39" s="64"/>
      <c r="AAB39" s="64"/>
      <c r="AAC39" s="64"/>
      <c r="AAD39" s="64"/>
      <c r="AAE39" s="64"/>
      <c r="AAF39" s="64"/>
      <c r="AAG39" s="64"/>
      <c r="AAH39" s="64"/>
      <c r="AAI39" s="64"/>
      <c r="AAJ39" s="64"/>
      <c r="AAK39" s="64"/>
      <c r="AAL39" s="64"/>
      <c r="AAM39" s="64"/>
      <c r="AAN39" s="64"/>
      <c r="AAO39" s="64"/>
      <c r="AAP39" s="64"/>
      <c r="AAQ39" s="64"/>
      <c r="AAR39" s="64"/>
      <c r="AAS39" s="64"/>
      <c r="AAT39" s="64"/>
      <c r="AAU39" s="64"/>
      <c r="AAV39" s="64"/>
      <c r="AAW39" s="64"/>
      <c r="AAX39" s="64"/>
      <c r="AAY39" s="64"/>
      <c r="AAZ39" s="64"/>
      <c r="ABA39" s="64"/>
      <c r="ABB39" s="64"/>
      <c r="ABC39" s="64"/>
      <c r="ABD39" s="64"/>
      <c r="ABE39" s="64"/>
      <c r="ABF39" s="64"/>
      <c r="ABG39" s="64"/>
      <c r="ABH39" s="64"/>
      <c r="ABI39" s="64"/>
      <c r="ABJ39" s="64"/>
      <c r="ABK39" s="64"/>
      <c r="ABL39" s="64"/>
      <c r="ABM39" s="64"/>
      <c r="ABN39" s="64"/>
      <c r="ABO39" s="64"/>
      <c r="ABP39" s="64"/>
      <c r="ABQ39" s="64"/>
      <c r="ABR39" s="64"/>
      <c r="ABS39" s="64"/>
      <c r="ABT39" s="64"/>
      <c r="ABU39" s="64"/>
      <c r="ABV39" s="64"/>
      <c r="ABW39" s="64"/>
      <c r="ABX39" s="64"/>
      <c r="ABY39" s="64"/>
      <c r="ABZ39" s="64"/>
      <c r="ACA39" s="64"/>
      <c r="ACB39" s="64"/>
      <c r="ACC39" s="64"/>
      <c r="ACD39" s="64"/>
      <c r="ACE39" s="64"/>
      <c r="ACF39" s="64"/>
      <c r="ACG39" s="64"/>
      <c r="ACH39" s="64"/>
      <c r="ACI39" s="64"/>
      <c r="ACJ39" s="64"/>
      <c r="ACK39" s="64"/>
      <c r="ACL39" s="64"/>
      <c r="ACM39" s="64"/>
      <c r="ACN39" s="64"/>
      <c r="ACO39" s="64"/>
      <c r="ACP39" s="64"/>
      <c r="ACQ39" s="64"/>
      <c r="ACR39" s="64"/>
      <c r="ACS39" s="64"/>
      <c r="ACT39" s="64"/>
      <c r="ACU39" s="64"/>
      <c r="ACV39" s="64"/>
      <c r="ACW39" s="64"/>
      <c r="ACX39" s="64"/>
      <c r="ACY39" s="64"/>
      <c r="ACZ39" s="64"/>
      <c r="ADA39" s="64"/>
      <c r="ADB39" s="64"/>
      <c r="ADC39" s="64"/>
      <c r="ADD39" s="64"/>
      <c r="ADE39" s="64"/>
      <c r="ADF39" s="64"/>
      <c r="ADG39" s="64"/>
      <c r="ADH39" s="64"/>
      <c r="ADI39" s="64"/>
      <c r="ADJ39" s="64"/>
      <c r="ADK39" s="64"/>
      <c r="ADL39" s="64"/>
      <c r="ADM39" s="64"/>
      <c r="ADN39" s="64"/>
      <c r="ADO39" s="64"/>
      <c r="ADP39" s="64"/>
      <c r="ADQ39" s="64"/>
      <c r="ADR39" s="64"/>
      <c r="ADS39" s="64"/>
      <c r="ADT39" s="64"/>
      <c r="ADU39" s="64"/>
      <c r="ADV39" s="64"/>
      <c r="ADW39" s="64"/>
      <c r="ADX39" s="64"/>
      <c r="ADY39" s="64"/>
      <c r="ADZ39" s="64"/>
      <c r="AEA39" s="64"/>
      <c r="AEB39" s="64"/>
      <c r="AEC39" s="64"/>
      <c r="AED39" s="64"/>
      <c r="AEE39" s="64"/>
      <c r="AEF39" s="64"/>
      <c r="AEG39" s="64"/>
      <c r="AEH39" s="64"/>
      <c r="AEI39" s="64"/>
      <c r="AEJ39" s="64"/>
      <c r="AEK39" s="64"/>
      <c r="AEL39" s="64"/>
      <c r="AEM39" s="64"/>
      <c r="AEN39" s="64"/>
      <c r="AEO39" s="64"/>
      <c r="AEP39" s="64"/>
      <c r="AEQ39" s="64"/>
      <c r="AER39" s="64"/>
      <c r="AES39" s="64"/>
      <c r="AET39" s="64"/>
      <c r="AEU39" s="64"/>
      <c r="AEV39" s="64"/>
      <c r="AEW39" s="64"/>
      <c r="AEX39" s="64"/>
      <c r="AEY39" s="64"/>
      <c r="AEZ39" s="64"/>
      <c r="AFA39" s="64"/>
      <c r="AFB39" s="64"/>
      <c r="AFC39" s="64"/>
      <c r="AFD39" s="64"/>
      <c r="AFE39" s="64"/>
      <c r="AFF39" s="64"/>
      <c r="AFG39" s="64"/>
      <c r="AFH39" s="64"/>
      <c r="AFI39" s="64"/>
      <c r="AFJ39" s="64"/>
      <c r="AFK39" s="64"/>
      <c r="AFL39" s="64"/>
      <c r="AFM39" s="64"/>
      <c r="AFN39" s="64"/>
      <c r="AFO39" s="64"/>
      <c r="AFP39" s="64"/>
      <c r="AFQ39" s="64"/>
      <c r="AFR39" s="64"/>
      <c r="AFS39" s="64"/>
      <c r="AFT39" s="64"/>
      <c r="AFU39" s="64"/>
      <c r="AFV39" s="64"/>
      <c r="AFW39" s="64"/>
      <c r="AFX39" s="64"/>
      <c r="AFY39" s="64"/>
      <c r="AFZ39" s="64"/>
      <c r="AGA39" s="64"/>
      <c r="AGB39" s="64"/>
      <c r="AGC39" s="64"/>
      <c r="AGD39" s="64"/>
      <c r="AGE39" s="64"/>
      <c r="AGF39" s="64"/>
      <c r="AGG39" s="64"/>
      <c r="AGH39" s="64"/>
      <c r="AGI39" s="64"/>
      <c r="AGJ39" s="64"/>
      <c r="AGK39" s="64"/>
      <c r="AGL39" s="64"/>
      <c r="AGM39" s="64"/>
      <c r="AGN39" s="64"/>
      <c r="AGO39" s="64"/>
      <c r="AGP39" s="64"/>
      <c r="AGQ39" s="64"/>
      <c r="AGR39" s="64"/>
      <c r="AGS39" s="64"/>
      <c r="AGT39" s="64"/>
      <c r="AGU39" s="64"/>
      <c r="AGV39" s="64"/>
      <c r="AGW39" s="64"/>
      <c r="AGX39" s="64"/>
      <c r="AGY39" s="64"/>
      <c r="AGZ39" s="64"/>
      <c r="AHA39" s="64"/>
      <c r="AHB39" s="64"/>
      <c r="AHC39" s="64"/>
      <c r="AHD39" s="64"/>
      <c r="AHE39" s="64"/>
      <c r="AHF39" s="64"/>
      <c r="AHG39" s="64"/>
      <c r="AHH39" s="64"/>
      <c r="AHI39" s="64"/>
      <c r="AHJ39" s="64"/>
      <c r="AHK39" s="64"/>
      <c r="AHL39" s="64"/>
      <c r="AHM39" s="64"/>
      <c r="AHN39" s="64"/>
      <c r="AHO39" s="64"/>
      <c r="AHP39" s="64"/>
      <c r="AHQ39" s="64"/>
      <c r="AHR39" s="64"/>
      <c r="AHS39" s="64"/>
      <c r="AHT39" s="64"/>
      <c r="AHU39" s="64"/>
      <c r="AHV39" s="64"/>
      <c r="AHW39" s="64"/>
      <c r="AHX39" s="64"/>
      <c r="AHY39" s="64"/>
      <c r="AHZ39" s="64"/>
      <c r="AIA39" s="64"/>
      <c r="AIB39" s="64"/>
      <c r="AIC39" s="64"/>
      <c r="AID39" s="64"/>
      <c r="AIE39" s="64"/>
      <c r="AIF39" s="64"/>
      <c r="AIG39" s="64"/>
      <c r="AIH39" s="64"/>
      <c r="AII39" s="64"/>
      <c r="AIJ39" s="64"/>
      <c r="AIK39" s="64"/>
      <c r="AIL39" s="64"/>
      <c r="AIM39" s="64"/>
      <c r="AIN39" s="64"/>
      <c r="AIO39" s="64"/>
      <c r="AIP39" s="64"/>
      <c r="AIQ39" s="64"/>
      <c r="AIR39" s="64"/>
      <c r="AIS39" s="64"/>
      <c r="AIT39" s="64"/>
      <c r="AIU39" s="64"/>
      <c r="AIV39" s="64"/>
      <c r="AIW39" s="64"/>
      <c r="AIX39" s="64"/>
      <c r="AIY39" s="64"/>
      <c r="AIZ39" s="64"/>
      <c r="AJA39" s="64"/>
      <c r="AJB39" s="64"/>
      <c r="AJC39" s="64"/>
      <c r="AJD39" s="64"/>
      <c r="AJE39" s="64"/>
      <c r="AJF39" s="64"/>
      <c r="AJG39" s="64"/>
      <c r="AJH39" s="64"/>
      <c r="AJI39" s="64"/>
      <c r="AJJ39" s="64"/>
      <c r="AJK39" s="64"/>
      <c r="AJL39" s="64"/>
      <c r="AJM39" s="64"/>
      <c r="AJN39" s="64"/>
      <c r="AJO39" s="64"/>
      <c r="AJP39" s="64"/>
      <c r="AJQ39" s="64"/>
      <c r="AJR39" s="64"/>
      <c r="AJS39" s="64"/>
      <c r="AJT39" s="64"/>
      <c r="AJU39" s="64"/>
      <c r="AJV39" s="64"/>
      <c r="AJW39" s="64"/>
      <c r="AJX39" s="64"/>
      <c r="AJY39" s="64"/>
      <c r="AJZ39" s="64"/>
      <c r="AKA39" s="64"/>
      <c r="AKB39" s="64"/>
      <c r="AKC39" s="64"/>
      <c r="AKD39" s="64"/>
      <c r="AKE39" s="64"/>
      <c r="AKF39" s="64"/>
      <c r="AKG39" s="64"/>
      <c r="AKH39" s="64"/>
      <c r="AKI39" s="64"/>
      <c r="AKJ39" s="64"/>
      <c r="AKK39" s="64"/>
      <c r="AKL39" s="64"/>
      <c r="AKM39" s="64"/>
      <c r="AKN39" s="64"/>
      <c r="AKO39" s="64"/>
      <c r="AKP39" s="64"/>
      <c r="AKQ39" s="64"/>
      <c r="AKR39" s="64"/>
      <c r="AKS39" s="64"/>
      <c r="AKT39" s="64"/>
      <c r="AKU39" s="64"/>
      <c r="AKV39" s="64"/>
      <c r="AKW39" s="64"/>
      <c r="AKX39" s="64"/>
      <c r="AKY39" s="64"/>
      <c r="AKZ39" s="64"/>
      <c r="ALA39" s="64"/>
      <c r="ALB39" s="64"/>
      <c r="ALC39" s="64"/>
      <c r="ALD39" s="64"/>
      <c r="ALE39" s="64"/>
      <c r="ALF39" s="64"/>
      <c r="ALG39" s="64"/>
      <c r="ALH39" s="64"/>
      <c r="ALI39" s="64"/>
      <c r="ALJ39" s="64"/>
      <c r="ALK39" s="64"/>
      <c r="ALL39" s="64"/>
      <c r="ALM39" s="64"/>
      <c r="ALN39" s="64"/>
      <c r="ALO39" s="64"/>
      <c r="ALP39" s="64"/>
      <c r="ALQ39" s="64"/>
      <c r="ALR39" s="64"/>
      <c r="ALS39" s="64"/>
      <c r="ALT39" s="64"/>
      <c r="ALU39" s="64"/>
      <c r="ALV39" s="64"/>
      <c r="ALW39" s="64"/>
      <c r="ALX39" s="64"/>
      <c r="ALY39" s="64"/>
      <c r="ALZ39" s="64"/>
      <c r="AMA39" s="64"/>
      <c r="AMB39" s="64"/>
      <c r="AMC39" s="64"/>
      <c r="AMD39" s="64"/>
      <c r="AME39" s="64"/>
      <c r="AMF39" s="64"/>
      <c r="AMG39" s="64"/>
      <c r="AMH39" s="64"/>
      <c r="AMI39" s="64"/>
      <c r="AMJ39" s="64"/>
      <c r="AMK39" s="64"/>
    </row>
    <row r="40" spans="1:1025" s="66" customFormat="1" ht="59.25" customHeight="1" x14ac:dyDescent="0.15">
      <c r="A40" s="67" t="s">
        <v>1109</v>
      </c>
      <c r="B40" s="63">
        <v>2</v>
      </c>
      <c r="C40" s="64"/>
      <c r="D40" s="65"/>
      <c r="E40" s="64"/>
      <c r="F40" s="64" t="str">
        <f>UPPER(E40)</f>
        <v/>
      </c>
      <c r="G40" s="65"/>
      <c r="H40" s="65"/>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c r="KK40" s="64"/>
      <c r="KL40" s="64"/>
      <c r="KM40" s="64"/>
      <c r="KN40" s="64"/>
      <c r="KO40" s="64"/>
      <c r="KP40" s="64"/>
      <c r="KQ40" s="64"/>
      <c r="KR40" s="64"/>
      <c r="KS40" s="64"/>
      <c r="KT40" s="64"/>
      <c r="KU40" s="64"/>
      <c r="KV40" s="64"/>
      <c r="KW40" s="64"/>
      <c r="KX40" s="64"/>
      <c r="KY40" s="64"/>
      <c r="KZ40" s="64"/>
      <c r="LA40" s="64"/>
      <c r="LB40" s="64"/>
      <c r="LC40" s="64"/>
      <c r="LD40" s="64"/>
      <c r="LE40" s="64"/>
      <c r="LF40" s="64"/>
      <c r="LG40" s="64"/>
      <c r="LH40" s="64"/>
      <c r="LI40" s="64"/>
      <c r="LJ40" s="64"/>
      <c r="LK40" s="64"/>
      <c r="LL40" s="64"/>
      <c r="LM40" s="64"/>
      <c r="LN40" s="64"/>
      <c r="LO40" s="64"/>
      <c r="LP40" s="64"/>
      <c r="LQ40" s="64"/>
      <c r="LR40" s="64"/>
      <c r="LS40" s="64"/>
      <c r="LT40" s="64"/>
      <c r="LU40" s="64"/>
      <c r="LV40" s="64"/>
      <c r="LW40" s="64"/>
      <c r="LX40" s="64"/>
      <c r="LY40" s="64"/>
      <c r="LZ40" s="64"/>
      <c r="MA40" s="64"/>
      <c r="MB40" s="64"/>
      <c r="MC40" s="64"/>
      <c r="MD40" s="64"/>
      <c r="ME40" s="64"/>
      <c r="MF40" s="64"/>
      <c r="MG40" s="64"/>
      <c r="MH40" s="64"/>
      <c r="MI40" s="64"/>
      <c r="MJ40" s="64"/>
      <c r="MK40" s="64"/>
      <c r="ML40" s="64"/>
      <c r="MM40" s="64"/>
      <c r="MN40" s="64"/>
      <c r="MO40" s="64"/>
      <c r="MP40" s="64"/>
      <c r="MQ40" s="64"/>
      <c r="MR40" s="64"/>
      <c r="MS40" s="64"/>
      <c r="MT40" s="64"/>
      <c r="MU40" s="64"/>
      <c r="MV40" s="64"/>
      <c r="MW40" s="64"/>
      <c r="MX40" s="64"/>
      <c r="MY40" s="64"/>
      <c r="MZ40" s="64"/>
      <c r="NA40" s="64"/>
      <c r="NB40" s="64"/>
      <c r="NC40" s="64"/>
      <c r="ND40" s="64"/>
      <c r="NE40" s="64"/>
      <c r="NF40" s="64"/>
      <c r="NG40" s="64"/>
      <c r="NH40" s="64"/>
      <c r="NI40" s="64"/>
      <c r="NJ40" s="64"/>
      <c r="NK40" s="64"/>
      <c r="NL40" s="64"/>
      <c r="NM40" s="64"/>
      <c r="NN40" s="64"/>
      <c r="NO40" s="64"/>
      <c r="NP40" s="64"/>
      <c r="NQ40" s="64"/>
      <c r="NR40" s="64"/>
      <c r="NS40" s="64"/>
      <c r="NT40" s="64"/>
      <c r="NU40" s="64"/>
      <c r="NV40" s="64"/>
      <c r="NW40" s="64"/>
      <c r="NX40" s="64"/>
      <c r="NY40" s="64"/>
      <c r="NZ40" s="64"/>
      <c r="OA40" s="64"/>
      <c r="OB40" s="64"/>
      <c r="OC40" s="64"/>
      <c r="OD40" s="64"/>
      <c r="OE40" s="64"/>
      <c r="OF40" s="64"/>
      <c r="OG40" s="64"/>
      <c r="OH40" s="64"/>
      <c r="OI40" s="64"/>
      <c r="OJ40" s="64"/>
      <c r="OK40" s="64"/>
      <c r="OL40" s="64"/>
      <c r="OM40" s="64"/>
      <c r="ON40" s="64"/>
      <c r="OO40" s="64"/>
      <c r="OP40" s="64"/>
      <c r="OQ40" s="64"/>
      <c r="OR40" s="64"/>
      <c r="OS40" s="64"/>
      <c r="OT40" s="64"/>
      <c r="OU40" s="64"/>
      <c r="OV40" s="64"/>
      <c r="OW40" s="64"/>
      <c r="OX40" s="64"/>
      <c r="OY40" s="64"/>
      <c r="OZ40" s="64"/>
      <c r="PA40" s="64"/>
      <c r="PB40" s="64"/>
      <c r="PC40" s="64"/>
      <c r="PD40" s="64"/>
      <c r="PE40" s="64"/>
      <c r="PF40" s="64"/>
      <c r="PG40" s="64"/>
      <c r="PH40" s="64"/>
      <c r="PI40" s="64"/>
      <c r="PJ40" s="64"/>
      <c r="PK40" s="64"/>
      <c r="PL40" s="64"/>
      <c r="PM40" s="64"/>
      <c r="PN40" s="64"/>
      <c r="PO40" s="64"/>
      <c r="PP40" s="64"/>
      <c r="PQ40" s="64"/>
      <c r="PR40" s="64"/>
      <c r="PS40" s="64"/>
      <c r="PT40" s="64"/>
      <c r="PU40" s="64"/>
      <c r="PV40" s="64"/>
      <c r="PW40" s="64"/>
      <c r="PX40" s="64"/>
      <c r="PY40" s="64"/>
      <c r="PZ40" s="64"/>
      <c r="QA40" s="64"/>
      <c r="QB40" s="64"/>
      <c r="QC40" s="64"/>
      <c r="QD40" s="64"/>
      <c r="QE40" s="64"/>
      <c r="QF40" s="64"/>
      <c r="QG40" s="64"/>
      <c r="QH40" s="64"/>
      <c r="QI40" s="64"/>
      <c r="QJ40" s="64"/>
      <c r="QK40" s="64"/>
      <c r="QL40" s="64"/>
      <c r="QM40" s="64"/>
      <c r="QN40" s="64"/>
      <c r="QO40" s="64"/>
      <c r="QP40" s="64"/>
      <c r="QQ40" s="64"/>
      <c r="QR40" s="64"/>
      <c r="QS40" s="64"/>
      <c r="QT40" s="64"/>
      <c r="QU40" s="64"/>
      <c r="QV40" s="64"/>
      <c r="QW40" s="64"/>
      <c r="QX40" s="64"/>
      <c r="QY40" s="64"/>
      <c r="QZ40" s="64"/>
      <c r="RA40" s="64"/>
      <c r="RB40" s="64"/>
      <c r="RC40" s="64"/>
      <c r="RD40" s="64"/>
      <c r="RE40" s="64"/>
      <c r="RF40" s="64"/>
      <c r="RG40" s="64"/>
      <c r="RH40" s="64"/>
      <c r="RI40" s="64"/>
      <c r="RJ40" s="64"/>
      <c r="RK40" s="64"/>
      <c r="RL40" s="64"/>
      <c r="RM40" s="64"/>
      <c r="RN40" s="64"/>
      <c r="RO40" s="64"/>
      <c r="RP40" s="64"/>
      <c r="RQ40" s="64"/>
      <c r="RR40" s="64"/>
      <c r="RS40" s="64"/>
      <c r="RT40" s="64"/>
      <c r="RU40" s="64"/>
      <c r="RV40" s="64"/>
      <c r="RW40" s="64"/>
      <c r="RX40" s="64"/>
      <c r="RY40" s="64"/>
      <c r="RZ40" s="64"/>
      <c r="SA40" s="64"/>
      <c r="SB40" s="64"/>
      <c r="SC40" s="64"/>
      <c r="SD40" s="64"/>
      <c r="SE40" s="64"/>
      <c r="SF40" s="64"/>
      <c r="SG40" s="64"/>
      <c r="SH40" s="64"/>
      <c r="SI40" s="64"/>
      <c r="SJ40" s="64"/>
      <c r="SK40" s="64"/>
      <c r="SL40" s="64"/>
      <c r="SM40" s="64"/>
      <c r="SN40" s="64"/>
      <c r="SO40" s="64"/>
      <c r="SP40" s="64"/>
      <c r="SQ40" s="64"/>
      <c r="SR40" s="64"/>
      <c r="SS40" s="64"/>
      <c r="ST40" s="64"/>
      <c r="SU40" s="64"/>
      <c r="SV40" s="64"/>
      <c r="SW40" s="64"/>
      <c r="SX40" s="64"/>
      <c r="SY40" s="64"/>
      <c r="SZ40" s="64"/>
      <c r="TA40" s="64"/>
      <c r="TB40" s="64"/>
      <c r="TC40" s="64"/>
      <c r="TD40" s="64"/>
      <c r="TE40" s="64"/>
      <c r="TF40" s="64"/>
      <c r="TG40" s="64"/>
      <c r="TH40" s="64"/>
      <c r="TI40" s="64"/>
      <c r="TJ40" s="64"/>
      <c r="TK40" s="64"/>
      <c r="TL40" s="64"/>
      <c r="TM40" s="64"/>
      <c r="TN40" s="64"/>
      <c r="TO40" s="64"/>
      <c r="TP40" s="64"/>
      <c r="TQ40" s="64"/>
      <c r="TR40" s="64"/>
      <c r="TS40" s="64"/>
      <c r="TT40" s="64"/>
      <c r="TU40" s="64"/>
      <c r="TV40" s="64"/>
      <c r="TW40" s="64"/>
      <c r="TX40" s="64"/>
      <c r="TY40" s="64"/>
      <c r="TZ40" s="64"/>
      <c r="UA40" s="64"/>
      <c r="UB40" s="64"/>
      <c r="UC40" s="64"/>
      <c r="UD40" s="64"/>
      <c r="UE40" s="64"/>
      <c r="UF40" s="64"/>
      <c r="UG40" s="64"/>
      <c r="UH40" s="64"/>
      <c r="UI40" s="64"/>
      <c r="UJ40" s="64"/>
      <c r="UK40" s="64"/>
      <c r="UL40" s="64"/>
      <c r="UM40" s="64"/>
      <c r="UN40" s="64"/>
      <c r="UO40" s="64"/>
      <c r="UP40" s="64"/>
      <c r="UQ40" s="64"/>
      <c r="UR40" s="64"/>
      <c r="US40" s="64"/>
      <c r="UT40" s="64"/>
      <c r="UU40" s="64"/>
      <c r="UV40" s="64"/>
      <c r="UW40" s="64"/>
      <c r="UX40" s="64"/>
      <c r="UY40" s="64"/>
      <c r="UZ40" s="64"/>
      <c r="VA40" s="64"/>
      <c r="VB40" s="64"/>
      <c r="VC40" s="64"/>
      <c r="VD40" s="64"/>
      <c r="VE40" s="64"/>
      <c r="VF40" s="64"/>
      <c r="VG40" s="64"/>
      <c r="VH40" s="64"/>
      <c r="VI40" s="64"/>
      <c r="VJ40" s="64"/>
      <c r="VK40" s="64"/>
      <c r="VL40" s="64"/>
      <c r="VM40" s="64"/>
      <c r="VN40" s="64"/>
      <c r="VO40" s="64"/>
      <c r="VP40" s="64"/>
      <c r="VQ40" s="64"/>
      <c r="VR40" s="64"/>
      <c r="VS40" s="64"/>
      <c r="VT40" s="64"/>
      <c r="VU40" s="64"/>
      <c r="VV40" s="64"/>
      <c r="VW40" s="64"/>
      <c r="VX40" s="64"/>
      <c r="VY40" s="64"/>
      <c r="VZ40" s="64"/>
      <c r="WA40" s="64"/>
      <c r="WB40" s="64"/>
      <c r="WC40" s="64"/>
      <c r="WD40" s="64"/>
      <c r="WE40" s="64"/>
      <c r="WF40" s="64"/>
      <c r="WG40" s="64"/>
      <c r="WH40" s="64"/>
      <c r="WI40" s="64"/>
      <c r="WJ40" s="64"/>
      <c r="WK40" s="64"/>
      <c r="WL40" s="64"/>
      <c r="WM40" s="64"/>
      <c r="WN40" s="64"/>
      <c r="WO40" s="64"/>
      <c r="WP40" s="64"/>
      <c r="WQ40" s="64"/>
      <c r="WR40" s="64"/>
      <c r="WS40" s="64"/>
      <c r="WT40" s="64"/>
      <c r="WU40" s="64"/>
      <c r="WV40" s="64"/>
      <c r="WW40" s="64"/>
      <c r="WX40" s="64"/>
      <c r="WY40" s="64"/>
      <c r="WZ40" s="64"/>
      <c r="XA40" s="64"/>
      <c r="XB40" s="64"/>
      <c r="XC40" s="64"/>
      <c r="XD40" s="64"/>
      <c r="XE40" s="64"/>
      <c r="XF40" s="64"/>
      <c r="XG40" s="64"/>
      <c r="XH40" s="64"/>
      <c r="XI40" s="64"/>
      <c r="XJ40" s="64"/>
      <c r="XK40" s="64"/>
      <c r="XL40" s="64"/>
      <c r="XM40" s="64"/>
      <c r="XN40" s="64"/>
      <c r="XO40" s="64"/>
      <c r="XP40" s="64"/>
      <c r="XQ40" s="64"/>
      <c r="XR40" s="64"/>
      <c r="XS40" s="64"/>
      <c r="XT40" s="64"/>
      <c r="XU40" s="64"/>
      <c r="XV40" s="64"/>
      <c r="XW40" s="64"/>
      <c r="XX40" s="64"/>
      <c r="XY40" s="64"/>
      <c r="XZ40" s="64"/>
      <c r="YA40" s="64"/>
      <c r="YB40" s="64"/>
      <c r="YC40" s="64"/>
      <c r="YD40" s="64"/>
      <c r="YE40" s="64"/>
      <c r="YF40" s="64"/>
      <c r="YG40" s="64"/>
      <c r="YH40" s="64"/>
      <c r="YI40" s="64"/>
      <c r="YJ40" s="64"/>
      <c r="YK40" s="64"/>
      <c r="YL40" s="64"/>
      <c r="YM40" s="64"/>
      <c r="YN40" s="64"/>
      <c r="YO40" s="64"/>
      <c r="YP40" s="64"/>
      <c r="YQ40" s="64"/>
      <c r="YR40" s="64"/>
      <c r="YS40" s="64"/>
      <c r="YT40" s="64"/>
      <c r="YU40" s="64"/>
      <c r="YV40" s="64"/>
      <c r="YW40" s="64"/>
      <c r="YX40" s="64"/>
      <c r="YY40" s="64"/>
      <c r="YZ40" s="64"/>
      <c r="ZA40" s="64"/>
      <c r="ZB40" s="64"/>
      <c r="ZC40" s="64"/>
      <c r="ZD40" s="64"/>
      <c r="ZE40" s="64"/>
      <c r="ZF40" s="64"/>
      <c r="ZG40" s="64"/>
      <c r="ZH40" s="64"/>
      <c r="ZI40" s="64"/>
      <c r="ZJ40" s="64"/>
      <c r="ZK40" s="64"/>
      <c r="ZL40" s="64"/>
      <c r="ZM40" s="64"/>
      <c r="ZN40" s="64"/>
      <c r="ZO40" s="64"/>
      <c r="ZP40" s="64"/>
      <c r="ZQ40" s="64"/>
      <c r="ZR40" s="64"/>
      <c r="ZS40" s="64"/>
      <c r="ZT40" s="64"/>
      <c r="ZU40" s="64"/>
      <c r="ZV40" s="64"/>
      <c r="ZW40" s="64"/>
      <c r="ZX40" s="64"/>
      <c r="ZY40" s="64"/>
      <c r="ZZ40" s="64"/>
      <c r="AAA40" s="64"/>
      <c r="AAB40" s="64"/>
      <c r="AAC40" s="64"/>
      <c r="AAD40" s="64"/>
      <c r="AAE40" s="64"/>
      <c r="AAF40" s="64"/>
      <c r="AAG40" s="64"/>
      <c r="AAH40" s="64"/>
      <c r="AAI40" s="64"/>
      <c r="AAJ40" s="64"/>
      <c r="AAK40" s="64"/>
      <c r="AAL40" s="64"/>
      <c r="AAM40" s="64"/>
      <c r="AAN40" s="64"/>
      <c r="AAO40" s="64"/>
      <c r="AAP40" s="64"/>
      <c r="AAQ40" s="64"/>
      <c r="AAR40" s="64"/>
      <c r="AAS40" s="64"/>
      <c r="AAT40" s="64"/>
      <c r="AAU40" s="64"/>
      <c r="AAV40" s="64"/>
      <c r="AAW40" s="64"/>
      <c r="AAX40" s="64"/>
      <c r="AAY40" s="64"/>
      <c r="AAZ40" s="64"/>
      <c r="ABA40" s="64"/>
      <c r="ABB40" s="64"/>
      <c r="ABC40" s="64"/>
      <c r="ABD40" s="64"/>
      <c r="ABE40" s="64"/>
      <c r="ABF40" s="64"/>
      <c r="ABG40" s="64"/>
      <c r="ABH40" s="64"/>
      <c r="ABI40" s="64"/>
      <c r="ABJ40" s="64"/>
      <c r="ABK40" s="64"/>
      <c r="ABL40" s="64"/>
      <c r="ABM40" s="64"/>
      <c r="ABN40" s="64"/>
      <c r="ABO40" s="64"/>
      <c r="ABP40" s="64"/>
      <c r="ABQ40" s="64"/>
      <c r="ABR40" s="64"/>
      <c r="ABS40" s="64"/>
      <c r="ABT40" s="64"/>
      <c r="ABU40" s="64"/>
      <c r="ABV40" s="64"/>
      <c r="ABW40" s="64"/>
      <c r="ABX40" s="64"/>
      <c r="ABY40" s="64"/>
      <c r="ABZ40" s="64"/>
      <c r="ACA40" s="64"/>
      <c r="ACB40" s="64"/>
      <c r="ACC40" s="64"/>
      <c r="ACD40" s="64"/>
      <c r="ACE40" s="64"/>
      <c r="ACF40" s="64"/>
      <c r="ACG40" s="64"/>
      <c r="ACH40" s="64"/>
      <c r="ACI40" s="64"/>
      <c r="ACJ40" s="64"/>
      <c r="ACK40" s="64"/>
      <c r="ACL40" s="64"/>
      <c r="ACM40" s="64"/>
      <c r="ACN40" s="64"/>
      <c r="ACO40" s="64"/>
      <c r="ACP40" s="64"/>
      <c r="ACQ40" s="64"/>
      <c r="ACR40" s="64"/>
      <c r="ACS40" s="64"/>
      <c r="ACT40" s="64"/>
      <c r="ACU40" s="64"/>
      <c r="ACV40" s="64"/>
      <c r="ACW40" s="64"/>
      <c r="ACX40" s="64"/>
      <c r="ACY40" s="64"/>
      <c r="ACZ40" s="64"/>
      <c r="ADA40" s="64"/>
      <c r="ADB40" s="64"/>
      <c r="ADC40" s="64"/>
      <c r="ADD40" s="64"/>
      <c r="ADE40" s="64"/>
      <c r="ADF40" s="64"/>
      <c r="ADG40" s="64"/>
      <c r="ADH40" s="64"/>
      <c r="ADI40" s="64"/>
      <c r="ADJ40" s="64"/>
      <c r="ADK40" s="64"/>
      <c r="ADL40" s="64"/>
      <c r="ADM40" s="64"/>
      <c r="ADN40" s="64"/>
      <c r="ADO40" s="64"/>
      <c r="ADP40" s="64"/>
      <c r="ADQ40" s="64"/>
      <c r="ADR40" s="64"/>
      <c r="ADS40" s="64"/>
      <c r="ADT40" s="64"/>
      <c r="ADU40" s="64"/>
      <c r="ADV40" s="64"/>
      <c r="ADW40" s="64"/>
      <c r="ADX40" s="64"/>
      <c r="ADY40" s="64"/>
      <c r="ADZ40" s="64"/>
      <c r="AEA40" s="64"/>
      <c r="AEB40" s="64"/>
      <c r="AEC40" s="64"/>
      <c r="AED40" s="64"/>
      <c r="AEE40" s="64"/>
      <c r="AEF40" s="64"/>
      <c r="AEG40" s="64"/>
      <c r="AEH40" s="64"/>
      <c r="AEI40" s="64"/>
      <c r="AEJ40" s="64"/>
      <c r="AEK40" s="64"/>
      <c r="AEL40" s="64"/>
      <c r="AEM40" s="64"/>
      <c r="AEN40" s="64"/>
      <c r="AEO40" s="64"/>
      <c r="AEP40" s="64"/>
      <c r="AEQ40" s="64"/>
      <c r="AER40" s="64"/>
      <c r="AES40" s="64"/>
      <c r="AET40" s="64"/>
      <c r="AEU40" s="64"/>
      <c r="AEV40" s="64"/>
      <c r="AEW40" s="64"/>
      <c r="AEX40" s="64"/>
      <c r="AEY40" s="64"/>
      <c r="AEZ40" s="64"/>
      <c r="AFA40" s="64"/>
      <c r="AFB40" s="64"/>
      <c r="AFC40" s="64"/>
      <c r="AFD40" s="64"/>
      <c r="AFE40" s="64"/>
      <c r="AFF40" s="64"/>
      <c r="AFG40" s="64"/>
      <c r="AFH40" s="64"/>
      <c r="AFI40" s="64"/>
      <c r="AFJ40" s="64"/>
      <c r="AFK40" s="64"/>
      <c r="AFL40" s="64"/>
      <c r="AFM40" s="64"/>
      <c r="AFN40" s="64"/>
      <c r="AFO40" s="64"/>
      <c r="AFP40" s="64"/>
      <c r="AFQ40" s="64"/>
      <c r="AFR40" s="64"/>
      <c r="AFS40" s="64"/>
      <c r="AFT40" s="64"/>
      <c r="AFU40" s="64"/>
      <c r="AFV40" s="64"/>
      <c r="AFW40" s="64"/>
      <c r="AFX40" s="64"/>
      <c r="AFY40" s="64"/>
      <c r="AFZ40" s="64"/>
      <c r="AGA40" s="64"/>
      <c r="AGB40" s="64"/>
      <c r="AGC40" s="64"/>
      <c r="AGD40" s="64"/>
      <c r="AGE40" s="64"/>
      <c r="AGF40" s="64"/>
      <c r="AGG40" s="64"/>
      <c r="AGH40" s="64"/>
      <c r="AGI40" s="64"/>
      <c r="AGJ40" s="64"/>
      <c r="AGK40" s="64"/>
      <c r="AGL40" s="64"/>
      <c r="AGM40" s="64"/>
      <c r="AGN40" s="64"/>
      <c r="AGO40" s="64"/>
      <c r="AGP40" s="64"/>
      <c r="AGQ40" s="64"/>
      <c r="AGR40" s="64"/>
      <c r="AGS40" s="64"/>
      <c r="AGT40" s="64"/>
      <c r="AGU40" s="64"/>
      <c r="AGV40" s="64"/>
      <c r="AGW40" s="64"/>
      <c r="AGX40" s="64"/>
      <c r="AGY40" s="64"/>
      <c r="AGZ40" s="64"/>
      <c r="AHA40" s="64"/>
      <c r="AHB40" s="64"/>
      <c r="AHC40" s="64"/>
      <c r="AHD40" s="64"/>
      <c r="AHE40" s="64"/>
      <c r="AHF40" s="64"/>
      <c r="AHG40" s="64"/>
      <c r="AHH40" s="64"/>
      <c r="AHI40" s="64"/>
      <c r="AHJ40" s="64"/>
      <c r="AHK40" s="64"/>
      <c r="AHL40" s="64"/>
      <c r="AHM40" s="64"/>
      <c r="AHN40" s="64"/>
      <c r="AHO40" s="64"/>
      <c r="AHP40" s="64"/>
      <c r="AHQ40" s="64"/>
      <c r="AHR40" s="64"/>
      <c r="AHS40" s="64"/>
      <c r="AHT40" s="64"/>
      <c r="AHU40" s="64"/>
      <c r="AHV40" s="64"/>
      <c r="AHW40" s="64"/>
      <c r="AHX40" s="64"/>
      <c r="AHY40" s="64"/>
      <c r="AHZ40" s="64"/>
      <c r="AIA40" s="64"/>
      <c r="AIB40" s="64"/>
      <c r="AIC40" s="64"/>
      <c r="AID40" s="64"/>
      <c r="AIE40" s="64"/>
      <c r="AIF40" s="64"/>
      <c r="AIG40" s="64"/>
      <c r="AIH40" s="64"/>
      <c r="AII40" s="64"/>
      <c r="AIJ40" s="64"/>
      <c r="AIK40" s="64"/>
      <c r="AIL40" s="64"/>
      <c r="AIM40" s="64"/>
      <c r="AIN40" s="64"/>
      <c r="AIO40" s="64"/>
      <c r="AIP40" s="64"/>
      <c r="AIQ40" s="64"/>
      <c r="AIR40" s="64"/>
      <c r="AIS40" s="64"/>
      <c r="AIT40" s="64"/>
      <c r="AIU40" s="64"/>
      <c r="AIV40" s="64"/>
      <c r="AIW40" s="64"/>
      <c r="AIX40" s="64"/>
      <c r="AIY40" s="64"/>
      <c r="AIZ40" s="64"/>
      <c r="AJA40" s="64"/>
      <c r="AJB40" s="64"/>
      <c r="AJC40" s="64"/>
      <c r="AJD40" s="64"/>
      <c r="AJE40" s="64"/>
      <c r="AJF40" s="64"/>
      <c r="AJG40" s="64"/>
      <c r="AJH40" s="64"/>
      <c r="AJI40" s="64"/>
      <c r="AJJ40" s="64"/>
      <c r="AJK40" s="64"/>
      <c r="AJL40" s="64"/>
      <c r="AJM40" s="64"/>
      <c r="AJN40" s="64"/>
      <c r="AJO40" s="64"/>
      <c r="AJP40" s="64"/>
      <c r="AJQ40" s="64"/>
      <c r="AJR40" s="64"/>
      <c r="AJS40" s="64"/>
      <c r="AJT40" s="64"/>
      <c r="AJU40" s="64"/>
      <c r="AJV40" s="64"/>
      <c r="AJW40" s="64"/>
      <c r="AJX40" s="64"/>
      <c r="AJY40" s="64"/>
      <c r="AJZ40" s="64"/>
      <c r="AKA40" s="64"/>
      <c r="AKB40" s="64"/>
      <c r="AKC40" s="64"/>
      <c r="AKD40" s="64"/>
      <c r="AKE40" s="64"/>
      <c r="AKF40" s="64"/>
      <c r="AKG40" s="64"/>
      <c r="AKH40" s="64"/>
      <c r="AKI40" s="64"/>
      <c r="AKJ40" s="64"/>
      <c r="AKK40" s="64"/>
      <c r="AKL40" s="64"/>
      <c r="AKM40" s="64"/>
      <c r="AKN40" s="64"/>
      <c r="AKO40" s="64"/>
      <c r="AKP40" s="64"/>
      <c r="AKQ40" s="64"/>
      <c r="AKR40" s="64"/>
      <c r="AKS40" s="64"/>
      <c r="AKT40" s="64"/>
      <c r="AKU40" s="64"/>
      <c r="AKV40" s="64"/>
      <c r="AKW40" s="64"/>
      <c r="AKX40" s="64"/>
      <c r="AKY40" s="64"/>
      <c r="AKZ40" s="64"/>
      <c r="ALA40" s="64"/>
      <c r="ALB40" s="64"/>
      <c r="ALC40" s="64"/>
      <c r="ALD40" s="64"/>
      <c r="ALE40" s="64"/>
      <c r="ALF40" s="64"/>
      <c r="ALG40" s="64"/>
      <c r="ALH40" s="64"/>
      <c r="ALI40" s="64"/>
      <c r="ALJ40" s="64"/>
      <c r="ALK40" s="64"/>
      <c r="ALL40" s="64"/>
      <c r="ALM40" s="64"/>
      <c r="ALN40" s="64"/>
      <c r="ALO40" s="64"/>
      <c r="ALP40" s="64"/>
      <c r="ALQ40" s="64"/>
      <c r="ALR40" s="64"/>
      <c r="ALS40" s="64"/>
      <c r="ALT40" s="64"/>
      <c r="ALU40" s="64"/>
      <c r="ALV40" s="64"/>
      <c r="ALW40" s="64"/>
      <c r="ALX40" s="64"/>
      <c r="ALY40" s="64"/>
      <c r="ALZ40" s="64"/>
      <c r="AMA40" s="64"/>
      <c r="AMB40" s="64"/>
      <c r="AMC40" s="64"/>
      <c r="AMD40" s="64"/>
      <c r="AME40" s="64"/>
      <c r="AMF40" s="64"/>
      <c r="AMG40" s="64"/>
      <c r="AMH40" s="64"/>
      <c r="AMI40" s="64"/>
      <c r="AMJ40" s="64"/>
      <c r="AMK40" s="64"/>
    </row>
    <row r="41" spans="1:1025" s="66" customFormat="1" ht="9" x14ac:dyDescent="0.15">
      <c r="A41" s="65"/>
      <c r="B41" s="64"/>
      <c r="C41" s="64"/>
      <c r="D41" s="65"/>
      <c r="E41" s="64"/>
      <c r="F41" s="64"/>
      <c r="G41" s="65"/>
      <c r="H41" s="65"/>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c r="KK41" s="64"/>
      <c r="KL41" s="64"/>
      <c r="KM41" s="64"/>
      <c r="KN41" s="64"/>
      <c r="KO41" s="64"/>
      <c r="KP41" s="64"/>
      <c r="KQ41" s="64"/>
      <c r="KR41" s="64"/>
      <c r="KS41" s="64"/>
      <c r="KT41" s="64"/>
      <c r="KU41" s="64"/>
      <c r="KV41" s="64"/>
      <c r="KW41" s="64"/>
      <c r="KX41" s="64"/>
      <c r="KY41" s="64"/>
      <c r="KZ41" s="64"/>
      <c r="LA41" s="64"/>
      <c r="LB41" s="64"/>
      <c r="LC41" s="64"/>
      <c r="LD41" s="64"/>
      <c r="LE41" s="64"/>
      <c r="LF41" s="64"/>
      <c r="LG41" s="64"/>
      <c r="LH41" s="64"/>
      <c r="LI41" s="64"/>
      <c r="LJ41" s="64"/>
      <c r="LK41" s="64"/>
      <c r="LL41" s="64"/>
      <c r="LM41" s="64"/>
      <c r="LN41" s="64"/>
      <c r="LO41" s="64"/>
      <c r="LP41" s="64"/>
      <c r="LQ41" s="64"/>
      <c r="LR41" s="64"/>
      <c r="LS41" s="64"/>
      <c r="LT41" s="64"/>
      <c r="LU41" s="64"/>
      <c r="LV41" s="64"/>
      <c r="LW41" s="64"/>
      <c r="LX41" s="64"/>
      <c r="LY41" s="64"/>
      <c r="LZ41" s="64"/>
      <c r="MA41" s="64"/>
      <c r="MB41" s="64"/>
      <c r="MC41" s="64"/>
      <c r="MD41" s="64"/>
      <c r="ME41" s="64"/>
      <c r="MF41" s="64"/>
      <c r="MG41" s="64"/>
      <c r="MH41" s="64"/>
      <c r="MI41" s="64"/>
      <c r="MJ41" s="64"/>
      <c r="MK41" s="64"/>
      <c r="ML41" s="64"/>
      <c r="MM41" s="64"/>
      <c r="MN41" s="64"/>
      <c r="MO41" s="64"/>
      <c r="MP41" s="64"/>
      <c r="MQ41" s="64"/>
      <c r="MR41" s="64"/>
      <c r="MS41" s="64"/>
      <c r="MT41" s="64"/>
      <c r="MU41" s="64"/>
      <c r="MV41" s="64"/>
      <c r="MW41" s="64"/>
      <c r="MX41" s="64"/>
      <c r="MY41" s="64"/>
      <c r="MZ41" s="64"/>
      <c r="NA41" s="64"/>
      <c r="NB41" s="64"/>
      <c r="NC41" s="64"/>
      <c r="ND41" s="64"/>
      <c r="NE41" s="64"/>
      <c r="NF41" s="64"/>
      <c r="NG41" s="64"/>
      <c r="NH41" s="64"/>
      <c r="NI41" s="64"/>
      <c r="NJ41" s="64"/>
      <c r="NK41" s="64"/>
      <c r="NL41" s="64"/>
      <c r="NM41" s="64"/>
      <c r="NN41" s="64"/>
      <c r="NO41" s="64"/>
      <c r="NP41" s="64"/>
      <c r="NQ41" s="64"/>
      <c r="NR41" s="64"/>
      <c r="NS41" s="64"/>
      <c r="NT41" s="64"/>
      <c r="NU41" s="64"/>
      <c r="NV41" s="64"/>
      <c r="NW41" s="64"/>
      <c r="NX41" s="64"/>
      <c r="NY41" s="64"/>
      <c r="NZ41" s="64"/>
      <c r="OA41" s="64"/>
      <c r="OB41" s="64"/>
      <c r="OC41" s="64"/>
      <c r="OD41" s="64"/>
      <c r="OE41" s="64"/>
      <c r="OF41" s="64"/>
      <c r="OG41" s="64"/>
      <c r="OH41" s="64"/>
      <c r="OI41" s="64"/>
      <c r="OJ41" s="64"/>
      <c r="OK41" s="64"/>
      <c r="OL41" s="64"/>
      <c r="OM41" s="64"/>
      <c r="ON41" s="64"/>
      <c r="OO41" s="64"/>
      <c r="OP41" s="64"/>
      <c r="OQ41" s="64"/>
      <c r="OR41" s="64"/>
      <c r="OS41" s="64"/>
      <c r="OT41" s="64"/>
      <c r="OU41" s="64"/>
      <c r="OV41" s="64"/>
      <c r="OW41" s="64"/>
      <c r="OX41" s="64"/>
      <c r="OY41" s="64"/>
      <c r="OZ41" s="64"/>
      <c r="PA41" s="64"/>
      <c r="PB41" s="64"/>
      <c r="PC41" s="64"/>
      <c r="PD41" s="64"/>
      <c r="PE41" s="64"/>
      <c r="PF41" s="64"/>
      <c r="PG41" s="64"/>
      <c r="PH41" s="64"/>
      <c r="PI41" s="64"/>
      <c r="PJ41" s="64"/>
      <c r="PK41" s="64"/>
      <c r="PL41" s="64"/>
      <c r="PM41" s="64"/>
      <c r="PN41" s="64"/>
      <c r="PO41" s="64"/>
      <c r="PP41" s="64"/>
      <c r="PQ41" s="64"/>
      <c r="PR41" s="64"/>
      <c r="PS41" s="64"/>
      <c r="PT41" s="64"/>
      <c r="PU41" s="64"/>
      <c r="PV41" s="64"/>
      <c r="PW41" s="64"/>
      <c r="PX41" s="64"/>
      <c r="PY41" s="64"/>
      <c r="PZ41" s="64"/>
      <c r="QA41" s="64"/>
      <c r="QB41" s="64"/>
      <c r="QC41" s="64"/>
      <c r="QD41" s="64"/>
      <c r="QE41" s="64"/>
      <c r="QF41" s="64"/>
      <c r="QG41" s="64"/>
      <c r="QH41" s="64"/>
      <c r="QI41" s="64"/>
      <c r="QJ41" s="64"/>
      <c r="QK41" s="64"/>
      <c r="QL41" s="64"/>
      <c r="QM41" s="64"/>
      <c r="QN41" s="64"/>
      <c r="QO41" s="64"/>
      <c r="QP41" s="64"/>
      <c r="QQ41" s="64"/>
      <c r="QR41" s="64"/>
      <c r="QS41" s="64"/>
      <c r="QT41" s="64"/>
      <c r="QU41" s="64"/>
      <c r="QV41" s="64"/>
      <c r="QW41" s="64"/>
      <c r="QX41" s="64"/>
      <c r="QY41" s="64"/>
      <c r="QZ41" s="64"/>
      <c r="RA41" s="64"/>
      <c r="RB41" s="64"/>
      <c r="RC41" s="64"/>
      <c r="RD41" s="64"/>
      <c r="RE41" s="64"/>
      <c r="RF41" s="64"/>
      <c r="RG41" s="64"/>
      <c r="RH41" s="64"/>
      <c r="RI41" s="64"/>
      <c r="RJ41" s="64"/>
      <c r="RK41" s="64"/>
      <c r="RL41" s="64"/>
      <c r="RM41" s="64"/>
      <c r="RN41" s="64"/>
      <c r="RO41" s="64"/>
      <c r="RP41" s="64"/>
      <c r="RQ41" s="64"/>
      <c r="RR41" s="64"/>
      <c r="RS41" s="64"/>
      <c r="RT41" s="64"/>
      <c r="RU41" s="64"/>
      <c r="RV41" s="64"/>
      <c r="RW41" s="64"/>
      <c r="RX41" s="64"/>
      <c r="RY41" s="64"/>
      <c r="RZ41" s="64"/>
      <c r="SA41" s="64"/>
      <c r="SB41" s="64"/>
      <c r="SC41" s="64"/>
      <c r="SD41" s="64"/>
      <c r="SE41" s="64"/>
      <c r="SF41" s="64"/>
      <c r="SG41" s="64"/>
      <c r="SH41" s="64"/>
      <c r="SI41" s="64"/>
      <c r="SJ41" s="64"/>
      <c r="SK41" s="64"/>
      <c r="SL41" s="64"/>
      <c r="SM41" s="64"/>
      <c r="SN41" s="64"/>
      <c r="SO41" s="64"/>
      <c r="SP41" s="64"/>
      <c r="SQ41" s="64"/>
      <c r="SR41" s="64"/>
      <c r="SS41" s="64"/>
      <c r="ST41" s="64"/>
      <c r="SU41" s="64"/>
      <c r="SV41" s="64"/>
      <c r="SW41" s="64"/>
      <c r="SX41" s="64"/>
      <c r="SY41" s="64"/>
      <c r="SZ41" s="64"/>
      <c r="TA41" s="64"/>
      <c r="TB41" s="64"/>
      <c r="TC41" s="64"/>
      <c r="TD41" s="64"/>
      <c r="TE41" s="64"/>
      <c r="TF41" s="64"/>
      <c r="TG41" s="64"/>
      <c r="TH41" s="64"/>
      <c r="TI41" s="64"/>
      <c r="TJ41" s="64"/>
      <c r="TK41" s="64"/>
      <c r="TL41" s="64"/>
      <c r="TM41" s="64"/>
      <c r="TN41" s="64"/>
      <c r="TO41" s="64"/>
      <c r="TP41" s="64"/>
      <c r="TQ41" s="64"/>
      <c r="TR41" s="64"/>
      <c r="TS41" s="64"/>
      <c r="TT41" s="64"/>
      <c r="TU41" s="64"/>
      <c r="TV41" s="64"/>
      <c r="TW41" s="64"/>
      <c r="TX41" s="64"/>
      <c r="TY41" s="64"/>
      <c r="TZ41" s="64"/>
      <c r="UA41" s="64"/>
      <c r="UB41" s="64"/>
      <c r="UC41" s="64"/>
      <c r="UD41" s="64"/>
      <c r="UE41" s="64"/>
      <c r="UF41" s="64"/>
      <c r="UG41" s="64"/>
      <c r="UH41" s="64"/>
      <c r="UI41" s="64"/>
      <c r="UJ41" s="64"/>
      <c r="UK41" s="64"/>
      <c r="UL41" s="64"/>
      <c r="UM41" s="64"/>
      <c r="UN41" s="64"/>
      <c r="UO41" s="64"/>
      <c r="UP41" s="64"/>
      <c r="UQ41" s="64"/>
      <c r="UR41" s="64"/>
      <c r="US41" s="64"/>
      <c r="UT41" s="64"/>
      <c r="UU41" s="64"/>
      <c r="UV41" s="64"/>
      <c r="UW41" s="64"/>
      <c r="UX41" s="64"/>
      <c r="UY41" s="64"/>
      <c r="UZ41" s="64"/>
      <c r="VA41" s="64"/>
      <c r="VB41" s="64"/>
      <c r="VC41" s="64"/>
      <c r="VD41" s="64"/>
      <c r="VE41" s="64"/>
      <c r="VF41" s="64"/>
      <c r="VG41" s="64"/>
      <c r="VH41" s="64"/>
      <c r="VI41" s="64"/>
      <c r="VJ41" s="64"/>
      <c r="VK41" s="64"/>
      <c r="VL41" s="64"/>
      <c r="VM41" s="64"/>
      <c r="VN41" s="64"/>
      <c r="VO41" s="64"/>
      <c r="VP41" s="64"/>
      <c r="VQ41" s="64"/>
      <c r="VR41" s="64"/>
      <c r="VS41" s="64"/>
      <c r="VT41" s="64"/>
      <c r="VU41" s="64"/>
      <c r="VV41" s="64"/>
      <c r="VW41" s="64"/>
      <c r="VX41" s="64"/>
      <c r="VY41" s="64"/>
      <c r="VZ41" s="64"/>
      <c r="WA41" s="64"/>
      <c r="WB41" s="64"/>
      <c r="WC41" s="64"/>
      <c r="WD41" s="64"/>
      <c r="WE41" s="64"/>
      <c r="WF41" s="64"/>
      <c r="WG41" s="64"/>
      <c r="WH41" s="64"/>
      <c r="WI41" s="64"/>
      <c r="WJ41" s="64"/>
      <c r="WK41" s="64"/>
      <c r="WL41" s="64"/>
      <c r="WM41" s="64"/>
      <c r="WN41" s="64"/>
      <c r="WO41" s="64"/>
      <c r="WP41" s="64"/>
      <c r="WQ41" s="64"/>
      <c r="WR41" s="64"/>
      <c r="WS41" s="64"/>
      <c r="WT41" s="64"/>
      <c r="WU41" s="64"/>
      <c r="WV41" s="64"/>
      <c r="WW41" s="64"/>
      <c r="WX41" s="64"/>
      <c r="WY41" s="64"/>
      <c r="WZ41" s="64"/>
      <c r="XA41" s="64"/>
      <c r="XB41" s="64"/>
      <c r="XC41" s="64"/>
      <c r="XD41" s="64"/>
      <c r="XE41" s="64"/>
      <c r="XF41" s="64"/>
      <c r="XG41" s="64"/>
      <c r="XH41" s="64"/>
      <c r="XI41" s="64"/>
      <c r="XJ41" s="64"/>
      <c r="XK41" s="64"/>
      <c r="XL41" s="64"/>
      <c r="XM41" s="64"/>
      <c r="XN41" s="64"/>
      <c r="XO41" s="64"/>
      <c r="XP41" s="64"/>
      <c r="XQ41" s="64"/>
      <c r="XR41" s="64"/>
      <c r="XS41" s="64"/>
      <c r="XT41" s="64"/>
      <c r="XU41" s="64"/>
      <c r="XV41" s="64"/>
      <c r="XW41" s="64"/>
      <c r="XX41" s="64"/>
      <c r="XY41" s="64"/>
      <c r="XZ41" s="64"/>
      <c r="YA41" s="64"/>
      <c r="YB41" s="64"/>
      <c r="YC41" s="64"/>
      <c r="YD41" s="64"/>
      <c r="YE41" s="64"/>
      <c r="YF41" s="64"/>
      <c r="YG41" s="64"/>
      <c r="YH41" s="64"/>
      <c r="YI41" s="64"/>
      <c r="YJ41" s="64"/>
      <c r="YK41" s="64"/>
      <c r="YL41" s="64"/>
      <c r="YM41" s="64"/>
      <c r="YN41" s="64"/>
      <c r="YO41" s="64"/>
      <c r="YP41" s="64"/>
      <c r="YQ41" s="64"/>
      <c r="YR41" s="64"/>
      <c r="YS41" s="64"/>
      <c r="YT41" s="64"/>
      <c r="YU41" s="64"/>
      <c r="YV41" s="64"/>
      <c r="YW41" s="64"/>
      <c r="YX41" s="64"/>
      <c r="YY41" s="64"/>
      <c r="YZ41" s="64"/>
      <c r="ZA41" s="64"/>
      <c r="ZB41" s="64"/>
      <c r="ZC41" s="64"/>
      <c r="ZD41" s="64"/>
      <c r="ZE41" s="64"/>
      <c r="ZF41" s="64"/>
      <c r="ZG41" s="64"/>
      <c r="ZH41" s="64"/>
      <c r="ZI41" s="64"/>
      <c r="ZJ41" s="64"/>
      <c r="ZK41" s="64"/>
      <c r="ZL41" s="64"/>
      <c r="ZM41" s="64"/>
      <c r="ZN41" s="64"/>
      <c r="ZO41" s="64"/>
      <c r="ZP41" s="64"/>
      <c r="ZQ41" s="64"/>
      <c r="ZR41" s="64"/>
      <c r="ZS41" s="64"/>
      <c r="ZT41" s="64"/>
      <c r="ZU41" s="64"/>
      <c r="ZV41" s="64"/>
      <c r="ZW41" s="64"/>
      <c r="ZX41" s="64"/>
      <c r="ZY41" s="64"/>
      <c r="ZZ41" s="64"/>
      <c r="AAA41" s="64"/>
      <c r="AAB41" s="64"/>
      <c r="AAC41" s="64"/>
      <c r="AAD41" s="64"/>
      <c r="AAE41" s="64"/>
      <c r="AAF41" s="64"/>
      <c r="AAG41" s="64"/>
      <c r="AAH41" s="64"/>
      <c r="AAI41" s="64"/>
      <c r="AAJ41" s="64"/>
      <c r="AAK41" s="64"/>
      <c r="AAL41" s="64"/>
      <c r="AAM41" s="64"/>
      <c r="AAN41" s="64"/>
      <c r="AAO41" s="64"/>
      <c r="AAP41" s="64"/>
      <c r="AAQ41" s="64"/>
      <c r="AAR41" s="64"/>
      <c r="AAS41" s="64"/>
      <c r="AAT41" s="64"/>
      <c r="AAU41" s="64"/>
      <c r="AAV41" s="64"/>
      <c r="AAW41" s="64"/>
      <c r="AAX41" s="64"/>
      <c r="AAY41" s="64"/>
      <c r="AAZ41" s="64"/>
      <c r="ABA41" s="64"/>
      <c r="ABB41" s="64"/>
      <c r="ABC41" s="64"/>
      <c r="ABD41" s="64"/>
      <c r="ABE41" s="64"/>
      <c r="ABF41" s="64"/>
      <c r="ABG41" s="64"/>
      <c r="ABH41" s="64"/>
      <c r="ABI41" s="64"/>
      <c r="ABJ41" s="64"/>
      <c r="ABK41" s="64"/>
      <c r="ABL41" s="64"/>
      <c r="ABM41" s="64"/>
      <c r="ABN41" s="64"/>
      <c r="ABO41" s="64"/>
      <c r="ABP41" s="64"/>
      <c r="ABQ41" s="64"/>
      <c r="ABR41" s="64"/>
      <c r="ABS41" s="64"/>
      <c r="ABT41" s="64"/>
      <c r="ABU41" s="64"/>
      <c r="ABV41" s="64"/>
      <c r="ABW41" s="64"/>
      <c r="ABX41" s="64"/>
      <c r="ABY41" s="64"/>
      <c r="ABZ41" s="64"/>
      <c r="ACA41" s="64"/>
      <c r="ACB41" s="64"/>
      <c r="ACC41" s="64"/>
      <c r="ACD41" s="64"/>
      <c r="ACE41" s="64"/>
      <c r="ACF41" s="64"/>
      <c r="ACG41" s="64"/>
      <c r="ACH41" s="64"/>
      <c r="ACI41" s="64"/>
      <c r="ACJ41" s="64"/>
      <c r="ACK41" s="64"/>
      <c r="ACL41" s="64"/>
      <c r="ACM41" s="64"/>
      <c r="ACN41" s="64"/>
      <c r="ACO41" s="64"/>
      <c r="ACP41" s="64"/>
      <c r="ACQ41" s="64"/>
      <c r="ACR41" s="64"/>
      <c r="ACS41" s="64"/>
      <c r="ACT41" s="64"/>
      <c r="ACU41" s="64"/>
      <c r="ACV41" s="64"/>
      <c r="ACW41" s="64"/>
      <c r="ACX41" s="64"/>
      <c r="ACY41" s="64"/>
      <c r="ACZ41" s="64"/>
      <c r="ADA41" s="64"/>
      <c r="ADB41" s="64"/>
      <c r="ADC41" s="64"/>
      <c r="ADD41" s="64"/>
      <c r="ADE41" s="64"/>
      <c r="ADF41" s="64"/>
      <c r="ADG41" s="64"/>
      <c r="ADH41" s="64"/>
      <c r="ADI41" s="64"/>
      <c r="ADJ41" s="64"/>
      <c r="ADK41" s="64"/>
      <c r="ADL41" s="64"/>
      <c r="ADM41" s="64"/>
      <c r="ADN41" s="64"/>
      <c r="ADO41" s="64"/>
      <c r="ADP41" s="64"/>
      <c r="ADQ41" s="64"/>
      <c r="ADR41" s="64"/>
      <c r="ADS41" s="64"/>
      <c r="ADT41" s="64"/>
      <c r="ADU41" s="64"/>
      <c r="ADV41" s="64"/>
      <c r="ADW41" s="64"/>
      <c r="ADX41" s="64"/>
      <c r="ADY41" s="64"/>
      <c r="ADZ41" s="64"/>
      <c r="AEA41" s="64"/>
      <c r="AEB41" s="64"/>
      <c r="AEC41" s="64"/>
      <c r="AED41" s="64"/>
      <c r="AEE41" s="64"/>
      <c r="AEF41" s="64"/>
      <c r="AEG41" s="64"/>
      <c r="AEH41" s="64"/>
      <c r="AEI41" s="64"/>
      <c r="AEJ41" s="64"/>
      <c r="AEK41" s="64"/>
      <c r="AEL41" s="64"/>
      <c r="AEM41" s="64"/>
      <c r="AEN41" s="64"/>
      <c r="AEO41" s="64"/>
      <c r="AEP41" s="64"/>
      <c r="AEQ41" s="64"/>
      <c r="AER41" s="64"/>
      <c r="AES41" s="64"/>
      <c r="AET41" s="64"/>
      <c r="AEU41" s="64"/>
      <c r="AEV41" s="64"/>
      <c r="AEW41" s="64"/>
      <c r="AEX41" s="64"/>
      <c r="AEY41" s="64"/>
      <c r="AEZ41" s="64"/>
      <c r="AFA41" s="64"/>
      <c r="AFB41" s="64"/>
      <c r="AFC41" s="64"/>
      <c r="AFD41" s="64"/>
      <c r="AFE41" s="64"/>
      <c r="AFF41" s="64"/>
      <c r="AFG41" s="64"/>
      <c r="AFH41" s="64"/>
      <c r="AFI41" s="64"/>
      <c r="AFJ41" s="64"/>
      <c r="AFK41" s="64"/>
      <c r="AFL41" s="64"/>
      <c r="AFM41" s="64"/>
      <c r="AFN41" s="64"/>
      <c r="AFO41" s="64"/>
      <c r="AFP41" s="64"/>
      <c r="AFQ41" s="64"/>
      <c r="AFR41" s="64"/>
      <c r="AFS41" s="64"/>
      <c r="AFT41" s="64"/>
      <c r="AFU41" s="64"/>
      <c r="AFV41" s="64"/>
      <c r="AFW41" s="64"/>
      <c r="AFX41" s="64"/>
      <c r="AFY41" s="64"/>
      <c r="AFZ41" s="64"/>
      <c r="AGA41" s="64"/>
      <c r="AGB41" s="64"/>
      <c r="AGC41" s="64"/>
      <c r="AGD41" s="64"/>
      <c r="AGE41" s="64"/>
      <c r="AGF41" s="64"/>
      <c r="AGG41" s="64"/>
      <c r="AGH41" s="64"/>
      <c r="AGI41" s="64"/>
      <c r="AGJ41" s="64"/>
      <c r="AGK41" s="64"/>
      <c r="AGL41" s="64"/>
      <c r="AGM41" s="64"/>
      <c r="AGN41" s="64"/>
      <c r="AGO41" s="64"/>
      <c r="AGP41" s="64"/>
      <c r="AGQ41" s="64"/>
      <c r="AGR41" s="64"/>
      <c r="AGS41" s="64"/>
      <c r="AGT41" s="64"/>
      <c r="AGU41" s="64"/>
      <c r="AGV41" s="64"/>
      <c r="AGW41" s="64"/>
      <c r="AGX41" s="64"/>
      <c r="AGY41" s="64"/>
      <c r="AGZ41" s="64"/>
      <c r="AHA41" s="64"/>
      <c r="AHB41" s="64"/>
      <c r="AHC41" s="64"/>
      <c r="AHD41" s="64"/>
      <c r="AHE41" s="64"/>
      <c r="AHF41" s="64"/>
      <c r="AHG41" s="64"/>
      <c r="AHH41" s="64"/>
      <c r="AHI41" s="64"/>
      <c r="AHJ41" s="64"/>
      <c r="AHK41" s="64"/>
      <c r="AHL41" s="64"/>
      <c r="AHM41" s="64"/>
      <c r="AHN41" s="64"/>
      <c r="AHO41" s="64"/>
      <c r="AHP41" s="64"/>
      <c r="AHQ41" s="64"/>
      <c r="AHR41" s="64"/>
      <c r="AHS41" s="64"/>
      <c r="AHT41" s="64"/>
      <c r="AHU41" s="64"/>
      <c r="AHV41" s="64"/>
      <c r="AHW41" s="64"/>
      <c r="AHX41" s="64"/>
      <c r="AHY41" s="64"/>
      <c r="AHZ41" s="64"/>
      <c r="AIA41" s="64"/>
      <c r="AIB41" s="64"/>
      <c r="AIC41" s="64"/>
      <c r="AID41" s="64"/>
      <c r="AIE41" s="64"/>
      <c r="AIF41" s="64"/>
      <c r="AIG41" s="64"/>
      <c r="AIH41" s="64"/>
      <c r="AII41" s="64"/>
      <c r="AIJ41" s="64"/>
      <c r="AIK41" s="64"/>
      <c r="AIL41" s="64"/>
      <c r="AIM41" s="64"/>
      <c r="AIN41" s="64"/>
      <c r="AIO41" s="64"/>
      <c r="AIP41" s="64"/>
      <c r="AIQ41" s="64"/>
      <c r="AIR41" s="64"/>
      <c r="AIS41" s="64"/>
      <c r="AIT41" s="64"/>
      <c r="AIU41" s="64"/>
      <c r="AIV41" s="64"/>
      <c r="AIW41" s="64"/>
      <c r="AIX41" s="64"/>
      <c r="AIY41" s="64"/>
      <c r="AIZ41" s="64"/>
      <c r="AJA41" s="64"/>
      <c r="AJB41" s="64"/>
      <c r="AJC41" s="64"/>
      <c r="AJD41" s="64"/>
      <c r="AJE41" s="64"/>
      <c r="AJF41" s="64"/>
      <c r="AJG41" s="64"/>
      <c r="AJH41" s="64"/>
      <c r="AJI41" s="64"/>
      <c r="AJJ41" s="64"/>
      <c r="AJK41" s="64"/>
      <c r="AJL41" s="64"/>
      <c r="AJM41" s="64"/>
      <c r="AJN41" s="64"/>
      <c r="AJO41" s="64"/>
      <c r="AJP41" s="64"/>
      <c r="AJQ41" s="64"/>
      <c r="AJR41" s="64"/>
      <c r="AJS41" s="64"/>
      <c r="AJT41" s="64"/>
      <c r="AJU41" s="64"/>
      <c r="AJV41" s="64"/>
      <c r="AJW41" s="64"/>
      <c r="AJX41" s="64"/>
      <c r="AJY41" s="64"/>
      <c r="AJZ41" s="64"/>
      <c r="AKA41" s="64"/>
      <c r="AKB41" s="64"/>
      <c r="AKC41" s="64"/>
      <c r="AKD41" s="64"/>
      <c r="AKE41" s="64"/>
      <c r="AKF41" s="64"/>
      <c r="AKG41" s="64"/>
      <c r="AKH41" s="64"/>
      <c r="AKI41" s="64"/>
      <c r="AKJ41" s="64"/>
      <c r="AKK41" s="64"/>
      <c r="AKL41" s="64"/>
      <c r="AKM41" s="64"/>
      <c r="AKN41" s="64"/>
      <c r="AKO41" s="64"/>
      <c r="AKP41" s="64"/>
      <c r="AKQ41" s="64"/>
      <c r="AKR41" s="64"/>
      <c r="AKS41" s="64"/>
      <c r="AKT41" s="64"/>
      <c r="AKU41" s="64"/>
      <c r="AKV41" s="64"/>
      <c r="AKW41" s="64"/>
      <c r="AKX41" s="64"/>
      <c r="AKY41" s="64"/>
      <c r="AKZ41" s="64"/>
      <c r="ALA41" s="64"/>
      <c r="ALB41" s="64"/>
      <c r="ALC41" s="64"/>
      <c r="ALD41" s="64"/>
      <c r="ALE41" s="64"/>
      <c r="ALF41" s="64"/>
      <c r="ALG41" s="64"/>
      <c r="ALH41" s="64"/>
      <c r="ALI41" s="64"/>
      <c r="ALJ41" s="64"/>
      <c r="ALK41" s="64"/>
      <c r="ALL41" s="64"/>
      <c r="ALM41" s="64"/>
      <c r="ALN41" s="64"/>
      <c r="ALO41" s="64"/>
      <c r="ALP41" s="64"/>
      <c r="ALQ41" s="64"/>
      <c r="ALR41" s="64"/>
      <c r="ALS41" s="64"/>
      <c r="ALT41" s="64"/>
      <c r="ALU41" s="64"/>
      <c r="ALV41" s="64"/>
      <c r="ALW41" s="64"/>
      <c r="ALX41" s="64"/>
      <c r="ALY41" s="64"/>
      <c r="ALZ41" s="64"/>
      <c r="AMA41" s="64"/>
      <c r="AMB41" s="64"/>
      <c r="AMC41" s="64"/>
      <c r="AMD41" s="64"/>
      <c r="AME41" s="64"/>
      <c r="AMF41" s="64"/>
      <c r="AMG41" s="64"/>
      <c r="AMH41" s="64"/>
      <c r="AMI41" s="64"/>
      <c r="AMJ41" s="64"/>
      <c r="AMK41" s="64"/>
    </row>
    <row r="42" spans="1:1025" s="66" customFormat="1" ht="9" x14ac:dyDescent="0.15">
      <c r="A42" s="68" t="s">
        <v>1091</v>
      </c>
      <c r="B42" s="68" t="s">
        <v>1044</v>
      </c>
      <c r="C42" s="64"/>
      <c r="D42" s="65"/>
      <c r="E42" s="64"/>
      <c r="F42" s="64"/>
      <c r="G42" s="65"/>
      <c r="H42" s="65"/>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c r="KK42" s="64"/>
      <c r="KL42" s="64"/>
      <c r="KM42" s="64"/>
      <c r="KN42" s="64"/>
      <c r="KO42" s="64"/>
      <c r="KP42" s="64"/>
      <c r="KQ42" s="64"/>
      <c r="KR42" s="64"/>
      <c r="KS42" s="64"/>
      <c r="KT42" s="64"/>
      <c r="KU42" s="64"/>
      <c r="KV42" s="64"/>
      <c r="KW42" s="64"/>
      <c r="KX42" s="64"/>
      <c r="KY42" s="64"/>
      <c r="KZ42" s="64"/>
      <c r="LA42" s="64"/>
      <c r="LB42" s="64"/>
      <c r="LC42" s="64"/>
      <c r="LD42" s="64"/>
      <c r="LE42" s="64"/>
      <c r="LF42" s="64"/>
      <c r="LG42" s="64"/>
      <c r="LH42" s="64"/>
      <c r="LI42" s="64"/>
      <c r="LJ42" s="64"/>
      <c r="LK42" s="64"/>
      <c r="LL42" s="64"/>
      <c r="LM42" s="64"/>
      <c r="LN42" s="64"/>
      <c r="LO42" s="64"/>
      <c r="LP42" s="64"/>
      <c r="LQ42" s="64"/>
      <c r="LR42" s="64"/>
      <c r="LS42" s="64"/>
      <c r="LT42" s="64"/>
      <c r="LU42" s="64"/>
      <c r="LV42" s="64"/>
      <c r="LW42" s="64"/>
      <c r="LX42" s="64"/>
      <c r="LY42" s="64"/>
      <c r="LZ42" s="64"/>
      <c r="MA42" s="64"/>
      <c r="MB42" s="64"/>
      <c r="MC42" s="64"/>
      <c r="MD42" s="64"/>
      <c r="ME42" s="64"/>
      <c r="MF42" s="64"/>
      <c r="MG42" s="64"/>
      <c r="MH42" s="64"/>
      <c r="MI42" s="64"/>
      <c r="MJ42" s="64"/>
      <c r="MK42" s="64"/>
      <c r="ML42" s="64"/>
      <c r="MM42" s="64"/>
      <c r="MN42" s="64"/>
      <c r="MO42" s="64"/>
      <c r="MP42" s="64"/>
      <c r="MQ42" s="64"/>
      <c r="MR42" s="64"/>
      <c r="MS42" s="64"/>
      <c r="MT42" s="64"/>
      <c r="MU42" s="64"/>
      <c r="MV42" s="64"/>
      <c r="MW42" s="64"/>
      <c r="MX42" s="64"/>
      <c r="MY42" s="64"/>
      <c r="MZ42" s="64"/>
      <c r="NA42" s="64"/>
      <c r="NB42" s="64"/>
      <c r="NC42" s="64"/>
      <c r="ND42" s="64"/>
      <c r="NE42" s="64"/>
      <c r="NF42" s="64"/>
      <c r="NG42" s="64"/>
      <c r="NH42" s="64"/>
      <c r="NI42" s="64"/>
      <c r="NJ42" s="64"/>
      <c r="NK42" s="64"/>
      <c r="NL42" s="64"/>
      <c r="NM42" s="64"/>
      <c r="NN42" s="64"/>
      <c r="NO42" s="64"/>
      <c r="NP42" s="64"/>
      <c r="NQ42" s="64"/>
      <c r="NR42" s="64"/>
      <c r="NS42" s="64"/>
      <c r="NT42" s="64"/>
      <c r="NU42" s="64"/>
      <c r="NV42" s="64"/>
      <c r="NW42" s="64"/>
      <c r="NX42" s="64"/>
      <c r="NY42" s="64"/>
      <c r="NZ42" s="64"/>
      <c r="OA42" s="64"/>
      <c r="OB42" s="64"/>
      <c r="OC42" s="64"/>
      <c r="OD42" s="64"/>
      <c r="OE42" s="64"/>
      <c r="OF42" s="64"/>
      <c r="OG42" s="64"/>
      <c r="OH42" s="64"/>
      <c r="OI42" s="64"/>
      <c r="OJ42" s="64"/>
      <c r="OK42" s="64"/>
      <c r="OL42" s="64"/>
      <c r="OM42" s="64"/>
      <c r="ON42" s="64"/>
      <c r="OO42" s="64"/>
      <c r="OP42" s="64"/>
      <c r="OQ42" s="64"/>
      <c r="OR42" s="64"/>
      <c r="OS42" s="64"/>
      <c r="OT42" s="64"/>
      <c r="OU42" s="64"/>
      <c r="OV42" s="64"/>
      <c r="OW42" s="64"/>
      <c r="OX42" s="64"/>
      <c r="OY42" s="64"/>
      <c r="OZ42" s="64"/>
      <c r="PA42" s="64"/>
      <c r="PB42" s="64"/>
      <c r="PC42" s="64"/>
      <c r="PD42" s="64"/>
      <c r="PE42" s="64"/>
      <c r="PF42" s="64"/>
      <c r="PG42" s="64"/>
      <c r="PH42" s="64"/>
      <c r="PI42" s="64"/>
      <c r="PJ42" s="64"/>
      <c r="PK42" s="64"/>
      <c r="PL42" s="64"/>
      <c r="PM42" s="64"/>
      <c r="PN42" s="64"/>
      <c r="PO42" s="64"/>
      <c r="PP42" s="64"/>
      <c r="PQ42" s="64"/>
      <c r="PR42" s="64"/>
      <c r="PS42" s="64"/>
      <c r="PT42" s="64"/>
      <c r="PU42" s="64"/>
      <c r="PV42" s="64"/>
      <c r="PW42" s="64"/>
      <c r="PX42" s="64"/>
      <c r="PY42" s="64"/>
      <c r="PZ42" s="64"/>
      <c r="QA42" s="64"/>
      <c r="QB42" s="64"/>
      <c r="QC42" s="64"/>
      <c r="QD42" s="64"/>
      <c r="QE42" s="64"/>
      <c r="QF42" s="64"/>
      <c r="QG42" s="64"/>
      <c r="QH42" s="64"/>
      <c r="QI42" s="64"/>
      <c r="QJ42" s="64"/>
      <c r="QK42" s="64"/>
      <c r="QL42" s="64"/>
      <c r="QM42" s="64"/>
      <c r="QN42" s="64"/>
      <c r="QO42" s="64"/>
      <c r="QP42" s="64"/>
      <c r="QQ42" s="64"/>
      <c r="QR42" s="64"/>
      <c r="QS42" s="64"/>
      <c r="QT42" s="64"/>
      <c r="QU42" s="64"/>
      <c r="QV42" s="64"/>
      <c r="QW42" s="64"/>
      <c r="QX42" s="64"/>
      <c r="QY42" s="64"/>
      <c r="QZ42" s="64"/>
      <c r="RA42" s="64"/>
      <c r="RB42" s="64"/>
      <c r="RC42" s="64"/>
      <c r="RD42" s="64"/>
      <c r="RE42" s="64"/>
      <c r="RF42" s="64"/>
      <c r="RG42" s="64"/>
      <c r="RH42" s="64"/>
      <c r="RI42" s="64"/>
      <c r="RJ42" s="64"/>
      <c r="RK42" s="64"/>
      <c r="RL42" s="64"/>
      <c r="RM42" s="64"/>
      <c r="RN42" s="64"/>
      <c r="RO42" s="64"/>
      <c r="RP42" s="64"/>
      <c r="RQ42" s="64"/>
      <c r="RR42" s="64"/>
      <c r="RS42" s="64"/>
      <c r="RT42" s="64"/>
      <c r="RU42" s="64"/>
      <c r="RV42" s="64"/>
      <c r="RW42" s="64"/>
      <c r="RX42" s="64"/>
      <c r="RY42" s="64"/>
      <c r="RZ42" s="64"/>
      <c r="SA42" s="64"/>
      <c r="SB42" s="64"/>
      <c r="SC42" s="64"/>
      <c r="SD42" s="64"/>
      <c r="SE42" s="64"/>
      <c r="SF42" s="64"/>
      <c r="SG42" s="64"/>
      <c r="SH42" s="64"/>
      <c r="SI42" s="64"/>
      <c r="SJ42" s="64"/>
      <c r="SK42" s="64"/>
      <c r="SL42" s="64"/>
      <c r="SM42" s="64"/>
      <c r="SN42" s="64"/>
      <c r="SO42" s="64"/>
      <c r="SP42" s="64"/>
      <c r="SQ42" s="64"/>
      <c r="SR42" s="64"/>
      <c r="SS42" s="64"/>
      <c r="ST42" s="64"/>
      <c r="SU42" s="64"/>
      <c r="SV42" s="64"/>
      <c r="SW42" s="64"/>
      <c r="SX42" s="64"/>
      <c r="SY42" s="64"/>
      <c r="SZ42" s="64"/>
      <c r="TA42" s="64"/>
      <c r="TB42" s="64"/>
      <c r="TC42" s="64"/>
      <c r="TD42" s="64"/>
      <c r="TE42" s="64"/>
      <c r="TF42" s="64"/>
      <c r="TG42" s="64"/>
      <c r="TH42" s="64"/>
      <c r="TI42" s="64"/>
      <c r="TJ42" s="64"/>
      <c r="TK42" s="64"/>
      <c r="TL42" s="64"/>
      <c r="TM42" s="64"/>
      <c r="TN42" s="64"/>
      <c r="TO42" s="64"/>
      <c r="TP42" s="64"/>
      <c r="TQ42" s="64"/>
      <c r="TR42" s="64"/>
      <c r="TS42" s="64"/>
      <c r="TT42" s="64"/>
      <c r="TU42" s="64"/>
      <c r="TV42" s="64"/>
      <c r="TW42" s="64"/>
      <c r="TX42" s="64"/>
      <c r="TY42" s="64"/>
      <c r="TZ42" s="64"/>
      <c r="UA42" s="64"/>
      <c r="UB42" s="64"/>
      <c r="UC42" s="64"/>
      <c r="UD42" s="64"/>
      <c r="UE42" s="64"/>
      <c r="UF42" s="64"/>
      <c r="UG42" s="64"/>
      <c r="UH42" s="64"/>
      <c r="UI42" s="64"/>
      <c r="UJ42" s="64"/>
      <c r="UK42" s="64"/>
      <c r="UL42" s="64"/>
      <c r="UM42" s="64"/>
      <c r="UN42" s="64"/>
      <c r="UO42" s="64"/>
      <c r="UP42" s="64"/>
      <c r="UQ42" s="64"/>
      <c r="UR42" s="64"/>
      <c r="US42" s="64"/>
      <c r="UT42" s="64"/>
      <c r="UU42" s="64"/>
      <c r="UV42" s="64"/>
      <c r="UW42" s="64"/>
      <c r="UX42" s="64"/>
      <c r="UY42" s="64"/>
      <c r="UZ42" s="64"/>
      <c r="VA42" s="64"/>
      <c r="VB42" s="64"/>
      <c r="VC42" s="64"/>
      <c r="VD42" s="64"/>
      <c r="VE42" s="64"/>
      <c r="VF42" s="64"/>
      <c r="VG42" s="64"/>
      <c r="VH42" s="64"/>
      <c r="VI42" s="64"/>
      <c r="VJ42" s="64"/>
      <c r="VK42" s="64"/>
      <c r="VL42" s="64"/>
      <c r="VM42" s="64"/>
      <c r="VN42" s="64"/>
      <c r="VO42" s="64"/>
      <c r="VP42" s="64"/>
      <c r="VQ42" s="64"/>
      <c r="VR42" s="64"/>
      <c r="VS42" s="64"/>
      <c r="VT42" s="64"/>
      <c r="VU42" s="64"/>
      <c r="VV42" s="64"/>
      <c r="VW42" s="64"/>
      <c r="VX42" s="64"/>
      <c r="VY42" s="64"/>
      <c r="VZ42" s="64"/>
      <c r="WA42" s="64"/>
      <c r="WB42" s="64"/>
      <c r="WC42" s="64"/>
      <c r="WD42" s="64"/>
      <c r="WE42" s="64"/>
      <c r="WF42" s="64"/>
      <c r="WG42" s="64"/>
      <c r="WH42" s="64"/>
      <c r="WI42" s="64"/>
      <c r="WJ42" s="64"/>
      <c r="WK42" s="64"/>
      <c r="WL42" s="64"/>
      <c r="WM42" s="64"/>
      <c r="WN42" s="64"/>
      <c r="WO42" s="64"/>
      <c r="WP42" s="64"/>
      <c r="WQ42" s="64"/>
      <c r="WR42" s="64"/>
      <c r="WS42" s="64"/>
      <c r="WT42" s="64"/>
      <c r="WU42" s="64"/>
      <c r="WV42" s="64"/>
      <c r="WW42" s="64"/>
      <c r="WX42" s="64"/>
      <c r="WY42" s="64"/>
      <c r="WZ42" s="64"/>
      <c r="XA42" s="64"/>
      <c r="XB42" s="64"/>
      <c r="XC42" s="64"/>
      <c r="XD42" s="64"/>
      <c r="XE42" s="64"/>
      <c r="XF42" s="64"/>
      <c r="XG42" s="64"/>
      <c r="XH42" s="64"/>
      <c r="XI42" s="64"/>
      <c r="XJ42" s="64"/>
      <c r="XK42" s="64"/>
      <c r="XL42" s="64"/>
      <c r="XM42" s="64"/>
      <c r="XN42" s="64"/>
      <c r="XO42" s="64"/>
      <c r="XP42" s="64"/>
      <c r="XQ42" s="64"/>
      <c r="XR42" s="64"/>
      <c r="XS42" s="64"/>
      <c r="XT42" s="64"/>
      <c r="XU42" s="64"/>
      <c r="XV42" s="64"/>
      <c r="XW42" s="64"/>
      <c r="XX42" s="64"/>
      <c r="XY42" s="64"/>
      <c r="XZ42" s="64"/>
      <c r="YA42" s="64"/>
      <c r="YB42" s="64"/>
      <c r="YC42" s="64"/>
      <c r="YD42" s="64"/>
      <c r="YE42" s="64"/>
      <c r="YF42" s="64"/>
      <c r="YG42" s="64"/>
      <c r="YH42" s="64"/>
      <c r="YI42" s="64"/>
      <c r="YJ42" s="64"/>
      <c r="YK42" s="64"/>
      <c r="YL42" s="64"/>
      <c r="YM42" s="64"/>
      <c r="YN42" s="64"/>
      <c r="YO42" s="64"/>
      <c r="YP42" s="64"/>
      <c r="YQ42" s="64"/>
      <c r="YR42" s="64"/>
      <c r="YS42" s="64"/>
      <c r="YT42" s="64"/>
      <c r="YU42" s="64"/>
      <c r="YV42" s="64"/>
      <c r="YW42" s="64"/>
      <c r="YX42" s="64"/>
      <c r="YY42" s="64"/>
      <c r="YZ42" s="64"/>
      <c r="ZA42" s="64"/>
      <c r="ZB42" s="64"/>
      <c r="ZC42" s="64"/>
      <c r="ZD42" s="64"/>
      <c r="ZE42" s="64"/>
      <c r="ZF42" s="64"/>
      <c r="ZG42" s="64"/>
      <c r="ZH42" s="64"/>
      <c r="ZI42" s="64"/>
      <c r="ZJ42" s="64"/>
      <c r="ZK42" s="64"/>
      <c r="ZL42" s="64"/>
      <c r="ZM42" s="64"/>
      <c r="ZN42" s="64"/>
      <c r="ZO42" s="64"/>
      <c r="ZP42" s="64"/>
      <c r="ZQ42" s="64"/>
      <c r="ZR42" s="64"/>
      <c r="ZS42" s="64"/>
      <c r="ZT42" s="64"/>
      <c r="ZU42" s="64"/>
      <c r="ZV42" s="64"/>
      <c r="ZW42" s="64"/>
      <c r="ZX42" s="64"/>
      <c r="ZY42" s="64"/>
      <c r="ZZ42" s="64"/>
      <c r="AAA42" s="64"/>
      <c r="AAB42" s="64"/>
      <c r="AAC42" s="64"/>
      <c r="AAD42" s="64"/>
      <c r="AAE42" s="64"/>
      <c r="AAF42" s="64"/>
      <c r="AAG42" s="64"/>
      <c r="AAH42" s="64"/>
      <c r="AAI42" s="64"/>
      <c r="AAJ42" s="64"/>
      <c r="AAK42" s="64"/>
      <c r="AAL42" s="64"/>
      <c r="AAM42" s="64"/>
      <c r="AAN42" s="64"/>
      <c r="AAO42" s="64"/>
      <c r="AAP42" s="64"/>
      <c r="AAQ42" s="64"/>
      <c r="AAR42" s="64"/>
      <c r="AAS42" s="64"/>
      <c r="AAT42" s="64"/>
      <c r="AAU42" s="64"/>
      <c r="AAV42" s="64"/>
      <c r="AAW42" s="64"/>
      <c r="AAX42" s="64"/>
      <c r="AAY42" s="64"/>
      <c r="AAZ42" s="64"/>
      <c r="ABA42" s="64"/>
      <c r="ABB42" s="64"/>
      <c r="ABC42" s="64"/>
      <c r="ABD42" s="64"/>
      <c r="ABE42" s="64"/>
      <c r="ABF42" s="64"/>
      <c r="ABG42" s="64"/>
      <c r="ABH42" s="64"/>
      <c r="ABI42" s="64"/>
      <c r="ABJ42" s="64"/>
      <c r="ABK42" s="64"/>
      <c r="ABL42" s="64"/>
      <c r="ABM42" s="64"/>
      <c r="ABN42" s="64"/>
      <c r="ABO42" s="64"/>
      <c r="ABP42" s="64"/>
      <c r="ABQ42" s="64"/>
      <c r="ABR42" s="64"/>
      <c r="ABS42" s="64"/>
      <c r="ABT42" s="64"/>
      <c r="ABU42" s="64"/>
      <c r="ABV42" s="64"/>
      <c r="ABW42" s="64"/>
      <c r="ABX42" s="64"/>
      <c r="ABY42" s="64"/>
      <c r="ABZ42" s="64"/>
      <c r="ACA42" s="64"/>
      <c r="ACB42" s="64"/>
      <c r="ACC42" s="64"/>
      <c r="ACD42" s="64"/>
      <c r="ACE42" s="64"/>
      <c r="ACF42" s="64"/>
      <c r="ACG42" s="64"/>
      <c r="ACH42" s="64"/>
      <c r="ACI42" s="64"/>
      <c r="ACJ42" s="64"/>
      <c r="ACK42" s="64"/>
      <c r="ACL42" s="64"/>
      <c r="ACM42" s="64"/>
      <c r="ACN42" s="64"/>
      <c r="ACO42" s="64"/>
      <c r="ACP42" s="64"/>
      <c r="ACQ42" s="64"/>
      <c r="ACR42" s="64"/>
      <c r="ACS42" s="64"/>
      <c r="ACT42" s="64"/>
      <c r="ACU42" s="64"/>
      <c r="ACV42" s="64"/>
      <c r="ACW42" s="64"/>
      <c r="ACX42" s="64"/>
      <c r="ACY42" s="64"/>
      <c r="ACZ42" s="64"/>
      <c r="ADA42" s="64"/>
      <c r="ADB42" s="64"/>
      <c r="ADC42" s="64"/>
      <c r="ADD42" s="64"/>
      <c r="ADE42" s="64"/>
      <c r="ADF42" s="64"/>
      <c r="ADG42" s="64"/>
      <c r="ADH42" s="64"/>
      <c r="ADI42" s="64"/>
      <c r="ADJ42" s="64"/>
      <c r="ADK42" s="64"/>
      <c r="ADL42" s="64"/>
      <c r="ADM42" s="64"/>
      <c r="ADN42" s="64"/>
      <c r="ADO42" s="64"/>
      <c r="ADP42" s="64"/>
      <c r="ADQ42" s="64"/>
      <c r="ADR42" s="64"/>
      <c r="ADS42" s="64"/>
      <c r="ADT42" s="64"/>
      <c r="ADU42" s="64"/>
      <c r="ADV42" s="64"/>
      <c r="ADW42" s="64"/>
      <c r="ADX42" s="64"/>
      <c r="ADY42" s="64"/>
      <c r="ADZ42" s="64"/>
      <c r="AEA42" s="64"/>
      <c r="AEB42" s="64"/>
      <c r="AEC42" s="64"/>
      <c r="AED42" s="64"/>
      <c r="AEE42" s="64"/>
      <c r="AEF42" s="64"/>
      <c r="AEG42" s="64"/>
      <c r="AEH42" s="64"/>
      <c r="AEI42" s="64"/>
      <c r="AEJ42" s="64"/>
      <c r="AEK42" s="64"/>
      <c r="AEL42" s="64"/>
      <c r="AEM42" s="64"/>
      <c r="AEN42" s="64"/>
      <c r="AEO42" s="64"/>
      <c r="AEP42" s="64"/>
      <c r="AEQ42" s="64"/>
      <c r="AER42" s="64"/>
      <c r="AES42" s="64"/>
      <c r="AET42" s="64"/>
      <c r="AEU42" s="64"/>
      <c r="AEV42" s="64"/>
      <c r="AEW42" s="64"/>
      <c r="AEX42" s="64"/>
      <c r="AEY42" s="64"/>
      <c r="AEZ42" s="64"/>
      <c r="AFA42" s="64"/>
      <c r="AFB42" s="64"/>
      <c r="AFC42" s="64"/>
      <c r="AFD42" s="64"/>
      <c r="AFE42" s="64"/>
      <c r="AFF42" s="64"/>
      <c r="AFG42" s="64"/>
      <c r="AFH42" s="64"/>
      <c r="AFI42" s="64"/>
      <c r="AFJ42" s="64"/>
      <c r="AFK42" s="64"/>
      <c r="AFL42" s="64"/>
      <c r="AFM42" s="64"/>
      <c r="AFN42" s="64"/>
      <c r="AFO42" s="64"/>
      <c r="AFP42" s="64"/>
      <c r="AFQ42" s="64"/>
      <c r="AFR42" s="64"/>
      <c r="AFS42" s="64"/>
      <c r="AFT42" s="64"/>
      <c r="AFU42" s="64"/>
      <c r="AFV42" s="64"/>
      <c r="AFW42" s="64"/>
      <c r="AFX42" s="64"/>
      <c r="AFY42" s="64"/>
      <c r="AFZ42" s="64"/>
      <c r="AGA42" s="64"/>
      <c r="AGB42" s="64"/>
      <c r="AGC42" s="64"/>
      <c r="AGD42" s="64"/>
      <c r="AGE42" s="64"/>
      <c r="AGF42" s="64"/>
      <c r="AGG42" s="64"/>
      <c r="AGH42" s="64"/>
      <c r="AGI42" s="64"/>
      <c r="AGJ42" s="64"/>
      <c r="AGK42" s="64"/>
      <c r="AGL42" s="64"/>
      <c r="AGM42" s="64"/>
      <c r="AGN42" s="64"/>
      <c r="AGO42" s="64"/>
      <c r="AGP42" s="64"/>
      <c r="AGQ42" s="64"/>
      <c r="AGR42" s="64"/>
      <c r="AGS42" s="64"/>
      <c r="AGT42" s="64"/>
      <c r="AGU42" s="64"/>
      <c r="AGV42" s="64"/>
      <c r="AGW42" s="64"/>
      <c r="AGX42" s="64"/>
      <c r="AGY42" s="64"/>
      <c r="AGZ42" s="64"/>
      <c r="AHA42" s="64"/>
      <c r="AHB42" s="64"/>
      <c r="AHC42" s="64"/>
      <c r="AHD42" s="64"/>
      <c r="AHE42" s="64"/>
      <c r="AHF42" s="64"/>
      <c r="AHG42" s="64"/>
      <c r="AHH42" s="64"/>
      <c r="AHI42" s="64"/>
      <c r="AHJ42" s="64"/>
      <c r="AHK42" s="64"/>
      <c r="AHL42" s="64"/>
      <c r="AHM42" s="64"/>
      <c r="AHN42" s="64"/>
      <c r="AHO42" s="64"/>
      <c r="AHP42" s="64"/>
      <c r="AHQ42" s="64"/>
      <c r="AHR42" s="64"/>
      <c r="AHS42" s="64"/>
      <c r="AHT42" s="64"/>
      <c r="AHU42" s="64"/>
      <c r="AHV42" s="64"/>
      <c r="AHW42" s="64"/>
      <c r="AHX42" s="64"/>
      <c r="AHY42" s="64"/>
      <c r="AHZ42" s="64"/>
      <c r="AIA42" s="64"/>
      <c r="AIB42" s="64"/>
      <c r="AIC42" s="64"/>
      <c r="AID42" s="64"/>
      <c r="AIE42" s="64"/>
      <c r="AIF42" s="64"/>
      <c r="AIG42" s="64"/>
      <c r="AIH42" s="64"/>
      <c r="AII42" s="64"/>
      <c r="AIJ42" s="64"/>
      <c r="AIK42" s="64"/>
      <c r="AIL42" s="64"/>
      <c r="AIM42" s="64"/>
      <c r="AIN42" s="64"/>
      <c r="AIO42" s="64"/>
      <c r="AIP42" s="64"/>
      <c r="AIQ42" s="64"/>
      <c r="AIR42" s="64"/>
      <c r="AIS42" s="64"/>
      <c r="AIT42" s="64"/>
      <c r="AIU42" s="64"/>
      <c r="AIV42" s="64"/>
      <c r="AIW42" s="64"/>
      <c r="AIX42" s="64"/>
      <c r="AIY42" s="64"/>
      <c r="AIZ42" s="64"/>
      <c r="AJA42" s="64"/>
      <c r="AJB42" s="64"/>
      <c r="AJC42" s="64"/>
      <c r="AJD42" s="64"/>
      <c r="AJE42" s="64"/>
      <c r="AJF42" s="64"/>
      <c r="AJG42" s="64"/>
      <c r="AJH42" s="64"/>
      <c r="AJI42" s="64"/>
      <c r="AJJ42" s="64"/>
      <c r="AJK42" s="64"/>
      <c r="AJL42" s="64"/>
      <c r="AJM42" s="64"/>
      <c r="AJN42" s="64"/>
      <c r="AJO42" s="64"/>
      <c r="AJP42" s="64"/>
      <c r="AJQ42" s="64"/>
      <c r="AJR42" s="64"/>
      <c r="AJS42" s="64"/>
      <c r="AJT42" s="64"/>
      <c r="AJU42" s="64"/>
      <c r="AJV42" s="64"/>
      <c r="AJW42" s="64"/>
      <c r="AJX42" s="64"/>
      <c r="AJY42" s="64"/>
      <c r="AJZ42" s="64"/>
      <c r="AKA42" s="64"/>
      <c r="AKB42" s="64"/>
      <c r="AKC42" s="64"/>
      <c r="AKD42" s="64"/>
      <c r="AKE42" s="64"/>
      <c r="AKF42" s="64"/>
      <c r="AKG42" s="64"/>
      <c r="AKH42" s="64"/>
      <c r="AKI42" s="64"/>
      <c r="AKJ42" s="64"/>
      <c r="AKK42" s="64"/>
      <c r="AKL42" s="64"/>
      <c r="AKM42" s="64"/>
      <c r="AKN42" s="64"/>
      <c r="AKO42" s="64"/>
      <c r="AKP42" s="64"/>
      <c r="AKQ42" s="64"/>
      <c r="AKR42" s="64"/>
      <c r="AKS42" s="64"/>
      <c r="AKT42" s="64"/>
      <c r="AKU42" s="64"/>
      <c r="AKV42" s="64"/>
      <c r="AKW42" s="64"/>
      <c r="AKX42" s="64"/>
      <c r="AKY42" s="64"/>
      <c r="AKZ42" s="64"/>
      <c r="ALA42" s="64"/>
      <c r="ALB42" s="64"/>
      <c r="ALC42" s="64"/>
      <c r="ALD42" s="64"/>
      <c r="ALE42" s="64"/>
      <c r="ALF42" s="64"/>
      <c r="ALG42" s="64"/>
      <c r="ALH42" s="64"/>
      <c r="ALI42" s="64"/>
      <c r="ALJ42" s="64"/>
      <c r="ALK42" s="64"/>
      <c r="ALL42" s="64"/>
      <c r="ALM42" s="64"/>
      <c r="ALN42" s="64"/>
      <c r="ALO42" s="64"/>
      <c r="ALP42" s="64"/>
      <c r="ALQ42" s="64"/>
      <c r="ALR42" s="64"/>
      <c r="ALS42" s="64"/>
      <c r="ALT42" s="64"/>
      <c r="ALU42" s="64"/>
      <c r="ALV42" s="64"/>
      <c r="ALW42" s="64"/>
      <c r="ALX42" s="64"/>
      <c r="ALY42" s="64"/>
      <c r="ALZ42" s="64"/>
      <c r="AMA42" s="64"/>
      <c r="AMB42" s="64"/>
      <c r="AMC42" s="64"/>
      <c r="AMD42" s="64"/>
      <c r="AME42" s="64"/>
      <c r="AMF42" s="64"/>
      <c r="AMG42" s="64"/>
      <c r="AMH42" s="64"/>
      <c r="AMI42" s="64"/>
      <c r="AMJ42" s="64"/>
      <c r="AMK42" s="64"/>
    </row>
    <row r="43" spans="1:1025" s="66" customFormat="1" ht="9" x14ac:dyDescent="0.15">
      <c r="A43" s="181" t="s">
        <v>1110</v>
      </c>
      <c r="B43" s="181"/>
      <c r="C43" s="64"/>
      <c r="D43" s="65"/>
      <c r="E43" s="65"/>
      <c r="F43" s="65"/>
      <c r="G43" s="65"/>
      <c r="H43" s="65"/>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c r="IX43" s="64"/>
      <c r="IY43" s="64"/>
      <c r="IZ43" s="64"/>
      <c r="JA43" s="64"/>
      <c r="JB43" s="64"/>
      <c r="JC43" s="64"/>
      <c r="JD43" s="64"/>
      <c r="JE43" s="64"/>
      <c r="JF43" s="64"/>
      <c r="JG43" s="64"/>
      <c r="JH43" s="64"/>
      <c r="JI43" s="64"/>
      <c r="JJ43" s="64"/>
      <c r="JK43" s="64"/>
      <c r="JL43" s="64"/>
      <c r="JM43" s="64"/>
      <c r="JN43" s="64"/>
      <c r="JO43" s="64"/>
      <c r="JP43" s="64"/>
      <c r="JQ43" s="64"/>
      <c r="JR43" s="64"/>
      <c r="JS43" s="64"/>
      <c r="JT43" s="64"/>
      <c r="JU43" s="64"/>
      <c r="JV43" s="64"/>
      <c r="JW43" s="64"/>
      <c r="JX43" s="64"/>
      <c r="JY43" s="64"/>
      <c r="JZ43" s="64"/>
      <c r="KA43" s="64"/>
      <c r="KB43" s="64"/>
      <c r="KC43" s="64"/>
      <c r="KD43" s="64"/>
      <c r="KE43" s="64"/>
      <c r="KF43" s="64"/>
      <c r="KG43" s="64"/>
      <c r="KH43" s="64"/>
      <c r="KI43" s="64"/>
      <c r="KJ43" s="64"/>
      <c r="KK43" s="64"/>
      <c r="KL43" s="64"/>
      <c r="KM43" s="64"/>
      <c r="KN43" s="64"/>
      <c r="KO43" s="64"/>
      <c r="KP43" s="64"/>
      <c r="KQ43" s="64"/>
      <c r="KR43" s="64"/>
      <c r="KS43" s="64"/>
      <c r="KT43" s="64"/>
      <c r="KU43" s="64"/>
      <c r="KV43" s="64"/>
      <c r="KW43" s="64"/>
      <c r="KX43" s="64"/>
      <c r="KY43" s="64"/>
      <c r="KZ43" s="64"/>
      <c r="LA43" s="64"/>
      <c r="LB43" s="64"/>
      <c r="LC43" s="64"/>
      <c r="LD43" s="64"/>
      <c r="LE43" s="64"/>
      <c r="LF43" s="64"/>
      <c r="LG43" s="64"/>
      <c r="LH43" s="64"/>
      <c r="LI43" s="64"/>
      <c r="LJ43" s="64"/>
      <c r="LK43" s="64"/>
      <c r="LL43" s="64"/>
      <c r="LM43" s="64"/>
      <c r="LN43" s="64"/>
      <c r="LO43" s="64"/>
      <c r="LP43" s="64"/>
      <c r="LQ43" s="64"/>
      <c r="LR43" s="64"/>
      <c r="LS43" s="64"/>
      <c r="LT43" s="64"/>
      <c r="LU43" s="64"/>
      <c r="LV43" s="64"/>
      <c r="LW43" s="64"/>
      <c r="LX43" s="64"/>
      <c r="LY43" s="64"/>
      <c r="LZ43" s="64"/>
      <c r="MA43" s="64"/>
      <c r="MB43" s="64"/>
      <c r="MC43" s="64"/>
      <c r="MD43" s="64"/>
      <c r="ME43" s="64"/>
      <c r="MF43" s="64"/>
      <c r="MG43" s="64"/>
      <c r="MH43" s="64"/>
      <c r="MI43" s="64"/>
      <c r="MJ43" s="64"/>
      <c r="MK43" s="64"/>
      <c r="ML43" s="64"/>
      <c r="MM43" s="64"/>
      <c r="MN43" s="64"/>
      <c r="MO43" s="64"/>
      <c r="MP43" s="64"/>
      <c r="MQ43" s="64"/>
      <c r="MR43" s="64"/>
      <c r="MS43" s="64"/>
      <c r="MT43" s="64"/>
      <c r="MU43" s="64"/>
      <c r="MV43" s="64"/>
      <c r="MW43" s="64"/>
      <c r="MX43" s="64"/>
      <c r="MY43" s="64"/>
      <c r="MZ43" s="64"/>
      <c r="NA43" s="64"/>
      <c r="NB43" s="64"/>
      <c r="NC43" s="64"/>
      <c r="ND43" s="64"/>
      <c r="NE43" s="64"/>
      <c r="NF43" s="64"/>
      <c r="NG43" s="64"/>
      <c r="NH43" s="64"/>
      <c r="NI43" s="64"/>
      <c r="NJ43" s="64"/>
      <c r="NK43" s="64"/>
      <c r="NL43" s="64"/>
      <c r="NM43" s="64"/>
      <c r="NN43" s="64"/>
      <c r="NO43" s="64"/>
      <c r="NP43" s="64"/>
      <c r="NQ43" s="64"/>
      <c r="NR43" s="64"/>
      <c r="NS43" s="64"/>
      <c r="NT43" s="64"/>
      <c r="NU43" s="64"/>
      <c r="NV43" s="64"/>
      <c r="NW43" s="64"/>
      <c r="NX43" s="64"/>
      <c r="NY43" s="64"/>
      <c r="NZ43" s="64"/>
      <c r="OA43" s="64"/>
      <c r="OB43" s="64"/>
      <c r="OC43" s="64"/>
      <c r="OD43" s="64"/>
      <c r="OE43" s="64"/>
      <c r="OF43" s="64"/>
      <c r="OG43" s="64"/>
      <c r="OH43" s="64"/>
      <c r="OI43" s="64"/>
      <c r="OJ43" s="64"/>
      <c r="OK43" s="64"/>
      <c r="OL43" s="64"/>
      <c r="OM43" s="64"/>
      <c r="ON43" s="64"/>
      <c r="OO43" s="64"/>
      <c r="OP43" s="64"/>
      <c r="OQ43" s="64"/>
      <c r="OR43" s="64"/>
      <c r="OS43" s="64"/>
      <c r="OT43" s="64"/>
      <c r="OU43" s="64"/>
      <c r="OV43" s="64"/>
      <c r="OW43" s="64"/>
      <c r="OX43" s="64"/>
      <c r="OY43" s="64"/>
      <c r="OZ43" s="64"/>
      <c r="PA43" s="64"/>
      <c r="PB43" s="64"/>
      <c r="PC43" s="64"/>
      <c r="PD43" s="64"/>
      <c r="PE43" s="64"/>
      <c r="PF43" s="64"/>
      <c r="PG43" s="64"/>
      <c r="PH43" s="64"/>
      <c r="PI43" s="64"/>
      <c r="PJ43" s="64"/>
      <c r="PK43" s="64"/>
      <c r="PL43" s="64"/>
      <c r="PM43" s="64"/>
      <c r="PN43" s="64"/>
      <c r="PO43" s="64"/>
      <c r="PP43" s="64"/>
      <c r="PQ43" s="64"/>
      <c r="PR43" s="64"/>
      <c r="PS43" s="64"/>
      <c r="PT43" s="64"/>
      <c r="PU43" s="64"/>
      <c r="PV43" s="64"/>
      <c r="PW43" s="64"/>
      <c r="PX43" s="64"/>
      <c r="PY43" s="64"/>
      <c r="PZ43" s="64"/>
      <c r="QA43" s="64"/>
      <c r="QB43" s="64"/>
      <c r="QC43" s="64"/>
      <c r="QD43" s="64"/>
      <c r="QE43" s="64"/>
      <c r="QF43" s="64"/>
      <c r="QG43" s="64"/>
      <c r="QH43" s="64"/>
      <c r="QI43" s="64"/>
      <c r="QJ43" s="64"/>
      <c r="QK43" s="64"/>
      <c r="QL43" s="64"/>
      <c r="QM43" s="64"/>
      <c r="QN43" s="64"/>
      <c r="QO43" s="64"/>
      <c r="QP43" s="64"/>
      <c r="QQ43" s="64"/>
      <c r="QR43" s="64"/>
      <c r="QS43" s="64"/>
      <c r="QT43" s="64"/>
      <c r="QU43" s="64"/>
      <c r="QV43" s="64"/>
      <c r="QW43" s="64"/>
      <c r="QX43" s="64"/>
      <c r="QY43" s="64"/>
      <c r="QZ43" s="64"/>
      <c r="RA43" s="64"/>
      <c r="RB43" s="64"/>
      <c r="RC43" s="64"/>
      <c r="RD43" s="64"/>
      <c r="RE43" s="64"/>
      <c r="RF43" s="64"/>
      <c r="RG43" s="64"/>
      <c r="RH43" s="64"/>
      <c r="RI43" s="64"/>
      <c r="RJ43" s="64"/>
      <c r="RK43" s="64"/>
      <c r="RL43" s="64"/>
      <c r="RM43" s="64"/>
      <c r="RN43" s="64"/>
      <c r="RO43" s="64"/>
      <c r="RP43" s="64"/>
      <c r="RQ43" s="64"/>
      <c r="RR43" s="64"/>
      <c r="RS43" s="64"/>
      <c r="RT43" s="64"/>
      <c r="RU43" s="64"/>
      <c r="RV43" s="64"/>
      <c r="RW43" s="64"/>
      <c r="RX43" s="64"/>
      <c r="RY43" s="64"/>
      <c r="RZ43" s="64"/>
      <c r="SA43" s="64"/>
      <c r="SB43" s="64"/>
      <c r="SC43" s="64"/>
      <c r="SD43" s="64"/>
      <c r="SE43" s="64"/>
      <c r="SF43" s="64"/>
      <c r="SG43" s="64"/>
      <c r="SH43" s="64"/>
      <c r="SI43" s="64"/>
      <c r="SJ43" s="64"/>
      <c r="SK43" s="64"/>
      <c r="SL43" s="64"/>
      <c r="SM43" s="64"/>
      <c r="SN43" s="64"/>
      <c r="SO43" s="64"/>
      <c r="SP43" s="64"/>
      <c r="SQ43" s="64"/>
      <c r="SR43" s="64"/>
      <c r="SS43" s="64"/>
      <c r="ST43" s="64"/>
      <c r="SU43" s="64"/>
      <c r="SV43" s="64"/>
      <c r="SW43" s="64"/>
      <c r="SX43" s="64"/>
      <c r="SY43" s="64"/>
      <c r="SZ43" s="64"/>
      <c r="TA43" s="64"/>
      <c r="TB43" s="64"/>
      <c r="TC43" s="64"/>
      <c r="TD43" s="64"/>
      <c r="TE43" s="64"/>
      <c r="TF43" s="64"/>
      <c r="TG43" s="64"/>
      <c r="TH43" s="64"/>
      <c r="TI43" s="64"/>
      <c r="TJ43" s="64"/>
      <c r="TK43" s="64"/>
      <c r="TL43" s="64"/>
      <c r="TM43" s="64"/>
      <c r="TN43" s="64"/>
      <c r="TO43" s="64"/>
      <c r="TP43" s="64"/>
      <c r="TQ43" s="64"/>
      <c r="TR43" s="64"/>
      <c r="TS43" s="64"/>
      <c r="TT43" s="64"/>
      <c r="TU43" s="64"/>
      <c r="TV43" s="64"/>
      <c r="TW43" s="64"/>
      <c r="TX43" s="64"/>
      <c r="TY43" s="64"/>
      <c r="TZ43" s="64"/>
      <c r="UA43" s="64"/>
      <c r="UB43" s="64"/>
      <c r="UC43" s="64"/>
      <c r="UD43" s="64"/>
      <c r="UE43" s="64"/>
      <c r="UF43" s="64"/>
      <c r="UG43" s="64"/>
      <c r="UH43" s="64"/>
      <c r="UI43" s="64"/>
      <c r="UJ43" s="64"/>
      <c r="UK43" s="64"/>
      <c r="UL43" s="64"/>
      <c r="UM43" s="64"/>
      <c r="UN43" s="64"/>
      <c r="UO43" s="64"/>
      <c r="UP43" s="64"/>
      <c r="UQ43" s="64"/>
      <c r="UR43" s="64"/>
      <c r="US43" s="64"/>
      <c r="UT43" s="64"/>
      <c r="UU43" s="64"/>
      <c r="UV43" s="64"/>
      <c r="UW43" s="64"/>
      <c r="UX43" s="64"/>
      <c r="UY43" s="64"/>
      <c r="UZ43" s="64"/>
      <c r="VA43" s="64"/>
      <c r="VB43" s="64"/>
      <c r="VC43" s="64"/>
      <c r="VD43" s="64"/>
      <c r="VE43" s="64"/>
      <c r="VF43" s="64"/>
      <c r="VG43" s="64"/>
      <c r="VH43" s="64"/>
      <c r="VI43" s="64"/>
      <c r="VJ43" s="64"/>
      <c r="VK43" s="64"/>
      <c r="VL43" s="64"/>
      <c r="VM43" s="64"/>
      <c r="VN43" s="64"/>
      <c r="VO43" s="64"/>
      <c r="VP43" s="64"/>
      <c r="VQ43" s="64"/>
      <c r="VR43" s="64"/>
      <c r="VS43" s="64"/>
      <c r="VT43" s="64"/>
      <c r="VU43" s="64"/>
      <c r="VV43" s="64"/>
      <c r="VW43" s="64"/>
      <c r="VX43" s="64"/>
      <c r="VY43" s="64"/>
      <c r="VZ43" s="64"/>
      <c r="WA43" s="64"/>
      <c r="WB43" s="64"/>
      <c r="WC43" s="64"/>
      <c r="WD43" s="64"/>
      <c r="WE43" s="64"/>
      <c r="WF43" s="64"/>
      <c r="WG43" s="64"/>
      <c r="WH43" s="64"/>
      <c r="WI43" s="64"/>
      <c r="WJ43" s="64"/>
      <c r="WK43" s="64"/>
      <c r="WL43" s="64"/>
      <c r="WM43" s="64"/>
      <c r="WN43" s="64"/>
      <c r="WO43" s="64"/>
      <c r="WP43" s="64"/>
      <c r="WQ43" s="64"/>
      <c r="WR43" s="64"/>
      <c r="WS43" s="64"/>
      <c r="WT43" s="64"/>
      <c r="WU43" s="64"/>
      <c r="WV43" s="64"/>
      <c r="WW43" s="64"/>
      <c r="WX43" s="64"/>
      <c r="WY43" s="64"/>
      <c r="WZ43" s="64"/>
      <c r="XA43" s="64"/>
      <c r="XB43" s="64"/>
      <c r="XC43" s="64"/>
      <c r="XD43" s="64"/>
      <c r="XE43" s="64"/>
      <c r="XF43" s="64"/>
      <c r="XG43" s="64"/>
      <c r="XH43" s="64"/>
      <c r="XI43" s="64"/>
      <c r="XJ43" s="64"/>
      <c r="XK43" s="64"/>
      <c r="XL43" s="64"/>
      <c r="XM43" s="64"/>
      <c r="XN43" s="64"/>
      <c r="XO43" s="64"/>
      <c r="XP43" s="64"/>
      <c r="XQ43" s="64"/>
      <c r="XR43" s="64"/>
      <c r="XS43" s="64"/>
      <c r="XT43" s="64"/>
      <c r="XU43" s="64"/>
      <c r="XV43" s="64"/>
      <c r="XW43" s="64"/>
      <c r="XX43" s="64"/>
      <c r="XY43" s="64"/>
      <c r="XZ43" s="64"/>
      <c r="YA43" s="64"/>
      <c r="YB43" s="64"/>
      <c r="YC43" s="64"/>
      <c r="YD43" s="64"/>
      <c r="YE43" s="64"/>
      <c r="YF43" s="64"/>
      <c r="YG43" s="64"/>
      <c r="YH43" s="64"/>
      <c r="YI43" s="64"/>
      <c r="YJ43" s="64"/>
      <c r="YK43" s="64"/>
      <c r="YL43" s="64"/>
      <c r="YM43" s="64"/>
      <c r="YN43" s="64"/>
      <c r="YO43" s="64"/>
      <c r="YP43" s="64"/>
      <c r="YQ43" s="64"/>
      <c r="YR43" s="64"/>
      <c r="YS43" s="64"/>
      <c r="YT43" s="64"/>
      <c r="YU43" s="64"/>
      <c r="YV43" s="64"/>
      <c r="YW43" s="64"/>
      <c r="YX43" s="64"/>
      <c r="YY43" s="64"/>
      <c r="YZ43" s="64"/>
      <c r="ZA43" s="64"/>
      <c r="ZB43" s="64"/>
      <c r="ZC43" s="64"/>
      <c r="ZD43" s="64"/>
      <c r="ZE43" s="64"/>
      <c r="ZF43" s="64"/>
      <c r="ZG43" s="64"/>
      <c r="ZH43" s="64"/>
      <c r="ZI43" s="64"/>
      <c r="ZJ43" s="64"/>
      <c r="ZK43" s="64"/>
      <c r="ZL43" s="64"/>
      <c r="ZM43" s="64"/>
      <c r="ZN43" s="64"/>
      <c r="ZO43" s="64"/>
      <c r="ZP43" s="64"/>
      <c r="ZQ43" s="64"/>
      <c r="ZR43" s="64"/>
      <c r="ZS43" s="64"/>
      <c r="ZT43" s="64"/>
      <c r="ZU43" s="64"/>
      <c r="ZV43" s="64"/>
      <c r="ZW43" s="64"/>
      <c r="ZX43" s="64"/>
      <c r="ZY43" s="64"/>
      <c r="ZZ43" s="64"/>
      <c r="AAA43" s="64"/>
      <c r="AAB43" s="64"/>
      <c r="AAC43" s="64"/>
      <c r="AAD43" s="64"/>
      <c r="AAE43" s="64"/>
      <c r="AAF43" s="64"/>
      <c r="AAG43" s="64"/>
      <c r="AAH43" s="64"/>
      <c r="AAI43" s="64"/>
      <c r="AAJ43" s="64"/>
      <c r="AAK43" s="64"/>
      <c r="AAL43" s="64"/>
      <c r="AAM43" s="64"/>
      <c r="AAN43" s="64"/>
      <c r="AAO43" s="64"/>
      <c r="AAP43" s="64"/>
      <c r="AAQ43" s="64"/>
      <c r="AAR43" s="64"/>
      <c r="AAS43" s="64"/>
      <c r="AAT43" s="64"/>
      <c r="AAU43" s="64"/>
      <c r="AAV43" s="64"/>
      <c r="AAW43" s="64"/>
      <c r="AAX43" s="64"/>
      <c r="AAY43" s="64"/>
      <c r="AAZ43" s="64"/>
      <c r="ABA43" s="64"/>
      <c r="ABB43" s="64"/>
      <c r="ABC43" s="64"/>
      <c r="ABD43" s="64"/>
      <c r="ABE43" s="64"/>
      <c r="ABF43" s="64"/>
      <c r="ABG43" s="64"/>
      <c r="ABH43" s="64"/>
      <c r="ABI43" s="64"/>
      <c r="ABJ43" s="64"/>
      <c r="ABK43" s="64"/>
      <c r="ABL43" s="64"/>
      <c r="ABM43" s="64"/>
      <c r="ABN43" s="64"/>
      <c r="ABO43" s="64"/>
      <c r="ABP43" s="64"/>
      <c r="ABQ43" s="64"/>
      <c r="ABR43" s="64"/>
      <c r="ABS43" s="64"/>
      <c r="ABT43" s="64"/>
      <c r="ABU43" s="64"/>
      <c r="ABV43" s="64"/>
      <c r="ABW43" s="64"/>
      <c r="ABX43" s="64"/>
      <c r="ABY43" s="64"/>
      <c r="ABZ43" s="64"/>
      <c r="ACA43" s="64"/>
      <c r="ACB43" s="64"/>
      <c r="ACC43" s="64"/>
      <c r="ACD43" s="64"/>
      <c r="ACE43" s="64"/>
      <c r="ACF43" s="64"/>
      <c r="ACG43" s="64"/>
      <c r="ACH43" s="64"/>
      <c r="ACI43" s="64"/>
      <c r="ACJ43" s="64"/>
      <c r="ACK43" s="64"/>
      <c r="ACL43" s="64"/>
      <c r="ACM43" s="64"/>
      <c r="ACN43" s="64"/>
      <c r="ACO43" s="64"/>
      <c r="ACP43" s="64"/>
      <c r="ACQ43" s="64"/>
      <c r="ACR43" s="64"/>
      <c r="ACS43" s="64"/>
      <c r="ACT43" s="64"/>
      <c r="ACU43" s="64"/>
      <c r="ACV43" s="64"/>
      <c r="ACW43" s="64"/>
      <c r="ACX43" s="64"/>
      <c r="ACY43" s="64"/>
      <c r="ACZ43" s="64"/>
      <c r="ADA43" s="64"/>
      <c r="ADB43" s="64"/>
      <c r="ADC43" s="64"/>
      <c r="ADD43" s="64"/>
      <c r="ADE43" s="64"/>
      <c r="ADF43" s="64"/>
      <c r="ADG43" s="64"/>
      <c r="ADH43" s="64"/>
      <c r="ADI43" s="64"/>
      <c r="ADJ43" s="64"/>
      <c r="ADK43" s="64"/>
      <c r="ADL43" s="64"/>
      <c r="ADM43" s="64"/>
      <c r="ADN43" s="64"/>
      <c r="ADO43" s="64"/>
      <c r="ADP43" s="64"/>
      <c r="ADQ43" s="64"/>
      <c r="ADR43" s="64"/>
      <c r="ADS43" s="64"/>
      <c r="ADT43" s="64"/>
      <c r="ADU43" s="64"/>
      <c r="ADV43" s="64"/>
      <c r="ADW43" s="64"/>
      <c r="ADX43" s="64"/>
      <c r="ADY43" s="64"/>
      <c r="ADZ43" s="64"/>
      <c r="AEA43" s="64"/>
      <c r="AEB43" s="64"/>
      <c r="AEC43" s="64"/>
      <c r="AED43" s="64"/>
      <c r="AEE43" s="64"/>
      <c r="AEF43" s="64"/>
      <c r="AEG43" s="64"/>
      <c r="AEH43" s="64"/>
      <c r="AEI43" s="64"/>
      <c r="AEJ43" s="64"/>
      <c r="AEK43" s="64"/>
      <c r="AEL43" s="64"/>
      <c r="AEM43" s="64"/>
      <c r="AEN43" s="64"/>
      <c r="AEO43" s="64"/>
      <c r="AEP43" s="64"/>
      <c r="AEQ43" s="64"/>
      <c r="AER43" s="64"/>
      <c r="AES43" s="64"/>
      <c r="AET43" s="64"/>
      <c r="AEU43" s="64"/>
      <c r="AEV43" s="64"/>
      <c r="AEW43" s="64"/>
      <c r="AEX43" s="64"/>
      <c r="AEY43" s="64"/>
      <c r="AEZ43" s="64"/>
      <c r="AFA43" s="64"/>
      <c r="AFB43" s="64"/>
      <c r="AFC43" s="64"/>
      <c r="AFD43" s="64"/>
      <c r="AFE43" s="64"/>
      <c r="AFF43" s="64"/>
      <c r="AFG43" s="64"/>
      <c r="AFH43" s="64"/>
      <c r="AFI43" s="64"/>
      <c r="AFJ43" s="64"/>
      <c r="AFK43" s="64"/>
      <c r="AFL43" s="64"/>
      <c r="AFM43" s="64"/>
      <c r="AFN43" s="64"/>
      <c r="AFO43" s="64"/>
      <c r="AFP43" s="64"/>
      <c r="AFQ43" s="64"/>
      <c r="AFR43" s="64"/>
      <c r="AFS43" s="64"/>
      <c r="AFT43" s="64"/>
      <c r="AFU43" s="64"/>
      <c r="AFV43" s="64"/>
      <c r="AFW43" s="64"/>
      <c r="AFX43" s="64"/>
      <c r="AFY43" s="64"/>
      <c r="AFZ43" s="64"/>
      <c r="AGA43" s="64"/>
      <c r="AGB43" s="64"/>
      <c r="AGC43" s="64"/>
      <c r="AGD43" s="64"/>
      <c r="AGE43" s="64"/>
      <c r="AGF43" s="64"/>
      <c r="AGG43" s="64"/>
      <c r="AGH43" s="64"/>
      <c r="AGI43" s="64"/>
      <c r="AGJ43" s="64"/>
      <c r="AGK43" s="64"/>
      <c r="AGL43" s="64"/>
      <c r="AGM43" s="64"/>
      <c r="AGN43" s="64"/>
      <c r="AGO43" s="64"/>
      <c r="AGP43" s="64"/>
      <c r="AGQ43" s="64"/>
      <c r="AGR43" s="64"/>
      <c r="AGS43" s="64"/>
      <c r="AGT43" s="64"/>
      <c r="AGU43" s="64"/>
      <c r="AGV43" s="64"/>
      <c r="AGW43" s="64"/>
      <c r="AGX43" s="64"/>
      <c r="AGY43" s="64"/>
      <c r="AGZ43" s="64"/>
      <c r="AHA43" s="64"/>
      <c r="AHB43" s="64"/>
      <c r="AHC43" s="64"/>
      <c r="AHD43" s="64"/>
      <c r="AHE43" s="64"/>
      <c r="AHF43" s="64"/>
      <c r="AHG43" s="64"/>
      <c r="AHH43" s="64"/>
      <c r="AHI43" s="64"/>
      <c r="AHJ43" s="64"/>
      <c r="AHK43" s="64"/>
      <c r="AHL43" s="64"/>
      <c r="AHM43" s="64"/>
      <c r="AHN43" s="64"/>
      <c r="AHO43" s="64"/>
      <c r="AHP43" s="64"/>
      <c r="AHQ43" s="64"/>
      <c r="AHR43" s="64"/>
      <c r="AHS43" s="64"/>
      <c r="AHT43" s="64"/>
      <c r="AHU43" s="64"/>
      <c r="AHV43" s="64"/>
      <c r="AHW43" s="64"/>
      <c r="AHX43" s="64"/>
      <c r="AHY43" s="64"/>
      <c r="AHZ43" s="64"/>
      <c r="AIA43" s="64"/>
      <c r="AIB43" s="64"/>
      <c r="AIC43" s="64"/>
      <c r="AID43" s="64"/>
      <c r="AIE43" s="64"/>
      <c r="AIF43" s="64"/>
      <c r="AIG43" s="64"/>
      <c r="AIH43" s="64"/>
      <c r="AII43" s="64"/>
      <c r="AIJ43" s="64"/>
      <c r="AIK43" s="64"/>
      <c r="AIL43" s="64"/>
      <c r="AIM43" s="64"/>
      <c r="AIN43" s="64"/>
      <c r="AIO43" s="64"/>
      <c r="AIP43" s="64"/>
      <c r="AIQ43" s="64"/>
      <c r="AIR43" s="64"/>
      <c r="AIS43" s="64"/>
      <c r="AIT43" s="64"/>
      <c r="AIU43" s="64"/>
      <c r="AIV43" s="64"/>
      <c r="AIW43" s="64"/>
      <c r="AIX43" s="64"/>
      <c r="AIY43" s="64"/>
      <c r="AIZ43" s="64"/>
      <c r="AJA43" s="64"/>
      <c r="AJB43" s="64"/>
      <c r="AJC43" s="64"/>
      <c r="AJD43" s="64"/>
      <c r="AJE43" s="64"/>
      <c r="AJF43" s="64"/>
      <c r="AJG43" s="64"/>
      <c r="AJH43" s="64"/>
      <c r="AJI43" s="64"/>
      <c r="AJJ43" s="64"/>
      <c r="AJK43" s="64"/>
      <c r="AJL43" s="64"/>
      <c r="AJM43" s="64"/>
      <c r="AJN43" s="64"/>
      <c r="AJO43" s="64"/>
      <c r="AJP43" s="64"/>
      <c r="AJQ43" s="64"/>
      <c r="AJR43" s="64"/>
      <c r="AJS43" s="64"/>
      <c r="AJT43" s="64"/>
      <c r="AJU43" s="64"/>
      <c r="AJV43" s="64"/>
      <c r="AJW43" s="64"/>
      <c r="AJX43" s="64"/>
      <c r="AJY43" s="64"/>
      <c r="AJZ43" s="64"/>
      <c r="AKA43" s="64"/>
      <c r="AKB43" s="64"/>
      <c r="AKC43" s="64"/>
      <c r="AKD43" s="64"/>
      <c r="AKE43" s="64"/>
      <c r="AKF43" s="64"/>
      <c r="AKG43" s="64"/>
      <c r="AKH43" s="64"/>
      <c r="AKI43" s="64"/>
      <c r="AKJ43" s="64"/>
      <c r="AKK43" s="64"/>
      <c r="AKL43" s="64"/>
      <c r="AKM43" s="64"/>
      <c r="AKN43" s="64"/>
      <c r="AKO43" s="64"/>
      <c r="AKP43" s="64"/>
      <c r="AKQ43" s="64"/>
      <c r="AKR43" s="64"/>
      <c r="AKS43" s="64"/>
      <c r="AKT43" s="64"/>
      <c r="AKU43" s="64"/>
      <c r="AKV43" s="64"/>
      <c r="AKW43" s="64"/>
      <c r="AKX43" s="64"/>
      <c r="AKY43" s="64"/>
      <c r="AKZ43" s="64"/>
      <c r="ALA43" s="64"/>
      <c r="ALB43" s="64"/>
      <c r="ALC43" s="64"/>
      <c r="ALD43" s="64"/>
      <c r="ALE43" s="64"/>
      <c r="ALF43" s="64"/>
      <c r="ALG43" s="64"/>
      <c r="ALH43" s="64"/>
      <c r="ALI43" s="64"/>
      <c r="ALJ43" s="64"/>
      <c r="ALK43" s="64"/>
      <c r="ALL43" s="64"/>
      <c r="ALM43" s="64"/>
      <c r="ALN43" s="64"/>
      <c r="ALO43" s="64"/>
      <c r="ALP43" s="64"/>
      <c r="ALQ43" s="64"/>
      <c r="ALR43" s="64"/>
      <c r="ALS43" s="64"/>
      <c r="ALT43" s="64"/>
      <c r="ALU43" s="64"/>
      <c r="ALV43" s="64"/>
      <c r="ALW43" s="64"/>
      <c r="ALX43" s="64"/>
      <c r="ALY43" s="64"/>
      <c r="ALZ43" s="64"/>
      <c r="AMA43" s="64"/>
      <c r="AMB43" s="64"/>
      <c r="AMC43" s="64"/>
      <c r="AMD43" s="64"/>
      <c r="AME43" s="64"/>
      <c r="AMF43" s="64"/>
      <c r="AMG43" s="64"/>
      <c r="AMH43" s="64"/>
      <c r="AMI43" s="64"/>
      <c r="AMJ43" s="64"/>
      <c r="AMK43" s="64"/>
    </row>
    <row r="44" spans="1:1025" s="66" customFormat="1" ht="9" x14ac:dyDescent="0.15">
      <c r="A44" s="70" t="s">
        <v>1111</v>
      </c>
      <c r="B44" s="69">
        <v>2.5</v>
      </c>
      <c r="C44" s="64"/>
      <c r="D44" s="71" t="s">
        <v>101</v>
      </c>
      <c r="E44" s="65"/>
      <c r="F44" s="65" t="s">
        <v>1112</v>
      </c>
      <c r="G44" s="65"/>
      <c r="H44" s="65"/>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c r="KK44" s="64"/>
      <c r="KL44" s="64"/>
      <c r="KM44" s="64"/>
      <c r="KN44" s="64"/>
      <c r="KO44" s="64"/>
      <c r="KP44" s="64"/>
      <c r="KQ44" s="64"/>
      <c r="KR44" s="64"/>
      <c r="KS44" s="64"/>
      <c r="KT44" s="64"/>
      <c r="KU44" s="64"/>
      <c r="KV44" s="64"/>
      <c r="KW44" s="64"/>
      <c r="KX44" s="64"/>
      <c r="KY44" s="64"/>
      <c r="KZ44" s="64"/>
      <c r="LA44" s="64"/>
      <c r="LB44" s="64"/>
      <c r="LC44" s="64"/>
      <c r="LD44" s="64"/>
      <c r="LE44" s="64"/>
      <c r="LF44" s="64"/>
      <c r="LG44" s="64"/>
      <c r="LH44" s="64"/>
      <c r="LI44" s="64"/>
      <c r="LJ44" s="64"/>
      <c r="LK44" s="64"/>
      <c r="LL44" s="64"/>
      <c r="LM44" s="64"/>
      <c r="LN44" s="64"/>
      <c r="LO44" s="64"/>
      <c r="LP44" s="64"/>
      <c r="LQ44" s="64"/>
      <c r="LR44" s="64"/>
      <c r="LS44" s="64"/>
      <c r="LT44" s="64"/>
      <c r="LU44" s="64"/>
      <c r="LV44" s="64"/>
      <c r="LW44" s="64"/>
      <c r="LX44" s="64"/>
      <c r="LY44" s="64"/>
      <c r="LZ44" s="64"/>
      <c r="MA44" s="64"/>
      <c r="MB44" s="64"/>
      <c r="MC44" s="64"/>
      <c r="MD44" s="64"/>
      <c r="ME44" s="64"/>
      <c r="MF44" s="64"/>
      <c r="MG44" s="64"/>
      <c r="MH44" s="64"/>
      <c r="MI44" s="64"/>
      <c r="MJ44" s="64"/>
      <c r="MK44" s="64"/>
      <c r="ML44" s="64"/>
      <c r="MM44" s="64"/>
      <c r="MN44" s="64"/>
      <c r="MO44" s="64"/>
      <c r="MP44" s="64"/>
      <c r="MQ44" s="64"/>
      <c r="MR44" s="64"/>
      <c r="MS44" s="64"/>
      <c r="MT44" s="64"/>
      <c r="MU44" s="64"/>
      <c r="MV44" s="64"/>
      <c r="MW44" s="64"/>
      <c r="MX44" s="64"/>
      <c r="MY44" s="64"/>
      <c r="MZ44" s="64"/>
      <c r="NA44" s="64"/>
      <c r="NB44" s="64"/>
      <c r="NC44" s="64"/>
      <c r="ND44" s="64"/>
      <c r="NE44" s="64"/>
      <c r="NF44" s="64"/>
      <c r="NG44" s="64"/>
      <c r="NH44" s="64"/>
      <c r="NI44" s="64"/>
      <c r="NJ44" s="64"/>
      <c r="NK44" s="64"/>
      <c r="NL44" s="64"/>
      <c r="NM44" s="64"/>
      <c r="NN44" s="64"/>
      <c r="NO44" s="64"/>
      <c r="NP44" s="64"/>
      <c r="NQ44" s="64"/>
      <c r="NR44" s="64"/>
      <c r="NS44" s="64"/>
      <c r="NT44" s="64"/>
      <c r="NU44" s="64"/>
      <c r="NV44" s="64"/>
      <c r="NW44" s="64"/>
      <c r="NX44" s="64"/>
      <c r="NY44" s="64"/>
      <c r="NZ44" s="64"/>
      <c r="OA44" s="64"/>
      <c r="OB44" s="64"/>
      <c r="OC44" s="64"/>
      <c r="OD44" s="64"/>
      <c r="OE44" s="64"/>
      <c r="OF44" s="64"/>
      <c r="OG44" s="64"/>
      <c r="OH44" s="64"/>
      <c r="OI44" s="64"/>
      <c r="OJ44" s="64"/>
      <c r="OK44" s="64"/>
      <c r="OL44" s="64"/>
      <c r="OM44" s="64"/>
      <c r="ON44" s="64"/>
      <c r="OO44" s="64"/>
      <c r="OP44" s="64"/>
      <c r="OQ44" s="64"/>
      <c r="OR44" s="64"/>
      <c r="OS44" s="64"/>
      <c r="OT44" s="64"/>
      <c r="OU44" s="64"/>
      <c r="OV44" s="64"/>
      <c r="OW44" s="64"/>
      <c r="OX44" s="64"/>
      <c r="OY44" s="64"/>
      <c r="OZ44" s="64"/>
      <c r="PA44" s="64"/>
      <c r="PB44" s="64"/>
      <c r="PC44" s="64"/>
      <c r="PD44" s="64"/>
      <c r="PE44" s="64"/>
      <c r="PF44" s="64"/>
      <c r="PG44" s="64"/>
      <c r="PH44" s="64"/>
      <c r="PI44" s="64"/>
      <c r="PJ44" s="64"/>
      <c r="PK44" s="64"/>
      <c r="PL44" s="64"/>
      <c r="PM44" s="64"/>
      <c r="PN44" s="64"/>
      <c r="PO44" s="64"/>
      <c r="PP44" s="64"/>
      <c r="PQ44" s="64"/>
      <c r="PR44" s="64"/>
      <c r="PS44" s="64"/>
      <c r="PT44" s="64"/>
      <c r="PU44" s="64"/>
      <c r="PV44" s="64"/>
      <c r="PW44" s="64"/>
      <c r="PX44" s="64"/>
      <c r="PY44" s="64"/>
      <c r="PZ44" s="64"/>
      <c r="QA44" s="64"/>
      <c r="QB44" s="64"/>
      <c r="QC44" s="64"/>
      <c r="QD44" s="64"/>
      <c r="QE44" s="64"/>
      <c r="QF44" s="64"/>
      <c r="QG44" s="64"/>
      <c r="QH44" s="64"/>
      <c r="QI44" s="64"/>
      <c r="QJ44" s="64"/>
      <c r="QK44" s="64"/>
      <c r="QL44" s="64"/>
      <c r="QM44" s="64"/>
      <c r="QN44" s="64"/>
      <c r="QO44" s="64"/>
      <c r="QP44" s="64"/>
      <c r="QQ44" s="64"/>
      <c r="QR44" s="64"/>
      <c r="QS44" s="64"/>
      <c r="QT44" s="64"/>
      <c r="QU44" s="64"/>
      <c r="QV44" s="64"/>
      <c r="QW44" s="64"/>
      <c r="QX44" s="64"/>
      <c r="QY44" s="64"/>
      <c r="QZ44" s="64"/>
      <c r="RA44" s="64"/>
      <c r="RB44" s="64"/>
      <c r="RC44" s="64"/>
      <c r="RD44" s="64"/>
      <c r="RE44" s="64"/>
      <c r="RF44" s="64"/>
      <c r="RG44" s="64"/>
      <c r="RH44" s="64"/>
      <c r="RI44" s="64"/>
      <c r="RJ44" s="64"/>
      <c r="RK44" s="64"/>
      <c r="RL44" s="64"/>
      <c r="RM44" s="64"/>
      <c r="RN44" s="64"/>
      <c r="RO44" s="64"/>
      <c r="RP44" s="64"/>
      <c r="RQ44" s="64"/>
      <c r="RR44" s="64"/>
      <c r="RS44" s="64"/>
      <c r="RT44" s="64"/>
      <c r="RU44" s="64"/>
      <c r="RV44" s="64"/>
      <c r="RW44" s="64"/>
      <c r="RX44" s="64"/>
      <c r="RY44" s="64"/>
      <c r="RZ44" s="64"/>
      <c r="SA44" s="64"/>
      <c r="SB44" s="64"/>
      <c r="SC44" s="64"/>
      <c r="SD44" s="64"/>
      <c r="SE44" s="64"/>
      <c r="SF44" s="64"/>
      <c r="SG44" s="64"/>
      <c r="SH44" s="64"/>
      <c r="SI44" s="64"/>
      <c r="SJ44" s="64"/>
      <c r="SK44" s="64"/>
      <c r="SL44" s="64"/>
      <c r="SM44" s="64"/>
      <c r="SN44" s="64"/>
      <c r="SO44" s="64"/>
      <c r="SP44" s="64"/>
      <c r="SQ44" s="64"/>
      <c r="SR44" s="64"/>
      <c r="SS44" s="64"/>
      <c r="ST44" s="64"/>
      <c r="SU44" s="64"/>
      <c r="SV44" s="64"/>
      <c r="SW44" s="64"/>
      <c r="SX44" s="64"/>
      <c r="SY44" s="64"/>
      <c r="SZ44" s="64"/>
      <c r="TA44" s="64"/>
      <c r="TB44" s="64"/>
      <c r="TC44" s="64"/>
      <c r="TD44" s="64"/>
      <c r="TE44" s="64"/>
      <c r="TF44" s="64"/>
      <c r="TG44" s="64"/>
      <c r="TH44" s="64"/>
      <c r="TI44" s="64"/>
      <c r="TJ44" s="64"/>
      <c r="TK44" s="64"/>
      <c r="TL44" s="64"/>
      <c r="TM44" s="64"/>
      <c r="TN44" s="64"/>
      <c r="TO44" s="64"/>
      <c r="TP44" s="64"/>
      <c r="TQ44" s="64"/>
      <c r="TR44" s="64"/>
      <c r="TS44" s="64"/>
      <c r="TT44" s="64"/>
      <c r="TU44" s="64"/>
      <c r="TV44" s="64"/>
      <c r="TW44" s="64"/>
      <c r="TX44" s="64"/>
      <c r="TY44" s="64"/>
      <c r="TZ44" s="64"/>
      <c r="UA44" s="64"/>
      <c r="UB44" s="64"/>
      <c r="UC44" s="64"/>
      <c r="UD44" s="64"/>
      <c r="UE44" s="64"/>
      <c r="UF44" s="64"/>
      <c r="UG44" s="64"/>
      <c r="UH44" s="64"/>
      <c r="UI44" s="64"/>
      <c r="UJ44" s="64"/>
      <c r="UK44" s="64"/>
      <c r="UL44" s="64"/>
      <c r="UM44" s="64"/>
      <c r="UN44" s="64"/>
      <c r="UO44" s="64"/>
      <c r="UP44" s="64"/>
      <c r="UQ44" s="64"/>
      <c r="UR44" s="64"/>
      <c r="US44" s="64"/>
      <c r="UT44" s="64"/>
      <c r="UU44" s="64"/>
      <c r="UV44" s="64"/>
      <c r="UW44" s="64"/>
      <c r="UX44" s="64"/>
      <c r="UY44" s="64"/>
      <c r="UZ44" s="64"/>
      <c r="VA44" s="64"/>
      <c r="VB44" s="64"/>
      <c r="VC44" s="64"/>
      <c r="VD44" s="64"/>
      <c r="VE44" s="64"/>
      <c r="VF44" s="64"/>
      <c r="VG44" s="64"/>
      <c r="VH44" s="64"/>
      <c r="VI44" s="64"/>
      <c r="VJ44" s="64"/>
      <c r="VK44" s="64"/>
      <c r="VL44" s="64"/>
      <c r="VM44" s="64"/>
      <c r="VN44" s="64"/>
      <c r="VO44" s="64"/>
      <c r="VP44" s="64"/>
      <c r="VQ44" s="64"/>
      <c r="VR44" s="64"/>
      <c r="VS44" s="64"/>
      <c r="VT44" s="64"/>
      <c r="VU44" s="64"/>
      <c r="VV44" s="64"/>
      <c r="VW44" s="64"/>
      <c r="VX44" s="64"/>
      <c r="VY44" s="64"/>
      <c r="VZ44" s="64"/>
      <c r="WA44" s="64"/>
      <c r="WB44" s="64"/>
      <c r="WC44" s="64"/>
      <c r="WD44" s="64"/>
      <c r="WE44" s="64"/>
      <c r="WF44" s="64"/>
      <c r="WG44" s="64"/>
      <c r="WH44" s="64"/>
      <c r="WI44" s="64"/>
      <c r="WJ44" s="64"/>
      <c r="WK44" s="64"/>
      <c r="WL44" s="64"/>
      <c r="WM44" s="64"/>
      <c r="WN44" s="64"/>
      <c r="WO44" s="64"/>
      <c r="WP44" s="64"/>
      <c r="WQ44" s="64"/>
      <c r="WR44" s="64"/>
      <c r="WS44" s="64"/>
      <c r="WT44" s="64"/>
      <c r="WU44" s="64"/>
      <c r="WV44" s="64"/>
      <c r="WW44" s="64"/>
      <c r="WX44" s="64"/>
      <c r="WY44" s="64"/>
      <c r="WZ44" s="64"/>
      <c r="XA44" s="64"/>
      <c r="XB44" s="64"/>
      <c r="XC44" s="64"/>
      <c r="XD44" s="64"/>
      <c r="XE44" s="64"/>
      <c r="XF44" s="64"/>
      <c r="XG44" s="64"/>
      <c r="XH44" s="64"/>
      <c r="XI44" s="64"/>
      <c r="XJ44" s="64"/>
      <c r="XK44" s="64"/>
      <c r="XL44" s="64"/>
      <c r="XM44" s="64"/>
      <c r="XN44" s="64"/>
      <c r="XO44" s="64"/>
      <c r="XP44" s="64"/>
      <c r="XQ44" s="64"/>
      <c r="XR44" s="64"/>
      <c r="XS44" s="64"/>
      <c r="XT44" s="64"/>
      <c r="XU44" s="64"/>
      <c r="XV44" s="64"/>
      <c r="XW44" s="64"/>
      <c r="XX44" s="64"/>
      <c r="XY44" s="64"/>
      <c r="XZ44" s="64"/>
      <c r="YA44" s="64"/>
      <c r="YB44" s="64"/>
      <c r="YC44" s="64"/>
      <c r="YD44" s="64"/>
      <c r="YE44" s="64"/>
      <c r="YF44" s="64"/>
      <c r="YG44" s="64"/>
      <c r="YH44" s="64"/>
      <c r="YI44" s="64"/>
      <c r="YJ44" s="64"/>
      <c r="YK44" s="64"/>
      <c r="YL44" s="64"/>
      <c r="YM44" s="64"/>
      <c r="YN44" s="64"/>
      <c r="YO44" s="64"/>
      <c r="YP44" s="64"/>
      <c r="YQ44" s="64"/>
      <c r="YR44" s="64"/>
      <c r="YS44" s="64"/>
      <c r="YT44" s="64"/>
      <c r="YU44" s="64"/>
      <c r="YV44" s="64"/>
      <c r="YW44" s="64"/>
      <c r="YX44" s="64"/>
      <c r="YY44" s="64"/>
      <c r="YZ44" s="64"/>
      <c r="ZA44" s="64"/>
      <c r="ZB44" s="64"/>
      <c r="ZC44" s="64"/>
      <c r="ZD44" s="64"/>
      <c r="ZE44" s="64"/>
      <c r="ZF44" s="64"/>
      <c r="ZG44" s="64"/>
      <c r="ZH44" s="64"/>
      <c r="ZI44" s="64"/>
      <c r="ZJ44" s="64"/>
      <c r="ZK44" s="64"/>
      <c r="ZL44" s="64"/>
      <c r="ZM44" s="64"/>
      <c r="ZN44" s="64"/>
      <c r="ZO44" s="64"/>
      <c r="ZP44" s="64"/>
      <c r="ZQ44" s="64"/>
      <c r="ZR44" s="64"/>
      <c r="ZS44" s="64"/>
      <c r="ZT44" s="64"/>
      <c r="ZU44" s="64"/>
      <c r="ZV44" s="64"/>
      <c r="ZW44" s="64"/>
      <c r="ZX44" s="64"/>
      <c r="ZY44" s="64"/>
      <c r="ZZ44" s="64"/>
      <c r="AAA44" s="64"/>
      <c r="AAB44" s="64"/>
      <c r="AAC44" s="64"/>
      <c r="AAD44" s="64"/>
      <c r="AAE44" s="64"/>
      <c r="AAF44" s="64"/>
      <c r="AAG44" s="64"/>
      <c r="AAH44" s="64"/>
      <c r="AAI44" s="64"/>
      <c r="AAJ44" s="64"/>
      <c r="AAK44" s="64"/>
      <c r="AAL44" s="64"/>
      <c r="AAM44" s="64"/>
      <c r="AAN44" s="64"/>
      <c r="AAO44" s="64"/>
      <c r="AAP44" s="64"/>
      <c r="AAQ44" s="64"/>
      <c r="AAR44" s="64"/>
      <c r="AAS44" s="64"/>
      <c r="AAT44" s="64"/>
      <c r="AAU44" s="64"/>
      <c r="AAV44" s="64"/>
      <c r="AAW44" s="64"/>
      <c r="AAX44" s="64"/>
      <c r="AAY44" s="64"/>
      <c r="AAZ44" s="64"/>
      <c r="ABA44" s="64"/>
      <c r="ABB44" s="64"/>
      <c r="ABC44" s="64"/>
      <c r="ABD44" s="64"/>
      <c r="ABE44" s="64"/>
      <c r="ABF44" s="64"/>
      <c r="ABG44" s="64"/>
      <c r="ABH44" s="64"/>
      <c r="ABI44" s="64"/>
      <c r="ABJ44" s="64"/>
      <c r="ABK44" s="64"/>
      <c r="ABL44" s="64"/>
      <c r="ABM44" s="64"/>
      <c r="ABN44" s="64"/>
      <c r="ABO44" s="64"/>
      <c r="ABP44" s="64"/>
      <c r="ABQ44" s="64"/>
      <c r="ABR44" s="64"/>
      <c r="ABS44" s="64"/>
      <c r="ABT44" s="64"/>
      <c r="ABU44" s="64"/>
      <c r="ABV44" s="64"/>
      <c r="ABW44" s="64"/>
      <c r="ABX44" s="64"/>
      <c r="ABY44" s="64"/>
      <c r="ABZ44" s="64"/>
      <c r="ACA44" s="64"/>
      <c r="ACB44" s="64"/>
      <c r="ACC44" s="64"/>
      <c r="ACD44" s="64"/>
      <c r="ACE44" s="64"/>
      <c r="ACF44" s="64"/>
      <c r="ACG44" s="64"/>
      <c r="ACH44" s="64"/>
      <c r="ACI44" s="64"/>
      <c r="ACJ44" s="64"/>
      <c r="ACK44" s="64"/>
      <c r="ACL44" s="64"/>
      <c r="ACM44" s="64"/>
      <c r="ACN44" s="64"/>
      <c r="ACO44" s="64"/>
      <c r="ACP44" s="64"/>
      <c r="ACQ44" s="64"/>
      <c r="ACR44" s="64"/>
      <c r="ACS44" s="64"/>
      <c r="ACT44" s="64"/>
      <c r="ACU44" s="64"/>
      <c r="ACV44" s="64"/>
      <c r="ACW44" s="64"/>
      <c r="ACX44" s="64"/>
      <c r="ACY44" s="64"/>
      <c r="ACZ44" s="64"/>
      <c r="ADA44" s="64"/>
      <c r="ADB44" s="64"/>
      <c r="ADC44" s="64"/>
      <c r="ADD44" s="64"/>
      <c r="ADE44" s="64"/>
      <c r="ADF44" s="64"/>
      <c r="ADG44" s="64"/>
      <c r="ADH44" s="64"/>
      <c r="ADI44" s="64"/>
      <c r="ADJ44" s="64"/>
      <c r="ADK44" s="64"/>
      <c r="ADL44" s="64"/>
      <c r="ADM44" s="64"/>
      <c r="ADN44" s="64"/>
      <c r="ADO44" s="64"/>
      <c r="ADP44" s="64"/>
      <c r="ADQ44" s="64"/>
      <c r="ADR44" s="64"/>
      <c r="ADS44" s="64"/>
      <c r="ADT44" s="64"/>
      <c r="ADU44" s="64"/>
      <c r="ADV44" s="64"/>
      <c r="ADW44" s="64"/>
      <c r="ADX44" s="64"/>
      <c r="ADY44" s="64"/>
      <c r="ADZ44" s="64"/>
      <c r="AEA44" s="64"/>
      <c r="AEB44" s="64"/>
      <c r="AEC44" s="64"/>
      <c r="AED44" s="64"/>
      <c r="AEE44" s="64"/>
      <c r="AEF44" s="64"/>
      <c r="AEG44" s="64"/>
      <c r="AEH44" s="64"/>
      <c r="AEI44" s="64"/>
      <c r="AEJ44" s="64"/>
      <c r="AEK44" s="64"/>
      <c r="AEL44" s="64"/>
      <c r="AEM44" s="64"/>
      <c r="AEN44" s="64"/>
      <c r="AEO44" s="64"/>
      <c r="AEP44" s="64"/>
      <c r="AEQ44" s="64"/>
      <c r="AER44" s="64"/>
      <c r="AES44" s="64"/>
      <c r="AET44" s="64"/>
      <c r="AEU44" s="64"/>
      <c r="AEV44" s="64"/>
      <c r="AEW44" s="64"/>
      <c r="AEX44" s="64"/>
      <c r="AEY44" s="64"/>
      <c r="AEZ44" s="64"/>
      <c r="AFA44" s="64"/>
      <c r="AFB44" s="64"/>
      <c r="AFC44" s="64"/>
      <c r="AFD44" s="64"/>
      <c r="AFE44" s="64"/>
      <c r="AFF44" s="64"/>
      <c r="AFG44" s="64"/>
      <c r="AFH44" s="64"/>
      <c r="AFI44" s="64"/>
      <c r="AFJ44" s="64"/>
      <c r="AFK44" s="64"/>
      <c r="AFL44" s="64"/>
      <c r="AFM44" s="64"/>
      <c r="AFN44" s="64"/>
      <c r="AFO44" s="64"/>
      <c r="AFP44" s="64"/>
      <c r="AFQ44" s="64"/>
      <c r="AFR44" s="64"/>
      <c r="AFS44" s="64"/>
      <c r="AFT44" s="64"/>
      <c r="AFU44" s="64"/>
      <c r="AFV44" s="64"/>
      <c r="AFW44" s="64"/>
      <c r="AFX44" s="64"/>
      <c r="AFY44" s="64"/>
      <c r="AFZ44" s="64"/>
      <c r="AGA44" s="64"/>
      <c r="AGB44" s="64"/>
      <c r="AGC44" s="64"/>
      <c r="AGD44" s="64"/>
      <c r="AGE44" s="64"/>
      <c r="AGF44" s="64"/>
      <c r="AGG44" s="64"/>
      <c r="AGH44" s="64"/>
      <c r="AGI44" s="64"/>
      <c r="AGJ44" s="64"/>
      <c r="AGK44" s="64"/>
      <c r="AGL44" s="64"/>
      <c r="AGM44" s="64"/>
      <c r="AGN44" s="64"/>
      <c r="AGO44" s="64"/>
      <c r="AGP44" s="64"/>
      <c r="AGQ44" s="64"/>
      <c r="AGR44" s="64"/>
      <c r="AGS44" s="64"/>
      <c r="AGT44" s="64"/>
      <c r="AGU44" s="64"/>
      <c r="AGV44" s="64"/>
      <c r="AGW44" s="64"/>
      <c r="AGX44" s="64"/>
      <c r="AGY44" s="64"/>
      <c r="AGZ44" s="64"/>
      <c r="AHA44" s="64"/>
      <c r="AHB44" s="64"/>
      <c r="AHC44" s="64"/>
      <c r="AHD44" s="64"/>
      <c r="AHE44" s="64"/>
      <c r="AHF44" s="64"/>
      <c r="AHG44" s="64"/>
      <c r="AHH44" s="64"/>
      <c r="AHI44" s="64"/>
      <c r="AHJ44" s="64"/>
      <c r="AHK44" s="64"/>
      <c r="AHL44" s="64"/>
      <c r="AHM44" s="64"/>
      <c r="AHN44" s="64"/>
      <c r="AHO44" s="64"/>
      <c r="AHP44" s="64"/>
      <c r="AHQ44" s="64"/>
      <c r="AHR44" s="64"/>
      <c r="AHS44" s="64"/>
      <c r="AHT44" s="64"/>
      <c r="AHU44" s="64"/>
      <c r="AHV44" s="64"/>
      <c r="AHW44" s="64"/>
      <c r="AHX44" s="64"/>
      <c r="AHY44" s="64"/>
      <c r="AHZ44" s="64"/>
      <c r="AIA44" s="64"/>
      <c r="AIB44" s="64"/>
      <c r="AIC44" s="64"/>
      <c r="AID44" s="64"/>
      <c r="AIE44" s="64"/>
      <c r="AIF44" s="64"/>
      <c r="AIG44" s="64"/>
      <c r="AIH44" s="64"/>
      <c r="AII44" s="64"/>
      <c r="AIJ44" s="64"/>
      <c r="AIK44" s="64"/>
      <c r="AIL44" s="64"/>
      <c r="AIM44" s="64"/>
      <c r="AIN44" s="64"/>
      <c r="AIO44" s="64"/>
      <c r="AIP44" s="64"/>
      <c r="AIQ44" s="64"/>
      <c r="AIR44" s="64"/>
      <c r="AIS44" s="64"/>
      <c r="AIT44" s="64"/>
      <c r="AIU44" s="64"/>
      <c r="AIV44" s="64"/>
      <c r="AIW44" s="64"/>
      <c r="AIX44" s="64"/>
      <c r="AIY44" s="64"/>
      <c r="AIZ44" s="64"/>
      <c r="AJA44" s="64"/>
      <c r="AJB44" s="64"/>
      <c r="AJC44" s="64"/>
      <c r="AJD44" s="64"/>
      <c r="AJE44" s="64"/>
      <c r="AJF44" s="64"/>
      <c r="AJG44" s="64"/>
      <c r="AJH44" s="64"/>
      <c r="AJI44" s="64"/>
      <c r="AJJ44" s="64"/>
      <c r="AJK44" s="64"/>
      <c r="AJL44" s="64"/>
      <c r="AJM44" s="64"/>
      <c r="AJN44" s="64"/>
      <c r="AJO44" s="64"/>
      <c r="AJP44" s="64"/>
      <c r="AJQ44" s="64"/>
      <c r="AJR44" s="64"/>
      <c r="AJS44" s="64"/>
      <c r="AJT44" s="64"/>
      <c r="AJU44" s="64"/>
      <c r="AJV44" s="64"/>
      <c r="AJW44" s="64"/>
      <c r="AJX44" s="64"/>
      <c r="AJY44" s="64"/>
      <c r="AJZ44" s="64"/>
      <c r="AKA44" s="64"/>
      <c r="AKB44" s="64"/>
      <c r="AKC44" s="64"/>
      <c r="AKD44" s="64"/>
      <c r="AKE44" s="64"/>
      <c r="AKF44" s="64"/>
      <c r="AKG44" s="64"/>
      <c r="AKH44" s="64"/>
      <c r="AKI44" s="64"/>
      <c r="AKJ44" s="64"/>
      <c r="AKK44" s="64"/>
      <c r="AKL44" s="64"/>
      <c r="AKM44" s="64"/>
      <c r="AKN44" s="64"/>
      <c r="AKO44" s="64"/>
      <c r="AKP44" s="64"/>
      <c r="AKQ44" s="64"/>
      <c r="AKR44" s="64"/>
      <c r="AKS44" s="64"/>
      <c r="AKT44" s="64"/>
      <c r="AKU44" s="64"/>
      <c r="AKV44" s="64"/>
      <c r="AKW44" s="64"/>
      <c r="AKX44" s="64"/>
      <c r="AKY44" s="64"/>
      <c r="AKZ44" s="64"/>
      <c r="ALA44" s="64"/>
      <c r="ALB44" s="64"/>
      <c r="ALC44" s="64"/>
      <c r="ALD44" s="64"/>
      <c r="ALE44" s="64"/>
      <c r="ALF44" s="64"/>
      <c r="ALG44" s="64"/>
      <c r="ALH44" s="64"/>
      <c r="ALI44" s="64"/>
      <c r="ALJ44" s="64"/>
      <c r="ALK44" s="64"/>
      <c r="ALL44" s="64"/>
      <c r="ALM44" s="64"/>
      <c r="ALN44" s="64"/>
      <c r="ALO44" s="64"/>
      <c r="ALP44" s="64"/>
      <c r="ALQ44" s="64"/>
      <c r="ALR44" s="64"/>
      <c r="ALS44" s="64"/>
      <c r="ALT44" s="64"/>
      <c r="ALU44" s="64"/>
      <c r="ALV44" s="64"/>
      <c r="ALW44" s="64"/>
      <c r="ALX44" s="64"/>
      <c r="ALY44" s="64"/>
      <c r="ALZ44" s="64"/>
      <c r="AMA44" s="64"/>
      <c r="AMB44" s="64"/>
      <c r="AMC44" s="64"/>
      <c r="AMD44" s="64"/>
      <c r="AME44" s="64"/>
      <c r="AMF44" s="64"/>
      <c r="AMG44" s="64"/>
      <c r="AMH44" s="64"/>
      <c r="AMI44" s="64"/>
      <c r="AMJ44" s="64"/>
      <c r="AMK44" s="64"/>
    </row>
    <row r="45" spans="1:1025" s="66" customFormat="1" ht="14.1" customHeight="1" x14ac:dyDescent="0.15">
      <c r="A45" s="70" t="s">
        <v>1113</v>
      </c>
      <c r="B45" s="69">
        <v>2.25</v>
      </c>
      <c r="C45" s="64"/>
      <c r="D45" s="72" t="s">
        <v>225</v>
      </c>
      <c r="E45" s="65"/>
      <c r="F45" s="65" t="s">
        <v>5</v>
      </c>
      <c r="G45" s="65"/>
      <c r="H45" s="65"/>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c r="KK45" s="64"/>
      <c r="KL45" s="64"/>
      <c r="KM45" s="64"/>
      <c r="KN45" s="64"/>
      <c r="KO45" s="64"/>
      <c r="KP45" s="64"/>
      <c r="KQ45" s="64"/>
      <c r="KR45" s="64"/>
      <c r="KS45" s="64"/>
      <c r="KT45" s="64"/>
      <c r="KU45" s="64"/>
      <c r="KV45" s="64"/>
      <c r="KW45" s="64"/>
      <c r="KX45" s="64"/>
      <c r="KY45" s="64"/>
      <c r="KZ45" s="64"/>
      <c r="LA45" s="64"/>
      <c r="LB45" s="64"/>
      <c r="LC45" s="64"/>
      <c r="LD45" s="64"/>
      <c r="LE45" s="64"/>
      <c r="LF45" s="64"/>
      <c r="LG45" s="64"/>
      <c r="LH45" s="64"/>
      <c r="LI45" s="64"/>
      <c r="LJ45" s="64"/>
      <c r="LK45" s="64"/>
      <c r="LL45" s="64"/>
      <c r="LM45" s="64"/>
      <c r="LN45" s="64"/>
      <c r="LO45" s="64"/>
      <c r="LP45" s="64"/>
      <c r="LQ45" s="64"/>
      <c r="LR45" s="64"/>
      <c r="LS45" s="64"/>
      <c r="LT45" s="64"/>
      <c r="LU45" s="64"/>
      <c r="LV45" s="64"/>
      <c r="LW45" s="64"/>
      <c r="LX45" s="64"/>
      <c r="LY45" s="64"/>
      <c r="LZ45" s="64"/>
      <c r="MA45" s="64"/>
      <c r="MB45" s="64"/>
      <c r="MC45" s="64"/>
      <c r="MD45" s="64"/>
      <c r="ME45" s="64"/>
      <c r="MF45" s="64"/>
      <c r="MG45" s="64"/>
      <c r="MH45" s="64"/>
      <c r="MI45" s="64"/>
      <c r="MJ45" s="64"/>
      <c r="MK45" s="64"/>
      <c r="ML45" s="64"/>
      <c r="MM45" s="64"/>
      <c r="MN45" s="64"/>
      <c r="MO45" s="64"/>
      <c r="MP45" s="64"/>
      <c r="MQ45" s="64"/>
      <c r="MR45" s="64"/>
      <c r="MS45" s="64"/>
      <c r="MT45" s="64"/>
      <c r="MU45" s="64"/>
      <c r="MV45" s="64"/>
      <c r="MW45" s="64"/>
      <c r="MX45" s="64"/>
      <c r="MY45" s="64"/>
      <c r="MZ45" s="64"/>
      <c r="NA45" s="64"/>
      <c r="NB45" s="64"/>
      <c r="NC45" s="64"/>
      <c r="ND45" s="64"/>
      <c r="NE45" s="64"/>
      <c r="NF45" s="64"/>
      <c r="NG45" s="64"/>
      <c r="NH45" s="64"/>
      <c r="NI45" s="64"/>
      <c r="NJ45" s="64"/>
      <c r="NK45" s="64"/>
      <c r="NL45" s="64"/>
      <c r="NM45" s="64"/>
      <c r="NN45" s="64"/>
      <c r="NO45" s="64"/>
      <c r="NP45" s="64"/>
      <c r="NQ45" s="64"/>
      <c r="NR45" s="64"/>
      <c r="NS45" s="64"/>
      <c r="NT45" s="64"/>
      <c r="NU45" s="64"/>
      <c r="NV45" s="64"/>
      <c r="NW45" s="64"/>
      <c r="NX45" s="64"/>
      <c r="NY45" s="64"/>
      <c r="NZ45" s="64"/>
      <c r="OA45" s="64"/>
      <c r="OB45" s="64"/>
      <c r="OC45" s="64"/>
      <c r="OD45" s="64"/>
      <c r="OE45" s="64"/>
      <c r="OF45" s="64"/>
      <c r="OG45" s="64"/>
      <c r="OH45" s="64"/>
      <c r="OI45" s="64"/>
      <c r="OJ45" s="64"/>
      <c r="OK45" s="64"/>
      <c r="OL45" s="64"/>
      <c r="OM45" s="64"/>
      <c r="ON45" s="64"/>
      <c r="OO45" s="64"/>
      <c r="OP45" s="64"/>
      <c r="OQ45" s="64"/>
      <c r="OR45" s="64"/>
      <c r="OS45" s="64"/>
      <c r="OT45" s="64"/>
      <c r="OU45" s="64"/>
      <c r="OV45" s="64"/>
      <c r="OW45" s="64"/>
      <c r="OX45" s="64"/>
      <c r="OY45" s="64"/>
      <c r="OZ45" s="64"/>
      <c r="PA45" s="64"/>
      <c r="PB45" s="64"/>
      <c r="PC45" s="64"/>
      <c r="PD45" s="64"/>
      <c r="PE45" s="64"/>
      <c r="PF45" s="64"/>
      <c r="PG45" s="64"/>
      <c r="PH45" s="64"/>
      <c r="PI45" s="64"/>
      <c r="PJ45" s="64"/>
      <c r="PK45" s="64"/>
      <c r="PL45" s="64"/>
      <c r="PM45" s="64"/>
      <c r="PN45" s="64"/>
      <c r="PO45" s="64"/>
      <c r="PP45" s="64"/>
      <c r="PQ45" s="64"/>
      <c r="PR45" s="64"/>
      <c r="PS45" s="64"/>
      <c r="PT45" s="64"/>
      <c r="PU45" s="64"/>
      <c r="PV45" s="64"/>
      <c r="PW45" s="64"/>
      <c r="PX45" s="64"/>
      <c r="PY45" s="64"/>
      <c r="PZ45" s="64"/>
      <c r="QA45" s="64"/>
      <c r="QB45" s="64"/>
      <c r="QC45" s="64"/>
      <c r="QD45" s="64"/>
      <c r="QE45" s="64"/>
      <c r="QF45" s="64"/>
      <c r="QG45" s="64"/>
      <c r="QH45" s="64"/>
      <c r="QI45" s="64"/>
      <c r="QJ45" s="64"/>
      <c r="QK45" s="64"/>
      <c r="QL45" s="64"/>
      <c r="QM45" s="64"/>
      <c r="QN45" s="64"/>
      <c r="QO45" s="64"/>
      <c r="QP45" s="64"/>
      <c r="QQ45" s="64"/>
      <c r="QR45" s="64"/>
      <c r="QS45" s="64"/>
      <c r="QT45" s="64"/>
      <c r="QU45" s="64"/>
      <c r="QV45" s="64"/>
      <c r="QW45" s="64"/>
      <c r="QX45" s="64"/>
      <c r="QY45" s="64"/>
      <c r="QZ45" s="64"/>
      <c r="RA45" s="64"/>
      <c r="RB45" s="64"/>
      <c r="RC45" s="64"/>
      <c r="RD45" s="64"/>
      <c r="RE45" s="64"/>
      <c r="RF45" s="64"/>
      <c r="RG45" s="64"/>
      <c r="RH45" s="64"/>
      <c r="RI45" s="64"/>
      <c r="RJ45" s="64"/>
      <c r="RK45" s="64"/>
      <c r="RL45" s="64"/>
      <c r="RM45" s="64"/>
      <c r="RN45" s="64"/>
      <c r="RO45" s="64"/>
      <c r="RP45" s="64"/>
      <c r="RQ45" s="64"/>
      <c r="RR45" s="64"/>
      <c r="RS45" s="64"/>
      <c r="RT45" s="64"/>
      <c r="RU45" s="64"/>
      <c r="RV45" s="64"/>
      <c r="RW45" s="64"/>
      <c r="RX45" s="64"/>
      <c r="RY45" s="64"/>
      <c r="RZ45" s="64"/>
      <c r="SA45" s="64"/>
      <c r="SB45" s="64"/>
      <c r="SC45" s="64"/>
      <c r="SD45" s="64"/>
      <c r="SE45" s="64"/>
      <c r="SF45" s="64"/>
      <c r="SG45" s="64"/>
      <c r="SH45" s="64"/>
      <c r="SI45" s="64"/>
      <c r="SJ45" s="64"/>
      <c r="SK45" s="64"/>
      <c r="SL45" s="64"/>
      <c r="SM45" s="64"/>
      <c r="SN45" s="64"/>
      <c r="SO45" s="64"/>
      <c r="SP45" s="64"/>
      <c r="SQ45" s="64"/>
      <c r="SR45" s="64"/>
      <c r="SS45" s="64"/>
      <c r="ST45" s="64"/>
      <c r="SU45" s="64"/>
      <c r="SV45" s="64"/>
      <c r="SW45" s="64"/>
      <c r="SX45" s="64"/>
      <c r="SY45" s="64"/>
      <c r="SZ45" s="64"/>
      <c r="TA45" s="64"/>
      <c r="TB45" s="64"/>
      <c r="TC45" s="64"/>
      <c r="TD45" s="64"/>
      <c r="TE45" s="64"/>
      <c r="TF45" s="64"/>
      <c r="TG45" s="64"/>
      <c r="TH45" s="64"/>
      <c r="TI45" s="64"/>
      <c r="TJ45" s="64"/>
      <c r="TK45" s="64"/>
      <c r="TL45" s="64"/>
      <c r="TM45" s="64"/>
      <c r="TN45" s="64"/>
      <c r="TO45" s="64"/>
      <c r="TP45" s="64"/>
      <c r="TQ45" s="64"/>
      <c r="TR45" s="64"/>
      <c r="TS45" s="64"/>
      <c r="TT45" s="64"/>
      <c r="TU45" s="64"/>
      <c r="TV45" s="64"/>
      <c r="TW45" s="64"/>
      <c r="TX45" s="64"/>
      <c r="TY45" s="64"/>
      <c r="TZ45" s="64"/>
      <c r="UA45" s="64"/>
      <c r="UB45" s="64"/>
      <c r="UC45" s="64"/>
      <c r="UD45" s="64"/>
      <c r="UE45" s="64"/>
      <c r="UF45" s="64"/>
      <c r="UG45" s="64"/>
      <c r="UH45" s="64"/>
      <c r="UI45" s="64"/>
      <c r="UJ45" s="64"/>
      <c r="UK45" s="64"/>
      <c r="UL45" s="64"/>
      <c r="UM45" s="64"/>
      <c r="UN45" s="64"/>
      <c r="UO45" s="64"/>
      <c r="UP45" s="64"/>
      <c r="UQ45" s="64"/>
      <c r="UR45" s="64"/>
      <c r="US45" s="64"/>
      <c r="UT45" s="64"/>
      <c r="UU45" s="64"/>
      <c r="UV45" s="64"/>
      <c r="UW45" s="64"/>
      <c r="UX45" s="64"/>
      <c r="UY45" s="64"/>
      <c r="UZ45" s="64"/>
      <c r="VA45" s="64"/>
      <c r="VB45" s="64"/>
      <c r="VC45" s="64"/>
      <c r="VD45" s="64"/>
      <c r="VE45" s="64"/>
      <c r="VF45" s="64"/>
      <c r="VG45" s="64"/>
      <c r="VH45" s="64"/>
      <c r="VI45" s="64"/>
      <c r="VJ45" s="64"/>
      <c r="VK45" s="64"/>
      <c r="VL45" s="64"/>
      <c r="VM45" s="64"/>
      <c r="VN45" s="64"/>
      <c r="VO45" s="64"/>
      <c r="VP45" s="64"/>
      <c r="VQ45" s="64"/>
      <c r="VR45" s="64"/>
      <c r="VS45" s="64"/>
      <c r="VT45" s="64"/>
      <c r="VU45" s="64"/>
      <c r="VV45" s="64"/>
      <c r="VW45" s="64"/>
      <c r="VX45" s="64"/>
      <c r="VY45" s="64"/>
      <c r="VZ45" s="64"/>
      <c r="WA45" s="64"/>
      <c r="WB45" s="64"/>
      <c r="WC45" s="64"/>
      <c r="WD45" s="64"/>
      <c r="WE45" s="64"/>
      <c r="WF45" s="64"/>
      <c r="WG45" s="64"/>
      <c r="WH45" s="64"/>
      <c r="WI45" s="64"/>
      <c r="WJ45" s="64"/>
      <c r="WK45" s="64"/>
      <c r="WL45" s="64"/>
      <c r="WM45" s="64"/>
      <c r="WN45" s="64"/>
      <c r="WO45" s="64"/>
      <c r="WP45" s="64"/>
      <c r="WQ45" s="64"/>
      <c r="WR45" s="64"/>
      <c r="WS45" s="64"/>
      <c r="WT45" s="64"/>
      <c r="WU45" s="64"/>
      <c r="WV45" s="64"/>
      <c r="WW45" s="64"/>
      <c r="WX45" s="64"/>
      <c r="WY45" s="64"/>
      <c r="WZ45" s="64"/>
      <c r="XA45" s="64"/>
      <c r="XB45" s="64"/>
      <c r="XC45" s="64"/>
      <c r="XD45" s="64"/>
      <c r="XE45" s="64"/>
      <c r="XF45" s="64"/>
      <c r="XG45" s="64"/>
      <c r="XH45" s="64"/>
      <c r="XI45" s="64"/>
      <c r="XJ45" s="64"/>
      <c r="XK45" s="64"/>
      <c r="XL45" s="64"/>
      <c r="XM45" s="64"/>
      <c r="XN45" s="64"/>
      <c r="XO45" s="64"/>
      <c r="XP45" s="64"/>
      <c r="XQ45" s="64"/>
      <c r="XR45" s="64"/>
      <c r="XS45" s="64"/>
      <c r="XT45" s="64"/>
      <c r="XU45" s="64"/>
      <c r="XV45" s="64"/>
      <c r="XW45" s="64"/>
      <c r="XX45" s="64"/>
      <c r="XY45" s="64"/>
      <c r="XZ45" s="64"/>
      <c r="YA45" s="64"/>
      <c r="YB45" s="64"/>
      <c r="YC45" s="64"/>
      <c r="YD45" s="64"/>
      <c r="YE45" s="64"/>
      <c r="YF45" s="64"/>
      <c r="YG45" s="64"/>
      <c r="YH45" s="64"/>
      <c r="YI45" s="64"/>
      <c r="YJ45" s="64"/>
      <c r="YK45" s="64"/>
      <c r="YL45" s="64"/>
      <c r="YM45" s="64"/>
      <c r="YN45" s="64"/>
      <c r="YO45" s="64"/>
      <c r="YP45" s="64"/>
      <c r="YQ45" s="64"/>
      <c r="YR45" s="64"/>
      <c r="YS45" s="64"/>
      <c r="YT45" s="64"/>
      <c r="YU45" s="64"/>
      <c r="YV45" s="64"/>
      <c r="YW45" s="64"/>
      <c r="YX45" s="64"/>
      <c r="YY45" s="64"/>
      <c r="YZ45" s="64"/>
      <c r="ZA45" s="64"/>
      <c r="ZB45" s="64"/>
      <c r="ZC45" s="64"/>
      <c r="ZD45" s="64"/>
      <c r="ZE45" s="64"/>
      <c r="ZF45" s="64"/>
      <c r="ZG45" s="64"/>
      <c r="ZH45" s="64"/>
      <c r="ZI45" s="64"/>
      <c r="ZJ45" s="64"/>
      <c r="ZK45" s="64"/>
      <c r="ZL45" s="64"/>
      <c r="ZM45" s="64"/>
      <c r="ZN45" s="64"/>
      <c r="ZO45" s="64"/>
      <c r="ZP45" s="64"/>
      <c r="ZQ45" s="64"/>
      <c r="ZR45" s="64"/>
      <c r="ZS45" s="64"/>
      <c r="ZT45" s="64"/>
      <c r="ZU45" s="64"/>
      <c r="ZV45" s="64"/>
      <c r="ZW45" s="64"/>
      <c r="ZX45" s="64"/>
      <c r="ZY45" s="64"/>
      <c r="ZZ45" s="64"/>
      <c r="AAA45" s="64"/>
      <c r="AAB45" s="64"/>
      <c r="AAC45" s="64"/>
      <c r="AAD45" s="64"/>
      <c r="AAE45" s="64"/>
      <c r="AAF45" s="64"/>
      <c r="AAG45" s="64"/>
      <c r="AAH45" s="64"/>
      <c r="AAI45" s="64"/>
      <c r="AAJ45" s="64"/>
      <c r="AAK45" s="64"/>
      <c r="AAL45" s="64"/>
      <c r="AAM45" s="64"/>
      <c r="AAN45" s="64"/>
      <c r="AAO45" s="64"/>
      <c r="AAP45" s="64"/>
      <c r="AAQ45" s="64"/>
      <c r="AAR45" s="64"/>
      <c r="AAS45" s="64"/>
      <c r="AAT45" s="64"/>
      <c r="AAU45" s="64"/>
      <c r="AAV45" s="64"/>
      <c r="AAW45" s="64"/>
      <c r="AAX45" s="64"/>
      <c r="AAY45" s="64"/>
      <c r="AAZ45" s="64"/>
      <c r="ABA45" s="64"/>
      <c r="ABB45" s="64"/>
      <c r="ABC45" s="64"/>
      <c r="ABD45" s="64"/>
      <c r="ABE45" s="64"/>
      <c r="ABF45" s="64"/>
      <c r="ABG45" s="64"/>
      <c r="ABH45" s="64"/>
      <c r="ABI45" s="64"/>
      <c r="ABJ45" s="64"/>
      <c r="ABK45" s="64"/>
      <c r="ABL45" s="64"/>
      <c r="ABM45" s="64"/>
      <c r="ABN45" s="64"/>
      <c r="ABO45" s="64"/>
      <c r="ABP45" s="64"/>
      <c r="ABQ45" s="64"/>
      <c r="ABR45" s="64"/>
      <c r="ABS45" s="64"/>
      <c r="ABT45" s="64"/>
      <c r="ABU45" s="64"/>
      <c r="ABV45" s="64"/>
      <c r="ABW45" s="64"/>
      <c r="ABX45" s="64"/>
      <c r="ABY45" s="64"/>
      <c r="ABZ45" s="64"/>
      <c r="ACA45" s="64"/>
      <c r="ACB45" s="64"/>
      <c r="ACC45" s="64"/>
      <c r="ACD45" s="64"/>
      <c r="ACE45" s="64"/>
      <c r="ACF45" s="64"/>
      <c r="ACG45" s="64"/>
      <c r="ACH45" s="64"/>
      <c r="ACI45" s="64"/>
      <c r="ACJ45" s="64"/>
      <c r="ACK45" s="64"/>
      <c r="ACL45" s="64"/>
      <c r="ACM45" s="64"/>
      <c r="ACN45" s="64"/>
      <c r="ACO45" s="64"/>
      <c r="ACP45" s="64"/>
      <c r="ACQ45" s="64"/>
      <c r="ACR45" s="64"/>
      <c r="ACS45" s="64"/>
      <c r="ACT45" s="64"/>
      <c r="ACU45" s="64"/>
      <c r="ACV45" s="64"/>
      <c r="ACW45" s="64"/>
      <c r="ACX45" s="64"/>
      <c r="ACY45" s="64"/>
      <c r="ACZ45" s="64"/>
      <c r="ADA45" s="64"/>
      <c r="ADB45" s="64"/>
      <c r="ADC45" s="64"/>
      <c r="ADD45" s="64"/>
      <c r="ADE45" s="64"/>
      <c r="ADF45" s="64"/>
      <c r="ADG45" s="64"/>
      <c r="ADH45" s="64"/>
      <c r="ADI45" s="64"/>
      <c r="ADJ45" s="64"/>
      <c r="ADK45" s="64"/>
      <c r="ADL45" s="64"/>
      <c r="ADM45" s="64"/>
      <c r="ADN45" s="64"/>
      <c r="ADO45" s="64"/>
      <c r="ADP45" s="64"/>
      <c r="ADQ45" s="64"/>
      <c r="ADR45" s="64"/>
      <c r="ADS45" s="64"/>
      <c r="ADT45" s="64"/>
      <c r="ADU45" s="64"/>
      <c r="ADV45" s="64"/>
      <c r="ADW45" s="64"/>
      <c r="ADX45" s="64"/>
      <c r="ADY45" s="64"/>
      <c r="ADZ45" s="64"/>
      <c r="AEA45" s="64"/>
      <c r="AEB45" s="64"/>
      <c r="AEC45" s="64"/>
      <c r="AED45" s="64"/>
      <c r="AEE45" s="64"/>
      <c r="AEF45" s="64"/>
      <c r="AEG45" s="64"/>
      <c r="AEH45" s="64"/>
      <c r="AEI45" s="64"/>
      <c r="AEJ45" s="64"/>
      <c r="AEK45" s="64"/>
      <c r="AEL45" s="64"/>
      <c r="AEM45" s="64"/>
      <c r="AEN45" s="64"/>
      <c r="AEO45" s="64"/>
      <c r="AEP45" s="64"/>
      <c r="AEQ45" s="64"/>
      <c r="AER45" s="64"/>
      <c r="AES45" s="64"/>
      <c r="AET45" s="64"/>
      <c r="AEU45" s="64"/>
      <c r="AEV45" s="64"/>
      <c r="AEW45" s="64"/>
      <c r="AEX45" s="64"/>
      <c r="AEY45" s="64"/>
      <c r="AEZ45" s="64"/>
      <c r="AFA45" s="64"/>
      <c r="AFB45" s="64"/>
      <c r="AFC45" s="64"/>
      <c r="AFD45" s="64"/>
      <c r="AFE45" s="64"/>
      <c r="AFF45" s="64"/>
      <c r="AFG45" s="64"/>
      <c r="AFH45" s="64"/>
      <c r="AFI45" s="64"/>
      <c r="AFJ45" s="64"/>
      <c r="AFK45" s="64"/>
      <c r="AFL45" s="64"/>
      <c r="AFM45" s="64"/>
      <c r="AFN45" s="64"/>
      <c r="AFO45" s="64"/>
      <c r="AFP45" s="64"/>
      <c r="AFQ45" s="64"/>
      <c r="AFR45" s="64"/>
      <c r="AFS45" s="64"/>
      <c r="AFT45" s="64"/>
      <c r="AFU45" s="64"/>
      <c r="AFV45" s="64"/>
      <c r="AFW45" s="64"/>
      <c r="AFX45" s="64"/>
      <c r="AFY45" s="64"/>
      <c r="AFZ45" s="64"/>
      <c r="AGA45" s="64"/>
      <c r="AGB45" s="64"/>
      <c r="AGC45" s="64"/>
      <c r="AGD45" s="64"/>
      <c r="AGE45" s="64"/>
      <c r="AGF45" s="64"/>
      <c r="AGG45" s="64"/>
      <c r="AGH45" s="64"/>
      <c r="AGI45" s="64"/>
      <c r="AGJ45" s="64"/>
      <c r="AGK45" s="64"/>
      <c r="AGL45" s="64"/>
      <c r="AGM45" s="64"/>
      <c r="AGN45" s="64"/>
      <c r="AGO45" s="64"/>
      <c r="AGP45" s="64"/>
      <c r="AGQ45" s="64"/>
      <c r="AGR45" s="64"/>
      <c r="AGS45" s="64"/>
      <c r="AGT45" s="64"/>
      <c r="AGU45" s="64"/>
      <c r="AGV45" s="64"/>
      <c r="AGW45" s="64"/>
      <c r="AGX45" s="64"/>
      <c r="AGY45" s="64"/>
      <c r="AGZ45" s="64"/>
      <c r="AHA45" s="64"/>
      <c r="AHB45" s="64"/>
      <c r="AHC45" s="64"/>
      <c r="AHD45" s="64"/>
      <c r="AHE45" s="64"/>
      <c r="AHF45" s="64"/>
      <c r="AHG45" s="64"/>
      <c r="AHH45" s="64"/>
      <c r="AHI45" s="64"/>
      <c r="AHJ45" s="64"/>
      <c r="AHK45" s="64"/>
      <c r="AHL45" s="64"/>
      <c r="AHM45" s="64"/>
      <c r="AHN45" s="64"/>
      <c r="AHO45" s="64"/>
      <c r="AHP45" s="64"/>
      <c r="AHQ45" s="64"/>
      <c r="AHR45" s="64"/>
      <c r="AHS45" s="64"/>
      <c r="AHT45" s="64"/>
      <c r="AHU45" s="64"/>
      <c r="AHV45" s="64"/>
      <c r="AHW45" s="64"/>
      <c r="AHX45" s="64"/>
      <c r="AHY45" s="64"/>
      <c r="AHZ45" s="64"/>
      <c r="AIA45" s="64"/>
      <c r="AIB45" s="64"/>
      <c r="AIC45" s="64"/>
      <c r="AID45" s="64"/>
      <c r="AIE45" s="64"/>
      <c r="AIF45" s="64"/>
      <c r="AIG45" s="64"/>
      <c r="AIH45" s="64"/>
      <c r="AII45" s="64"/>
      <c r="AIJ45" s="64"/>
      <c r="AIK45" s="64"/>
      <c r="AIL45" s="64"/>
      <c r="AIM45" s="64"/>
      <c r="AIN45" s="64"/>
      <c r="AIO45" s="64"/>
      <c r="AIP45" s="64"/>
      <c r="AIQ45" s="64"/>
      <c r="AIR45" s="64"/>
      <c r="AIS45" s="64"/>
      <c r="AIT45" s="64"/>
      <c r="AIU45" s="64"/>
      <c r="AIV45" s="64"/>
      <c r="AIW45" s="64"/>
      <c r="AIX45" s="64"/>
      <c r="AIY45" s="64"/>
      <c r="AIZ45" s="64"/>
      <c r="AJA45" s="64"/>
      <c r="AJB45" s="64"/>
      <c r="AJC45" s="64"/>
      <c r="AJD45" s="64"/>
      <c r="AJE45" s="64"/>
      <c r="AJF45" s="64"/>
      <c r="AJG45" s="64"/>
      <c r="AJH45" s="64"/>
      <c r="AJI45" s="64"/>
      <c r="AJJ45" s="64"/>
      <c r="AJK45" s="64"/>
      <c r="AJL45" s="64"/>
      <c r="AJM45" s="64"/>
      <c r="AJN45" s="64"/>
      <c r="AJO45" s="64"/>
      <c r="AJP45" s="64"/>
      <c r="AJQ45" s="64"/>
      <c r="AJR45" s="64"/>
      <c r="AJS45" s="64"/>
      <c r="AJT45" s="64"/>
      <c r="AJU45" s="64"/>
      <c r="AJV45" s="64"/>
      <c r="AJW45" s="64"/>
      <c r="AJX45" s="64"/>
      <c r="AJY45" s="64"/>
      <c r="AJZ45" s="64"/>
      <c r="AKA45" s="64"/>
      <c r="AKB45" s="64"/>
      <c r="AKC45" s="64"/>
      <c r="AKD45" s="64"/>
      <c r="AKE45" s="64"/>
      <c r="AKF45" s="64"/>
      <c r="AKG45" s="64"/>
      <c r="AKH45" s="64"/>
      <c r="AKI45" s="64"/>
      <c r="AKJ45" s="64"/>
      <c r="AKK45" s="64"/>
      <c r="AKL45" s="64"/>
      <c r="AKM45" s="64"/>
      <c r="AKN45" s="64"/>
      <c r="AKO45" s="64"/>
      <c r="AKP45" s="64"/>
      <c r="AKQ45" s="64"/>
      <c r="AKR45" s="64"/>
      <c r="AKS45" s="64"/>
      <c r="AKT45" s="64"/>
      <c r="AKU45" s="64"/>
      <c r="AKV45" s="64"/>
      <c r="AKW45" s="64"/>
      <c r="AKX45" s="64"/>
      <c r="AKY45" s="64"/>
      <c r="AKZ45" s="64"/>
      <c r="ALA45" s="64"/>
      <c r="ALB45" s="64"/>
      <c r="ALC45" s="64"/>
      <c r="ALD45" s="64"/>
      <c r="ALE45" s="64"/>
      <c r="ALF45" s="64"/>
      <c r="ALG45" s="64"/>
      <c r="ALH45" s="64"/>
      <c r="ALI45" s="64"/>
      <c r="ALJ45" s="64"/>
      <c r="ALK45" s="64"/>
      <c r="ALL45" s="64"/>
      <c r="ALM45" s="64"/>
      <c r="ALN45" s="64"/>
      <c r="ALO45" s="64"/>
      <c r="ALP45" s="64"/>
      <c r="ALQ45" s="64"/>
      <c r="ALR45" s="64"/>
      <c r="ALS45" s="64"/>
      <c r="ALT45" s="64"/>
      <c r="ALU45" s="64"/>
      <c r="ALV45" s="64"/>
      <c r="ALW45" s="64"/>
      <c r="ALX45" s="64"/>
      <c r="ALY45" s="64"/>
      <c r="ALZ45" s="64"/>
      <c r="AMA45" s="64"/>
      <c r="AMB45" s="64"/>
      <c r="AMC45" s="64"/>
      <c r="AMD45" s="64"/>
      <c r="AME45" s="64"/>
      <c r="AMF45" s="64"/>
      <c r="AMG45" s="64"/>
      <c r="AMH45" s="64"/>
      <c r="AMI45" s="64"/>
      <c r="AMJ45" s="64"/>
      <c r="AMK45" s="64"/>
    </row>
    <row r="46" spans="1:1025" s="66" customFormat="1" ht="9" x14ac:dyDescent="0.15">
      <c r="A46" s="70" t="s">
        <v>1114</v>
      </c>
      <c r="B46" s="69">
        <v>2</v>
      </c>
      <c r="C46" s="64"/>
      <c r="D46" s="72" t="s">
        <v>115</v>
      </c>
      <c r="E46" s="65"/>
      <c r="F46" s="65" t="s">
        <v>10</v>
      </c>
      <c r="G46" s="65"/>
      <c r="H46" s="65"/>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64"/>
      <c r="ON46" s="64"/>
      <c r="OO46" s="64"/>
      <c r="OP46" s="64"/>
      <c r="OQ46" s="64"/>
      <c r="OR46" s="64"/>
      <c r="OS46" s="64"/>
      <c r="OT46" s="64"/>
      <c r="OU46" s="64"/>
      <c r="OV46" s="64"/>
      <c r="OW46" s="64"/>
      <c r="OX46" s="64"/>
      <c r="OY46" s="64"/>
      <c r="OZ46" s="64"/>
      <c r="PA46" s="64"/>
      <c r="PB46" s="64"/>
      <c r="PC46" s="64"/>
      <c r="PD46" s="64"/>
      <c r="PE46" s="64"/>
      <c r="PF46" s="64"/>
      <c r="PG46" s="64"/>
      <c r="PH46" s="64"/>
      <c r="PI46" s="64"/>
      <c r="PJ46" s="64"/>
      <c r="PK46" s="64"/>
      <c r="PL46" s="64"/>
      <c r="PM46" s="64"/>
      <c r="PN46" s="64"/>
      <c r="PO46" s="64"/>
      <c r="PP46" s="64"/>
      <c r="PQ46" s="64"/>
      <c r="PR46" s="64"/>
      <c r="PS46" s="64"/>
      <c r="PT46" s="64"/>
      <c r="PU46" s="64"/>
      <c r="PV46" s="64"/>
      <c r="PW46" s="64"/>
      <c r="PX46" s="64"/>
      <c r="PY46" s="64"/>
      <c r="PZ46" s="64"/>
      <c r="QA46" s="64"/>
      <c r="QB46" s="64"/>
      <c r="QC46" s="64"/>
      <c r="QD46" s="64"/>
      <c r="QE46" s="64"/>
      <c r="QF46" s="64"/>
      <c r="QG46" s="64"/>
      <c r="QH46" s="64"/>
      <c r="QI46" s="64"/>
      <c r="QJ46" s="64"/>
      <c r="QK46" s="64"/>
      <c r="QL46" s="64"/>
      <c r="QM46" s="64"/>
      <c r="QN46" s="64"/>
      <c r="QO46" s="64"/>
      <c r="QP46" s="64"/>
      <c r="QQ46" s="64"/>
      <c r="QR46" s="64"/>
      <c r="QS46" s="64"/>
      <c r="QT46" s="64"/>
      <c r="QU46" s="64"/>
      <c r="QV46" s="64"/>
      <c r="QW46" s="64"/>
      <c r="QX46" s="64"/>
      <c r="QY46" s="64"/>
      <c r="QZ46" s="64"/>
      <c r="RA46" s="64"/>
      <c r="RB46" s="64"/>
      <c r="RC46" s="64"/>
      <c r="RD46" s="64"/>
      <c r="RE46" s="64"/>
      <c r="RF46" s="64"/>
      <c r="RG46" s="64"/>
      <c r="RH46" s="64"/>
      <c r="RI46" s="64"/>
      <c r="RJ46" s="64"/>
      <c r="RK46" s="64"/>
      <c r="RL46" s="64"/>
      <c r="RM46" s="64"/>
      <c r="RN46" s="64"/>
      <c r="RO46" s="64"/>
      <c r="RP46" s="64"/>
      <c r="RQ46" s="64"/>
      <c r="RR46" s="64"/>
      <c r="RS46" s="64"/>
      <c r="RT46" s="64"/>
      <c r="RU46" s="64"/>
      <c r="RV46" s="64"/>
      <c r="RW46" s="64"/>
      <c r="RX46" s="64"/>
      <c r="RY46" s="64"/>
      <c r="RZ46" s="64"/>
      <c r="SA46" s="64"/>
      <c r="SB46" s="64"/>
      <c r="SC46" s="64"/>
      <c r="SD46" s="64"/>
      <c r="SE46" s="64"/>
      <c r="SF46" s="64"/>
      <c r="SG46" s="64"/>
      <c r="SH46" s="64"/>
      <c r="SI46" s="64"/>
      <c r="SJ46" s="64"/>
      <c r="SK46" s="64"/>
      <c r="SL46" s="64"/>
      <c r="SM46" s="64"/>
      <c r="SN46" s="64"/>
      <c r="SO46" s="64"/>
      <c r="SP46" s="64"/>
      <c r="SQ46" s="64"/>
      <c r="SR46" s="64"/>
      <c r="SS46" s="64"/>
      <c r="ST46" s="64"/>
      <c r="SU46" s="64"/>
      <c r="SV46" s="64"/>
      <c r="SW46" s="64"/>
      <c r="SX46" s="64"/>
      <c r="SY46" s="64"/>
      <c r="SZ46" s="64"/>
      <c r="TA46" s="64"/>
      <c r="TB46" s="64"/>
      <c r="TC46" s="64"/>
      <c r="TD46" s="64"/>
      <c r="TE46" s="64"/>
      <c r="TF46" s="64"/>
      <c r="TG46" s="64"/>
      <c r="TH46" s="64"/>
      <c r="TI46" s="64"/>
      <c r="TJ46" s="64"/>
      <c r="TK46" s="64"/>
      <c r="TL46" s="64"/>
      <c r="TM46" s="64"/>
      <c r="TN46" s="64"/>
      <c r="TO46" s="64"/>
      <c r="TP46" s="64"/>
      <c r="TQ46" s="64"/>
      <c r="TR46" s="64"/>
      <c r="TS46" s="64"/>
      <c r="TT46" s="64"/>
      <c r="TU46" s="64"/>
      <c r="TV46" s="64"/>
      <c r="TW46" s="64"/>
      <c r="TX46" s="64"/>
      <c r="TY46" s="64"/>
      <c r="TZ46" s="64"/>
      <c r="UA46" s="64"/>
      <c r="UB46" s="64"/>
      <c r="UC46" s="64"/>
      <c r="UD46" s="64"/>
      <c r="UE46" s="64"/>
      <c r="UF46" s="64"/>
      <c r="UG46" s="64"/>
      <c r="UH46" s="64"/>
      <c r="UI46" s="64"/>
      <c r="UJ46" s="64"/>
      <c r="UK46" s="64"/>
      <c r="UL46" s="64"/>
      <c r="UM46" s="64"/>
      <c r="UN46" s="64"/>
      <c r="UO46" s="64"/>
      <c r="UP46" s="64"/>
      <c r="UQ46" s="64"/>
      <c r="UR46" s="64"/>
      <c r="US46" s="64"/>
      <c r="UT46" s="64"/>
      <c r="UU46" s="64"/>
      <c r="UV46" s="64"/>
      <c r="UW46" s="64"/>
      <c r="UX46" s="64"/>
      <c r="UY46" s="64"/>
      <c r="UZ46" s="64"/>
      <c r="VA46" s="64"/>
      <c r="VB46" s="64"/>
      <c r="VC46" s="64"/>
      <c r="VD46" s="64"/>
      <c r="VE46" s="64"/>
      <c r="VF46" s="64"/>
      <c r="VG46" s="64"/>
      <c r="VH46" s="64"/>
      <c r="VI46" s="64"/>
      <c r="VJ46" s="64"/>
      <c r="VK46" s="64"/>
      <c r="VL46" s="64"/>
      <c r="VM46" s="64"/>
      <c r="VN46" s="64"/>
      <c r="VO46" s="64"/>
      <c r="VP46" s="64"/>
      <c r="VQ46" s="64"/>
      <c r="VR46" s="64"/>
      <c r="VS46" s="64"/>
      <c r="VT46" s="64"/>
      <c r="VU46" s="64"/>
      <c r="VV46" s="64"/>
      <c r="VW46" s="64"/>
      <c r="VX46" s="64"/>
      <c r="VY46" s="64"/>
      <c r="VZ46" s="64"/>
      <c r="WA46" s="64"/>
      <c r="WB46" s="64"/>
      <c r="WC46" s="64"/>
      <c r="WD46" s="64"/>
      <c r="WE46" s="64"/>
      <c r="WF46" s="64"/>
      <c r="WG46" s="64"/>
      <c r="WH46" s="64"/>
      <c r="WI46" s="64"/>
      <c r="WJ46" s="64"/>
      <c r="WK46" s="64"/>
      <c r="WL46" s="64"/>
      <c r="WM46" s="64"/>
      <c r="WN46" s="64"/>
      <c r="WO46" s="64"/>
      <c r="WP46" s="64"/>
      <c r="WQ46" s="64"/>
      <c r="WR46" s="64"/>
      <c r="WS46" s="64"/>
      <c r="WT46" s="64"/>
      <c r="WU46" s="64"/>
      <c r="WV46" s="64"/>
      <c r="WW46" s="64"/>
      <c r="WX46" s="64"/>
      <c r="WY46" s="64"/>
      <c r="WZ46" s="64"/>
      <c r="XA46" s="64"/>
      <c r="XB46" s="64"/>
      <c r="XC46" s="64"/>
      <c r="XD46" s="64"/>
      <c r="XE46" s="64"/>
      <c r="XF46" s="64"/>
      <c r="XG46" s="64"/>
      <c r="XH46" s="64"/>
      <c r="XI46" s="64"/>
      <c r="XJ46" s="64"/>
      <c r="XK46" s="64"/>
      <c r="XL46" s="64"/>
      <c r="XM46" s="64"/>
      <c r="XN46" s="64"/>
      <c r="XO46" s="64"/>
      <c r="XP46" s="64"/>
      <c r="XQ46" s="64"/>
      <c r="XR46" s="64"/>
      <c r="XS46" s="64"/>
      <c r="XT46" s="64"/>
      <c r="XU46" s="64"/>
      <c r="XV46" s="64"/>
      <c r="XW46" s="64"/>
      <c r="XX46" s="64"/>
      <c r="XY46" s="64"/>
      <c r="XZ46" s="64"/>
      <c r="YA46" s="64"/>
      <c r="YB46" s="64"/>
      <c r="YC46" s="64"/>
      <c r="YD46" s="64"/>
      <c r="YE46" s="64"/>
      <c r="YF46" s="64"/>
      <c r="YG46" s="64"/>
      <c r="YH46" s="64"/>
      <c r="YI46" s="64"/>
      <c r="YJ46" s="64"/>
      <c r="YK46" s="64"/>
      <c r="YL46" s="64"/>
      <c r="YM46" s="64"/>
      <c r="YN46" s="64"/>
      <c r="YO46" s="64"/>
      <c r="YP46" s="64"/>
      <c r="YQ46" s="64"/>
      <c r="YR46" s="64"/>
      <c r="YS46" s="64"/>
      <c r="YT46" s="64"/>
      <c r="YU46" s="64"/>
      <c r="YV46" s="64"/>
      <c r="YW46" s="64"/>
      <c r="YX46" s="64"/>
      <c r="YY46" s="64"/>
      <c r="YZ46" s="64"/>
      <c r="ZA46" s="64"/>
      <c r="ZB46" s="64"/>
      <c r="ZC46" s="64"/>
      <c r="ZD46" s="64"/>
      <c r="ZE46" s="64"/>
      <c r="ZF46" s="64"/>
      <c r="ZG46" s="64"/>
      <c r="ZH46" s="64"/>
      <c r="ZI46" s="64"/>
      <c r="ZJ46" s="64"/>
      <c r="ZK46" s="64"/>
      <c r="ZL46" s="64"/>
      <c r="ZM46" s="64"/>
      <c r="ZN46" s="64"/>
      <c r="ZO46" s="64"/>
      <c r="ZP46" s="64"/>
      <c r="ZQ46" s="64"/>
      <c r="ZR46" s="64"/>
      <c r="ZS46" s="64"/>
      <c r="ZT46" s="64"/>
      <c r="ZU46" s="64"/>
      <c r="ZV46" s="64"/>
      <c r="ZW46" s="64"/>
      <c r="ZX46" s="64"/>
      <c r="ZY46" s="64"/>
      <c r="ZZ46" s="64"/>
      <c r="AAA46" s="64"/>
      <c r="AAB46" s="64"/>
      <c r="AAC46" s="64"/>
      <c r="AAD46" s="64"/>
      <c r="AAE46" s="64"/>
      <c r="AAF46" s="64"/>
      <c r="AAG46" s="64"/>
      <c r="AAH46" s="64"/>
      <c r="AAI46" s="64"/>
      <c r="AAJ46" s="64"/>
      <c r="AAK46" s="64"/>
      <c r="AAL46" s="64"/>
      <c r="AAM46" s="64"/>
      <c r="AAN46" s="64"/>
      <c r="AAO46" s="64"/>
      <c r="AAP46" s="64"/>
      <c r="AAQ46" s="64"/>
      <c r="AAR46" s="64"/>
      <c r="AAS46" s="64"/>
      <c r="AAT46" s="64"/>
      <c r="AAU46" s="64"/>
      <c r="AAV46" s="64"/>
      <c r="AAW46" s="64"/>
      <c r="AAX46" s="64"/>
      <c r="AAY46" s="64"/>
      <c r="AAZ46" s="64"/>
      <c r="ABA46" s="64"/>
      <c r="ABB46" s="64"/>
      <c r="ABC46" s="64"/>
      <c r="ABD46" s="64"/>
      <c r="ABE46" s="64"/>
      <c r="ABF46" s="64"/>
      <c r="ABG46" s="64"/>
      <c r="ABH46" s="64"/>
      <c r="ABI46" s="64"/>
      <c r="ABJ46" s="64"/>
      <c r="ABK46" s="64"/>
      <c r="ABL46" s="64"/>
      <c r="ABM46" s="64"/>
      <c r="ABN46" s="64"/>
      <c r="ABO46" s="64"/>
      <c r="ABP46" s="64"/>
      <c r="ABQ46" s="64"/>
      <c r="ABR46" s="64"/>
      <c r="ABS46" s="64"/>
      <c r="ABT46" s="64"/>
      <c r="ABU46" s="64"/>
      <c r="ABV46" s="64"/>
      <c r="ABW46" s="64"/>
      <c r="ABX46" s="64"/>
      <c r="ABY46" s="64"/>
      <c r="ABZ46" s="64"/>
      <c r="ACA46" s="64"/>
      <c r="ACB46" s="64"/>
      <c r="ACC46" s="64"/>
      <c r="ACD46" s="64"/>
      <c r="ACE46" s="64"/>
      <c r="ACF46" s="64"/>
      <c r="ACG46" s="64"/>
      <c r="ACH46" s="64"/>
      <c r="ACI46" s="64"/>
      <c r="ACJ46" s="64"/>
      <c r="ACK46" s="64"/>
      <c r="ACL46" s="64"/>
      <c r="ACM46" s="64"/>
      <c r="ACN46" s="64"/>
      <c r="ACO46" s="64"/>
      <c r="ACP46" s="64"/>
      <c r="ACQ46" s="64"/>
      <c r="ACR46" s="64"/>
      <c r="ACS46" s="64"/>
      <c r="ACT46" s="64"/>
      <c r="ACU46" s="64"/>
      <c r="ACV46" s="64"/>
      <c r="ACW46" s="64"/>
      <c r="ACX46" s="64"/>
      <c r="ACY46" s="64"/>
      <c r="ACZ46" s="64"/>
      <c r="ADA46" s="64"/>
      <c r="ADB46" s="64"/>
      <c r="ADC46" s="64"/>
      <c r="ADD46" s="64"/>
      <c r="ADE46" s="64"/>
      <c r="ADF46" s="64"/>
      <c r="ADG46" s="64"/>
      <c r="ADH46" s="64"/>
      <c r="ADI46" s="64"/>
      <c r="ADJ46" s="64"/>
      <c r="ADK46" s="64"/>
      <c r="ADL46" s="64"/>
      <c r="ADM46" s="64"/>
      <c r="ADN46" s="64"/>
      <c r="ADO46" s="64"/>
      <c r="ADP46" s="64"/>
      <c r="ADQ46" s="64"/>
      <c r="ADR46" s="64"/>
      <c r="ADS46" s="64"/>
      <c r="ADT46" s="64"/>
      <c r="ADU46" s="64"/>
      <c r="ADV46" s="64"/>
      <c r="ADW46" s="64"/>
      <c r="ADX46" s="64"/>
      <c r="ADY46" s="64"/>
      <c r="ADZ46" s="64"/>
      <c r="AEA46" s="64"/>
      <c r="AEB46" s="64"/>
      <c r="AEC46" s="64"/>
      <c r="AED46" s="64"/>
      <c r="AEE46" s="64"/>
      <c r="AEF46" s="64"/>
      <c r="AEG46" s="64"/>
      <c r="AEH46" s="64"/>
      <c r="AEI46" s="64"/>
      <c r="AEJ46" s="64"/>
      <c r="AEK46" s="64"/>
      <c r="AEL46" s="64"/>
      <c r="AEM46" s="64"/>
      <c r="AEN46" s="64"/>
      <c r="AEO46" s="64"/>
      <c r="AEP46" s="64"/>
      <c r="AEQ46" s="64"/>
      <c r="AER46" s="64"/>
      <c r="AES46" s="64"/>
      <c r="AET46" s="64"/>
      <c r="AEU46" s="64"/>
      <c r="AEV46" s="64"/>
      <c r="AEW46" s="64"/>
      <c r="AEX46" s="64"/>
      <c r="AEY46" s="64"/>
      <c r="AEZ46" s="64"/>
      <c r="AFA46" s="64"/>
      <c r="AFB46" s="64"/>
      <c r="AFC46" s="64"/>
      <c r="AFD46" s="64"/>
      <c r="AFE46" s="64"/>
      <c r="AFF46" s="64"/>
      <c r="AFG46" s="64"/>
      <c r="AFH46" s="64"/>
      <c r="AFI46" s="64"/>
      <c r="AFJ46" s="64"/>
      <c r="AFK46" s="64"/>
      <c r="AFL46" s="64"/>
      <c r="AFM46" s="64"/>
      <c r="AFN46" s="64"/>
      <c r="AFO46" s="64"/>
      <c r="AFP46" s="64"/>
      <c r="AFQ46" s="64"/>
      <c r="AFR46" s="64"/>
      <c r="AFS46" s="64"/>
      <c r="AFT46" s="64"/>
      <c r="AFU46" s="64"/>
      <c r="AFV46" s="64"/>
      <c r="AFW46" s="64"/>
      <c r="AFX46" s="64"/>
      <c r="AFY46" s="64"/>
      <c r="AFZ46" s="64"/>
      <c r="AGA46" s="64"/>
      <c r="AGB46" s="64"/>
      <c r="AGC46" s="64"/>
      <c r="AGD46" s="64"/>
      <c r="AGE46" s="64"/>
      <c r="AGF46" s="64"/>
      <c r="AGG46" s="64"/>
      <c r="AGH46" s="64"/>
      <c r="AGI46" s="64"/>
      <c r="AGJ46" s="64"/>
      <c r="AGK46" s="64"/>
      <c r="AGL46" s="64"/>
      <c r="AGM46" s="64"/>
      <c r="AGN46" s="64"/>
      <c r="AGO46" s="64"/>
      <c r="AGP46" s="64"/>
      <c r="AGQ46" s="64"/>
      <c r="AGR46" s="64"/>
      <c r="AGS46" s="64"/>
      <c r="AGT46" s="64"/>
      <c r="AGU46" s="64"/>
      <c r="AGV46" s="64"/>
      <c r="AGW46" s="64"/>
      <c r="AGX46" s="64"/>
      <c r="AGY46" s="64"/>
      <c r="AGZ46" s="64"/>
      <c r="AHA46" s="64"/>
      <c r="AHB46" s="64"/>
      <c r="AHC46" s="64"/>
      <c r="AHD46" s="64"/>
      <c r="AHE46" s="64"/>
      <c r="AHF46" s="64"/>
      <c r="AHG46" s="64"/>
      <c r="AHH46" s="64"/>
      <c r="AHI46" s="64"/>
      <c r="AHJ46" s="64"/>
      <c r="AHK46" s="64"/>
      <c r="AHL46" s="64"/>
      <c r="AHM46" s="64"/>
      <c r="AHN46" s="64"/>
      <c r="AHO46" s="64"/>
      <c r="AHP46" s="64"/>
      <c r="AHQ46" s="64"/>
      <c r="AHR46" s="64"/>
      <c r="AHS46" s="64"/>
      <c r="AHT46" s="64"/>
      <c r="AHU46" s="64"/>
      <c r="AHV46" s="64"/>
      <c r="AHW46" s="64"/>
      <c r="AHX46" s="64"/>
      <c r="AHY46" s="64"/>
      <c r="AHZ46" s="64"/>
      <c r="AIA46" s="64"/>
      <c r="AIB46" s="64"/>
      <c r="AIC46" s="64"/>
      <c r="AID46" s="64"/>
      <c r="AIE46" s="64"/>
      <c r="AIF46" s="64"/>
      <c r="AIG46" s="64"/>
      <c r="AIH46" s="64"/>
      <c r="AII46" s="64"/>
      <c r="AIJ46" s="64"/>
      <c r="AIK46" s="64"/>
      <c r="AIL46" s="64"/>
      <c r="AIM46" s="64"/>
      <c r="AIN46" s="64"/>
      <c r="AIO46" s="64"/>
      <c r="AIP46" s="64"/>
      <c r="AIQ46" s="64"/>
      <c r="AIR46" s="64"/>
      <c r="AIS46" s="64"/>
      <c r="AIT46" s="64"/>
      <c r="AIU46" s="64"/>
      <c r="AIV46" s="64"/>
      <c r="AIW46" s="64"/>
      <c r="AIX46" s="64"/>
      <c r="AIY46" s="64"/>
      <c r="AIZ46" s="64"/>
      <c r="AJA46" s="64"/>
      <c r="AJB46" s="64"/>
      <c r="AJC46" s="64"/>
      <c r="AJD46" s="64"/>
      <c r="AJE46" s="64"/>
      <c r="AJF46" s="64"/>
      <c r="AJG46" s="64"/>
      <c r="AJH46" s="64"/>
      <c r="AJI46" s="64"/>
      <c r="AJJ46" s="64"/>
      <c r="AJK46" s="64"/>
      <c r="AJL46" s="64"/>
      <c r="AJM46" s="64"/>
      <c r="AJN46" s="64"/>
      <c r="AJO46" s="64"/>
      <c r="AJP46" s="64"/>
      <c r="AJQ46" s="64"/>
      <c r="AJR46" s="64"/>
      <c r="AJS46" s="64"/>
      <c r="AJT46" s="64"/>
      <c r="AJU46" s="64"/>
      <c r="AJV46" s="64"/>
      <c r="AJW46" s="64"/>
      <c r="AJX46" s="64"/>
      <c r="AJY46" s="64"/>
      <c r="AJZ46" s="64"/>
      <c r="AKA46" s="64"/>
      <c r="AKB46" s="64"/>
      <c r="AKC46" s="64"/>
      <c r="AKD46" s="64"/>
      <c r="AKE46" s="64"/>
      <c r="AKF46" s="64"/>
      <c r="AKG46" s="64"/>
      <c r="AKH46" s="64"/>
      <c r="AKI46" s="64"/>
      <c r="AKJ46" s="64"/>
      <c r="AKK46" s="64"/>
      <c r="AKL46" s="64"/>
      <c r="AKM46" s="64"/>
      <c r="AKN46" s="64"/>
      <c r="AKO46" s="64"/>
      <c r="AKP46" s="64"/>
      <c r="AKQ46" s="64"/>
      <c r="AKR46" s="64"/>
      <c r="AKS46" s="64"/>
      <c r="AKT46" s="64"/>
      <c r="AKU46" s="64"/>
      <c r="AKV46" s="64"/>
      <c r="AKW46" s="64"/>
      <c r="AKX46" s="64"/>
      <c r="AKY46" s="64"/>
      <c r="AKZ46" s="64"/>
      <c r="ALA46" s="64"/>
      <c r="ALB46" s="64"/>
      <c r="ALC46" s="64"/>
      <c r="ALD46" s="64"/>
      <c r="ALE46" s="64"/>
      <c r="ALF46" s="64"/>
      <c r="ALG46" s="64"/>
      <c r="ALH46" s="64"/>
      <c r="ALI46" s="64"/>
      <c r="ALJ46" s="64"/>
      <c r="ALK46" s="64"/>
      <c r="ALL46" s="64"/>
      <c r="ALM46" s="64"/>
      <c r="ALN46" s="64"/>
      <c r="ALO46" s="64"/>
      <c r="ALP46" s="64"/>
      <c r="ALQ46" s="64"/>
      <c r="ALR46" s="64"/>
      <c r="ALS46" s="64"/>
      <c r="ALT46" s="64"/>
      <c r="ALU46" s="64"/>
      <c r="ALV46" s="64"/>
      <c r="ALW46" s="64"/>
      <c r="ALX46" s="64"/>
      <c r="ALY46" s="64"/>
      <c r="ALZ46" s="64"/>
      <c r="AMA46" s="64"/>
      <c r="AMB46" s="64"/>
      <c r="AMC46" s="64"/>
      <c r="AMD46" s="64"/>
      <c r="AME46" s="64"/>
      <c r="AMF46" s="64"/>
      <c r="AMG46" s="64"/>
      <c r="AMH46" s="64"/>
      <c r="AMI46" s="64"/>
      <c r="AMJ46" s="64"/>
      <c r="AMK46" s="64"/>
    </row>
    <row r="47" spans="1:1025" s="66" customFormat="1" ht="9" x14ac:dyDescent="0.15">
      <c r="A47" s="70" t="s">
        <v>1115</v>
      </c>
      <c r="B47" s="69">
        <v>1.5</v>
      </c>
      <c r="C47" s="64"/>
      <c r="D47" s="72" t="s">
        <v>786</v>
      </c>
      <c r="E47" s="65"/>
      <c r="F47" s="65" t="s">
        <v>4</v>
      </c>
      <c r="G47" s="65"/>
      <c r="H47" s="65"/>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c r="KK47" s="64"/>
      <c r="KL47" s="64"/>
      <c r="KM47" s="64"/>
      <c r="KN47" s="64"/>
      <c r="KO47" s="64"/>
      <c r="KP47" s="64"/>
      <c r="KQ47" s="64"/>
      <c r="KR47" s="64"/>
      <c r="KS47" s="64"/>
      <c r="KT47" s="64"/>
      <c r="KU47" s="64"/>
      <c r="KV47" s="64"/>
      <c r="KW47" s="64"/>
      <c r="KX47" s="64"/>
      <c r="KY47" s="64"/>
      <c r="KZ47" s="64"/>
      <c r="LA47" s="64"/>
      <c r="LB47" s="64"/>
      <c r="LC47" s="64"/>
      <c r="LD47" s="64"/>
      <c r="LE47" s="64"/>
      <c r="LF47" s="64"/>
      <c r="LG47" s="64"/>
      <c r="LH47" s="64"/>
      <c r="LI47" s="64"/>
      <c r="LJ47" s="64"/>
      <c r="LK47" s="64"/>
      <c r="LL47" s="64"/>
      <c r="LM47" s="64"/>
      <c r="LN47" s="64"/>
      <c r="LO47" s="64"/>
      <c r="LP47" s="64"/>
      <c r="LQ47" s="64"/>
      <c r="LR47" s="64"/>
      <c r="LS47" s="64"/>
      <c r="LT47" s="64"/>
      <c r="LU47" s="64"/>
      <c r="LV47" s="64"/>
      <c r="LW47" s="64"/>
      <c r="LX47" s="64"/>
      <c r="LY47" s="64"/>
      <c r="LZ47" s="64"/>
      <c r="MA47" s="64"/>
      <c r="MB47" s="64"/>
      <c r="MC47" s="64"/>
      <c r="MD47" s="64"/>
      <c r="ME47" s="64"/>
      <c r="MF47" s="64"/>
      <c r="MG47" s="64"/>
      <c r="MH47" s="64"/>
      <c r="MI47" s="64"/>
      <c r="MJ47" s="64"/>
      <c r="MK47" s="64"/>
      <c r="ML47" s="64"/>
      <c r="MM47" s="64"/>
      <c r="MN47" s="64"/>
      <c r="MO47" s="64"/>
      <c r="MP47" s="64"/>
      <c r="MQ47" s="64"/>
      <c r="MR47" s="64"/>
      <c r="MS47" s="64"/>
      <c r="MT47" s="64"/>
      <c r="MU47" s="64"/>
      <c r="MV47" s="64"/>
      <c r="MW47" s="64"/>
      <c r="MX47" s="64"/>
      <c r="MY47" s="64"/>
      <c r="MZ47" s="64"/>
      <c r="NA47" s="64"/>
      <c r="NB47" s="64"/>
      <c r="NC47" s="64"/>
      <c r="ND47" s="64"/>
      <c r="NE47" s="64"/>
      <c r="NF47" s="64"/>
      <c r="NG47" s="64"/>
      <c r="NH47" s="64"/>
      <c r="NI47" s="64"/>
      <c r="NJ47" s="64"/>
      <c r="NK47" s="64"/>
      <c r="NL47" s="64"/>
      <c r="NM47" s="64"/>
      <c r="NN47" s="64"/>
      <c r="NO47" s="64"/>
      <c r="NP47" s="64"/>
      <c r="NQ47" s="64"/>
      <c r="NR47" s="64"/>
      <c r="NS47" s="64"/>
      <c r="NT47" s="64"/>
      <c r="NU47" s="64"/>
      <c r="NV47" s="64"/>
      <c r="NW47" s="64"/>
      <c r="NX47" s="64"/>
      <c r="NY47" s="64"/>
      <c r="NZ47" s="64"/>
      <c r="OA47" s="64"/>
      <c r="OB47" s="64"/>
      <c r="OC47" s="64"/>
      <c r="OD47" s="64"/>
      <c r="OE47" s="64"/>
      <c r="OF47" s="64"/>
      <c r="OG47" s="64"/>
      <c r="OH47" s="64"/>
      <c r="OI47" s="64"/>
      <c r="OJ47" s="64"/>
      <c r="OK47" s="64"/>
      <c r="OL47" s="64"/>
      <c r="OM47" s="64"/>
      <c r="ON47" s="64"/>
      <c r="OO47" s="64"/>
      <c r="OP47" s="64"/>
      <c r="OQ47" s="64"/>
      <c r="OR47" s="64"/>
      <c r="OS47" s="64"/>
      <c r="OT47" s="64"/>
      <c r="OU47" s="64"/>
      <c r="OV47" s="64"/>
      <c r="OW47" s="64"/>
      <c r="OX47" s="64"/>
      <c r="OY47" s="64"/>
      <c r="OZ47" s="64"/>
      <c r="PA47" s="64"/>
      <c r="PB47" s="64"/>
      <c r="PC47" s="64"/>
      <c r="PD47" s="64"/>
      <c r="PE47" s="64"/>
      <c r="PF47" s="64"/>
      <c r="PG47" s="64"/>
      <c r="PH47" s="64"/>
      <c r="PI47" s="64"/>
      <c r="PJ47" s="64"/>
      <c r="PK47" s="64"/>
      <c r="PL47" s="64"/>
      <c r="PM47" s="64"/>
      <c r="PN47" s="64"/>
      <c r="PO47" s="64"/>
      <c r="PP47" s="64"/>
      <c r="PQ47" s="64"/>
      <c r="PR47" s="64"/>
      <c r="PS47" s="64"/>
      <c r="PT47" s="64"/>
      <c r="PU47" s="64"/>
      <c r="PV47" s="64"/>
      <c r="PW47" s="64"/>
      <c r="PX47" s="64"/>
      <c r="PY47" s="64"/>
      <c r="PZ47" s="64"/>
      <c r="QA47" s="64"/>
      <c r="QB47" s="64"/>
      <c r="QC47" s="64"/>
      <c r="QD47" s="64"/>
      <c r="QE47" s="64"/>
      <c r="QF47" s="64"/>
      <c r="QG47" s="64"/>
      <c r="QH47" s="64"/>
      <c r="QI47" s="64"/>
      <c r="QJ47" s="64"/>
      <c r="QK47" s="64"/>
      <c r="QL47" s="64"/>
      <c r="QM47" s="64"/>
      <c r="QN47" s="64"/>
      <c r="QO47" s="64"/>
      <c r="QP47" s="64"/>
      <c r="QQ47" s="64"/>
      <c r="QR47" s="64"/>
      <c r="QS47" s="64"/>
      <c r="QT47" s="64"/>
      <c r="QU47" s="64"/>
      <c r="QV47" s="64"/>
      <c r="QW47" s="64"/>
      <c r="QX47" s="64"/>
      <c r="QY47" s="64"/>
      <c r="QZ47" s="64"/>
      <c r="RA47" s="64"/>
      <c r="RB47" s="64"/>
      <c r="RC47" s="64"/>
      <c r="RD47" s="64"/>
      <c r="RE47" s="64"/>
      <c r="RF47" s="64"/>
      <c r="RG47" s="64"/>
      <c r="RH47" s="64"/>
      <c r="RI47" s="64"/>
      <c r="RJ47" s="64"/>
      <c r="RK47" s="64"/>
      <c r="RL47" s="64"/>
      <c r="RM47" s="64"/>
      <c r="RN47" s="64"/>
      <c r="RO47" s="64"/>
      <c r="RP47" s="64"/>
      <c r="RQ47" s="64"/>
      <c r="RR47" s="64"/>
      <c r="RS47" s="64"/>
      <c r="RT47" s="64"/>
      <c r="RU47" s="64"/>
      <c r="RV47" s="64"/>
      <c r="RW47" s="64"/>
      <c r="RX47" s="64"/>
      <c r="RY47" s="64"/>
      <c r="RZ47" s="64"/>
      <c r="SA47" s="64"/>
      <c r="SB47" s="64"/>
      <c r="SC47" s="64"/>
      <c r="SD47" s="64"/>
      <c r="SE47" s="64"/>
      <c r="SF47" s="64"/>
      <c r="SG47" s="64"/>
      <c r="SH47" s="64"/>
      <c r="SI47" s="64"/>
      <c r="SJ47" s="64"/>
      <c r="SK47" s="64"/>
      <c r="SL47" s="64"/>
      <c r="SM47" s="64"/>
      <c r="SN47" s="64"/>
      <c r="SO47" s="64"/>
      <c r="SP47" s="64"/>
      <c r="SQ47" s="64"/>
      <c r="SR47" s="64"/>
      <c r="SS47" s="64"/>
      <c r="ST47" s="64"/>
      <c r="SU47" s="64"/>
      <c r="SV47" s="64"/>
      <c r="SW47" s="64"/>
      <c r="SX47" s="64"/>
      <c r="SY47" s="64"/>
      <c r="SZ47" s="64"/>
      <c r="TA47" s="64"/>
      <c r="TB47" s="64"/>
      <c r="TC47" s="64"/>
      <c r="TD47" s="64"/>
      <c r="TE47" s="64"/>
      <c r="TF47" s="64"/>
      <c r="TG47" s="64"/>
      <c r="TH47" s="64"/>
      <c r="TI47" s="64"/>
      <c r="TJ47" s="64"/>
      <c r="TK47" s="64"/>
      <c r="TL47" s="64"/>
      <c r="TM47" s="64"/>
      <c r="TN47" s="64"/>
      <c r="TO47" s="64"/>
      <c r="TP47" s="64"/>
      <c r="TQ47" s="64"/>
      <c r="TR47" s="64"/>
      <c r="TS47" s="64"/>
      <c r="TT47" s="64"/>
      <c r="TU47" s="64"/>
      <c r="TV47" s="64"/>
      <c r="TW47" s="64"/>
      <c r="TX47" s="64"/>
      <c r="TY47" s="64"/>
      <c r="TZ47" s="64"/>
      <c r="UA47" s="64"/>
      <c r="UB47" s="64"/>
      <c r="UC47" s="64"/>
      <c r="UD47" s="64"/>
      <c r="UE47" s="64"/>
      <c r="UF47" s="64"/>
      <c r="UG47" s="64"/>
      <c r="UH47" s="64"/>
      <c r="UI47" s="64"/>
      <c r="UJ47" s="64"/>
      <c r="UK47" s="64"/>
      <c r="UL47" s="64"/>
      <c r="UM47" s="64"/>
      <c r="UN47" s="64"/>
      <c r="UO47" s="64"/>
      <c r="UP47" s="64"/>
      <c r="UQ47" s="64"/>
      <c r="UR47" s="64"/>
      <c r="US47" s="64"/>
      <c r="UT47" s="64"/>
      <c r="UU47" s="64"/>
      <c r="UV47" s="64"/>
      <c r="UW47" s="64"/>
      <c r="UX47" s="64"/>
      <c r="UY47" s="64"/>
      <c r="UZ47" s="64"/>
      <c r="VA47" s="64"/>
      <c r="VB47" s="64"/>
      <c r="VC47" s="64"/>
      <c r="VD47" s="64"/>
      <c r="VE47" s="64"/>
      <c r="VF47" s="64"/>
      <c r="VG47" s="64"/>
      <c r="VH47" s="64"/>
      <c r="VI47" s="64"/>
      <c r="VJ47" s="64"/>
      <c r="VK47" s="64"/>
      <c r="VL47" s="64"/>
      <c r="VM47" s="64"/>
      <c r="VN47" s="64"/>
      <c r="VO47" s="64"/>
      <c r="VP47" s="64"/>
      <c r="VQ47" s="64"/>
      <c r="VR47" s="64"/>
      <c r="VS47" s="64"/>
      <c r="VT47" s="64"/>
      <c r="VU47" s="64"/>
      <c r="VV47" s="64"/>
      <c r="VW47" s="64"/>
      <c r="VX47" s="64"/>
      <c r="VY47" s="64"/>
      <c r="VZ47" s="64"/>
      <c r="WA47" s="64"/>
      <c r="WB47" s="64"/>
      <c r="WC47" s="64"/>
      <c r="WD47" s="64"/>
      <c r="WE47" s="64"/>
      <c r="WF47" s="64"/>
      <c r="WG47" s="64"/>
      <c r="WH47" s="64"/>
      <c r="WI47" s="64"/>
      <c r="WJ47" s="64"/>
      <c r="WK47" s="64"/>
      <c r="WL47" s="64"/>
      <c r="WM47" s="64"/>
      <c r="WN47" s="64"/>
      <c r="WO47" s="64"/>
      <c r="WP47" s="64"/>
      <c r="WQ47" s="64"/>
      <c r="WR47" s="64"/>
      <c r="WS47" s="64"/>
      <c r="WT47" s="64"/>
      <c r="WU47" s="64"/>
      <c r="WV47" s="64"/>
      <c r="WW47" s="64"/>
      <c r="WX47" s="64"/>
      <c r="WY47" s="64"/>
      <c r="WZ47" s="64"/>
      <c r="XA47" s="64"/>
      <c r="XB47" s="64"/>
      <c r="XC47" s="64"/>
      <c r="XD47" s="64"/>
      <c r="XE47" s="64"/>
      <c r="XF47" s="64"/>
      <c r="XG47" s="64"/>
      <c r="XH47" s="64"/>
      <c r="XI47" s="64"/>
      <c r="XJ47" s="64"/>
      <c r="XK47" s="64"/>
      <c r="XL47" s="64"/>
      <c r="XM47" s="64"/>
      <c r="XN47" s="64"/>
      <c r="XO47" s="64"/>
      <c r="XP47" s="64"/>
      <c r="XQ47" s="64"/>
      <c r="XR47" s="64"/>
      <c r="XS47" s="64"/>
      <c r="XT47" s="64"/>
      <c r="XU47" s="64"/>
      <c r="XV47" s="64"/>
      <c r="XW47" s="64"/>
      <c r="XX47" s="64"/>
      <c r="XY47" s="64"/>
      <c r="XZ47" s="64"/>
      <c r="YA47" s="64"/>
      <c r="YB47" s="64"/>
      <c r="YC47" s="64"/>
      <c r="YD47" s="64"/>
      <c r="YE47" s="64"/>
      <c r="YF47" s="64"/>
      <c r="YG47" s="64"/>
      <c r="YH47" s="64"/>
      <c r="YI47" s="64"/>
      <c r="YJ47" s="64"/>
      <c r="YK47" s="64"/>
      <c r="YL47" s="64"/>
      <c r="YM47" s="64"/>
      <c r="YN47" s="64"/>
      <c r="YO47" s="64"/>
      <c r="YP47" s="64"/>
      <c r="YQ47" s="64"/>
      <c r="YR47" s="64"/>
      <c r="YS47" s="64"/>
      <c r="YT47" s="64"/>
      <c r="YU47" s="64"/>
      <c r="YV47" s="64"/>
      <c r="YW47" s="64"/>
      <c r="YX47" s="64"/>
      <c r="YY47" s="64"/>
      <c r="YZ47" s="64"/>
      <c r="ZA47" s="64"/>
      <c r="ZB47" s="64"/>
      <c r="ZC47" s="64"/>
      <c r="ZD47" s="64"/>
      <c r="ZE47" s="64"/>
      <c r="ZF47" s="64"/>
      <c r="ZG47" s="64"/>
      <c r="ZH47" s="64"/>
      <c r="ZI47" s="64"/>
      <c r="ZJ47" s="64"/>
      <c r="ZK47" s="64"/>
      <c r="ZL47" s="64"/>
      <c r="ZM47" s="64"/>
      <c r="ZN47" s="64"/>
      <c r="ZO47" s="64"/>
      <c r="ZP47" s="64"/>
      <c r="ZQ47" s="64"/>
      <c r="ZR47" s="64"/>
      <c r="ZS47" s="64"/>
      <c r="ZT47" s="64"/>
      <c r="ZU47" s="64"/>
      <c r="ZV47" s="64"/>
      <c r="ZW47" s="64"/>
      <c r="ZX47" s="64"/>
      <c r="ZY47" s="64"/>
      <c r="ZZ47" s="64"/>
      <c r="AAA47" s="64"/>
      <c r="AAB47" s="64"/>
      <c r="AAC47" s="64"/>
      <c r="AAD47" s="64"/>
      <c r="AAE47" s="64"/>
      <c r="AAF47" s="64"/>
      <c r="AAG47" s="64"/>
      <c r="AAH47" s="64"/>
      <c r="AAI47" s="64"/>
      <c r="AAJ47" s="64"/>
      <c r="AAK47" s="64"/>
      <c r="AAL47" s="64"/>
      <c r="AAM47" s="64"/>
      <c r="AAN47" s="64"/>
      <c r="AAO47" s="64"/>
      <c r="AAP47" s="64"/>
      <c r="AAQ47" s="64"/>
      <c r="AAR47" s="64"/>
      <c r="AAS47" s="64"/>
      <c r="AAT47" s="64"/>
      <c r="AAU47" s="64"/>
      <c r="AAV47" s="64"/>
      <c r="AAW47" s="64"/>
      <c r="AAX47" s="64"/>
      <c r="AAY47" s="64"/>
      <c r="AAZ47" s="64"/>
      <c r="ABA47" s="64"/>
      <c r="ABB47" s="64"/>
      <c r="ABC47" s="64"/>
      <c r="ABD47" s="64"/>
      <c r="ABE47" s="64"/>
      <c r="ABF47" s="64"/>
      <c r="ABG47" s="64"/>
      <c r="ABH47" s="64"/>
      <c r="ABI47" s="64"/>
      <c r="ABJ47" s="64"/>
      <c r="ABK47" s="64"/>
      <c r="ABL47" s="64"/>
      <c r="ABM47" s="64"/>
      <c r="ABN47" s="64"/>
      <c r="ABO47" s="64"/>
      <c r="ABP47" s="64"/>
      <c r="ABQ47" s="64"/>
      <c r="ABR47" s="64"/>
      <c r="ABS47" s="64"/>
      <c r="ABT47" s="64"/>
      <c r="ABU47" s="64"/>
      <c r="ABV47" s="64"/>
      <c r="ABW47" s="64"/>
      <c r="ABX47" s="64"/>
      <c r="ABY47" s="64"/>
      <c r="ABZ47" s="64"/>
      <c r="ACA47" s="64"/>
      <c r="ACB47" s="64"/>
      <c r="ACC47" s="64"/>
      <c r="ACD47" s="64"/>
      <c r="ACE47" s="64"/>
      <c r="ACF47" s="64"/>
      <c r="ACG47" s="64"/>
      <c r="ACH47" s="64"/>
      <c r="ACI47" s="64"/>
      <c r="ACJ47" s="64"/>
      <c r="ACK47" s="64"/>
      <c r="ACL47" s="64"/>
      <c r="ACM47" s="64"/>
      <c r="ACN47" s="64"/>
      <c r="ACO47" s="64"/>
      <c r="ACP47" s="64"/>
      <c r="ACQ47" s="64"/>
      <c r="ACR47" s="64"/>
      <c r="ACS47" s="64"/>
      <c r="ACT47" s="64"/>
      <c r="ACU47" s="64"/>
      <c r="ACV47" s="64"/>
      <c r="ACW47" s="64"/>
      <c r="ACX47" s="64"/>
      <c r="ACY47" s="64"/>
      <c r="ACZ47" s="64"/>
      <c r="ADA47" s="64"/>
      <c r="ADB47" s="64"/>
      <c r="ADC47" s="64"/>
      <c r="ADD47" s="64"/>
      <c r="ADE47" s="64"/>
      <c r="ADF47" s="64"/>
      <c r="ADG47" s="64"/>
      <c r="ADH47" s="64"/>
      <c r="ADI47" s="64"/>
      <c r="ADJ47" s="64"/>
      <c r="ADK47" s="64"/>
      <c r="ADL47" s="64"/>
      <c r="ADM47" s="64"/>
      <c r="ADN47" s="64"/>
      <c r="ADO47" s="64"/>
      <c r="ADP47" s="64"/>
      <c r="ADQ47" s="64"/>
      <c r="ADR47" s="64"/>
      <c r="ADS47" s="64"/>
      <c r="ADT47" s="64"/>
      <c r="ADU47" s="64"/>
      <c r="ADV47" s="64"/>
      <c r="ADW47" s="64"/>
      <c r="ADX47" s="64"/>
      <c r="ADY47" s="64"/>
      <c r="ADZ47" s="64"/>
      <c r="AEA47" s="64"/>
      <c r="AEB47" s="64"/>
      <c r="AEC47" s="64"/>
      <c r="AED47" s="64"/>
      <c r="AEE47" s="64"/>
      <c r="AEF47" s="64"/>
      <c r="AEG47" s="64"/>
      <c r="AEH47" s="64"/>
      <c r="AEI47" s="64"/>
      <c r="AEJ47" s="64"/>
      <c r="AEK47" s="64"/>
      <c r="AEL47" s="64"/>
      <c r="AEM47" s="64"/>
      <c r="AEN47" s="64"/>
      <c r="AEO47" s="64"/>
      <c r="AEP47" s="64"/>
      <c r="AEQ47" s="64"/>
      <c r="AER47" s="64"/>
      <c r="AES47" s="64"/>
      <c r="AET47" s="64"/>
      <c r="AEU47" s="64"/>
      <c r="AEV47" s="64"/>
      <c r="AEW47" s="64"/>
      <c r="AEX47" s="64"/>
      <c r="AEY47" s="64"/>
      <c r="AEZ47" s="64"/>
      <c r="AFA47" s="64"/>
      <c r="AFB47" s="64"/>
      <c r="AFC47" s="64"/>
      <c r="AFD47" s="64"/>
      <c r="AFE47" s="64"/>
      <c r="AFF47" s="64"/>
      <c r="AFG47" s="64"/>
      <c r="AFH47" s="64"/>
      <c r="AFI47" s="64"/>
      <c r="AFJ47" s="64"/>
      <c r="AFK47" s="64"/>
      <c r="AFL47" s="64"/>
      <c r="AFM47" s="64"/>
      <c r="AFN47" s="64"/>
      <c r="AFO47" s="64"/>
      <c r="AFP47" s="64"/>
      <c r="AFQ47" s="64"/>
      <c r="AFR47" s="64"/>
      <c r="AFS47" s="64"/>
      <c r="AFT47" s="64"/>
      <c r="AFU47" s="64"/>
      <c r="AFV47" s="64"/>
      <c r="AFW47" s="64"/>
      <c r="AFX47" s="64"/>
      <c r="AFY47" s="64"/>
      <c r="AFZ47" s="64"/>
      <c r="AGA47" s="64"/>
      <c r="AGB47" s="64"/>
      <c r="AGC47" s="64"/>
      <c r="AGD47" s="64"/>
      <c r="AGE47" s="64"/>
      <c r="AGF47" s="64"/>
      <c r="AGG47" s="64"/>
      <c r="AGH47" s="64"/>
      <c r="AGI47" s="64"/>
      <c r="AGJ47" s="64"/>
      <c r="AGK47" s="64"/>
      <c r="AGL47" s="64"/>
      <c r="AGM47" s="64"/>
      <c r="AGN47" s="64"/>
      <c r="AGO47" s="64"/>
      <c r="AGP47" s="64"/>
      <c r="AGQ47" s="64"/>
      <c r="AGR47" s="64"/>
      <c r="AGS47" s="64"/>
      <c r="AGT47" s="64"/>
      <c r="AGU47" s="64"/>
      <c r="AGV47" s="64"/>
      <c r="AGW47" s="64"/>
      <c r="AGX47" s="64"/>
      <c r="AGY47" s="64"/>
      <c r="AGZ47" s="64"/>
      <c r="AHA47" s="64"/>
      <c r="AHB47" s="64"/>
      <c r="AHC47" s="64"/>
      <c r="AHD47" s="64"/>
      <c r="AHE47" s="64"/>
      <c r="AHF47" s="64"/>
      <c r="AHG47" s="64"/>
      <c r="AHH47" s="64"/>
      <c r="AHI47" s="64"/>
      <c r="AHJ47" s="64"/>
      <c r="AHK47" s="64"/>
      <c r="AHL47" s="64"/>
      <c r="AHM47" s="64"/>
      <c r="AHN47" s="64"/>
      <c r="AHO47" s="64"/>
      <c r="AHP47" s="64"/>
      <c r="AHQ47" s="64"/>
      <c r="AHR47" s="64"/>
      <c r="AHS47" s="64"/>
      <c r="AHT47" s="64"/>
      <c r="AHU47" s="64"/>
      <c r="AHV47" s="64"/>
      <c r="AHW47" s="64"/>
      <c r="AHX47" s="64"/>
      <c r="AHY47" s="64"/>
      <c r="AHZ47" s="64"/>
      <c r="AIA47" s="64"/>
      <c r="AIB47" s="64"/>
      <c r="AIC47" s="64"/>
      <c r="AID47" s="64"/>
      <c r="AIE47" s="64"/>
      <c r="AIF47" s="64"/>
      <c r="AIG47" s="64"/>
      <c r="AIH47" s="64"/>
      <c r="AII47" s="64"/>
      <c r="AIJ47" s="64"/>
      <c r="AIK47" s="64"/>
      <c r="AIL47" s="64"/>
      <c r="AIM47" s="64"/>
      <c r="AIN47" s="64"/>
      <c r="AIO47" s="64"/>
      <c r="AIP47" s="64"/>
      <c r="AIQ47" s="64"/>
      <c r="AIR47" s="64"/>
      <c r="AIS47" s="64"/>
      <c r="AIT47" s="64"/>
      <c r="AIU47" s="64"/>
      <c r="AIV47" s="64"/>
      <c r="AIW47" s="64"/>
      <c r="AIX47" s="64"/>
      <c r="AIY47" s="64"/>
      <c r="AIZ47" s="64"/>
      <c r="AJA47" s="64"/>
      <c r="AJB47" s="64"/>
      <c r="AJC47" s="64"/>
      <c r="AJD47" s="64"/>
      <c r="AJE47" s="64"/>
      <c r="AJF47" s="64"/>
      <c r="AJG47" s="64"/>
      <c r="AJH47" s="64"/>
      <c r="AJI47" s="64"/>
      <c r="AJJ47" s="64"/>
      <c r="AJK47" s="64"/>
      <c r="AJL47" s="64"/>
      <c r="AJM47" s="64"/>
      <c r="AJN47" s="64"/>
      <c r="AJO47" s="64"/>
      <c r="AJP47" s="64"/>
      <c r="AJQ47" s="64"/>
      <c r="AJR47" s="64"/>
      <c r="AJS47" s="64"/>
      <c r="AJT47" s="64"/>
      <c r="AJU47" s="64"/>
      <c r="AJV47" s="64"/>
      <c r="AJW47" s="64"/>
      <c r="AJX47" s="64"/>
      <c r="AJY47" s="64"/>
      <c r="AJZ47" s="64"/>
      <c r="AKA47" s="64"/>
      <c r="AKB47" s="64"/>
      <c r="AKC47" s="64"/>
      <c r="AKD47" s="64"/>
      <c r="AKE47" s="64"/>
      <c r="AKF47" s="64"/>
      <c r="AKG47" s="64"/>
      <c r="AKH47" s="64"/>
      <c r="AKI47" s="64"/>
      <c r="AKJ47" s="64"/>
      <c r="AKK47" s="64"/>
      <c r="AKL47" s="64"/>
      <c r="AKM47" s="64"/>
      <c r="AKN47" s="64"/>
      <c r="AKO47" s="64"/>
      <c r="AKP47" s="64"/>
      <c r="AKQ47" s="64"/>
      <c r="AKR47" s="64"/>
      <c r="AKS47" s="64"/>
      <c r="AKT47" s="64"/>
      <c r="AKU47" s="64"/>
      <c r="AKV47" s="64"/>
      <c r="AKW47" s="64"/>
      <c r="AKX47" s="64"/>
      <c r="AKY47" s="64"/>
      <c r="AKZ47" s="64"/>
      <c r="ALA47" s="64"/>
      <c r="ALB47" s="64"/>
      <c r="ALC47" s="64"/>
      <c r="ALD47" s="64"/>
      <c r="ALE47" s="64"/>
      <c r="ALF47" s="64"/>
      <c r="ALG47" s="64"/>
      <c r="ALH47" s="64"/>
      <c r="ALI47" s="64"/>
      <c r="ALJ47" s="64"/>
      <c r="ALK47" s="64"/>
      <c r="ALL47" s="64"/>
      <c r="ALM47" s="64"/>
      <c r="ALN47" s="64"/>
      <c r="ALO47" s="64"/>
      <c r="ALP47" s="64"/>
      <c r="ALQ47" s="64"/>
      <c r="ALR47" s="64"/>
      <c r="ALS47" s="64"/>
      <c r="ALT47" s="64"/>
      <c r="ALU47" s="64"/>
      <c r="ALV47" s="64"/>
      <c r="ALW47" s="64"/>
      <c r="ALX47" s="64"/>
      <c r="ALY47" s="64"/>
      <c r="ALZ47" s="64"/>
      <c r="AMA47" s="64"/>
      <c r="AMB47" s="64"/>
      <c r="AMC47" s="64"/>
      <c r="AMD47" s="64"/>
      <c r="AME47" s="64"/>
      <c r="AMF47" s="64"/>
      <c r="AMG47" s="64"/>
      <c r="AMH47" s="64"/>
      <c r="AMI47" s="64"/>
      <c r="AMJ47" s="64"/>
      <c r="AMK47" s="64"/>
    </row>
    <row r="48" spans="1:1025" s="66" customFormat="1" ht="9" x14ac:dyDescent="0.15">
      <c r="A48" s="70" t="s">
        <v>1116</v>
      </c>
      <c r="B48" s="69">
        <v>1.25</v>
      </c>
      <c r="C48" s="64"/>
      <c r="D48" s="72" t="s">
        <v>177</v>
      </c>
      <c r="E48" s="65"/>
      <c r="F48" s="65" t="s">
        <v>9</v>
      </c>
      <c r="G48" s="65"/>
      <c r="H48" s="65"/>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64"/>
      <c r="ON48" s="64"/>
      <c r="OO48" s="64"/>
      <c r="OP48" s="64"/>
      <c r="OQ48" s="64"/>
      <c r="OR48" s="64"/>
      <c r="OS48" s="64"/>
      <c r="OT48" s="64"/>
      <c r="OU48" s="64"/>
      <c r="OV48" s="64"/>
      <c r="OW48" s="64"/>
      <c r="OX48" s="64"/>
      <c r="OY48" s="64"/>
      <c r="OZ48" s="64"/>
      <c r="PA48" s="64"/>
      <c r="PB48" s="64"/>
      <c r="PC48" s="64"/>
      <c r="PD48" s="64"/>
      <c r="PE48" s="64"/>
      <c r="PF48" s="64"/>
      <c r="PG48" s="64"/>
      <c r="PH48" s="64"/>
      <c r="PI48" s="64"/>
      <c r="PJ48" s="64"/>
      <c r="PK48" s="64"/>
      <c r="PL48" s="64"/>
      <c r="PM48" s="64"/>
      <c r="PN48" s="64"/>
      <c r="PO48" s="64"/>
      <c r="PP48" s="64"/>
      <c r="PQ48" s="64"/>
      <c r="PR48" s="64"/>
      <c r="PS48" s="64"/>
      <c r="PT48" s="64"/>
      <c r="PU48" s="64"/>
      <c r="PV48" s="64"/>
      <c r="PW48" s="64"/>
      <c r="PX48" s="64"/>
      <c r="PY48" s="64"/>
      <c r="PZ48" s="64"/>
      <c r="QA48" s="64"/>
      <c r="QB48" s="64"/>
      <c r="QC48" s="64"/>
      <c r="QD48" s="64"/>
      <c r="QE48" s="64"/>
      <c r="QF48" s="64"/>
      <c r="QG48" s="64"/>
      <c r="QH48" s="64"/>
      <c r="QI48" s="64"/>
      <c r="QJ48" s="64"/>
      <c r="QK48" s="64"/>
      <c r="QL48" s="64"/>
      <c r="QM48" s="64"/>
      <c r="QN48" s="64"/>
      <c r="QO48" s="64"/>
      <c r="QP48" s="64"/>
      <c r="QQ48" s="64"/>
      <c r="QR48" s="64"/>
      <c r="QS48" s="64"/>
      <c r="QT48" s="64"/>
      <c r="QU48" s="64"/>
      <c r="QV48" s="64"/>
      <c r="QW48" s="64"/>
      <c r="QX48" s="64"/>
      <c r="QY48" s="64"/>
      <c r="QZ48" s="64"/>
      <c r="RA48" s="64"/>
      <c r="RB48" s="64"/>
      <c r="RC48" s="64"/>
      <c r="RD48" s="64"/>
      <c r="RE48" s="64"/>
      <c r="RF48" s="64"/>
      <c r="RG48" s="64"/>
      <c r="RH48" s="64"/>
      <c r="RI48" s="64"/>
      <c r="RJ48" s="64"/>
      <c r="RK48" s="64"/>
      <c r="RL48" s="64"/>
      <c r="RM48" s="64"/>
      <c r="RN48" s="64"/>
      <c r="RO48" s="64"/>
      <c r="RP48" s="64"/>
      <c r="RQ48" s="64"/>
      <c r="RR48" s="64"/>
      <c r="RS48" s="64"/>
      <c r="RT48" s="64"/>
      <c r="RU48" s="64"/>
      <c r="RV48" s="64"/>
      <c r="RW48" s="64"/>
      <c r="RX48" s="64"/>
      <c r="RY48" s="64"/>
      <c r="RZ48" s="64"/>
      <c r="SA48" s="64"/>
      <c r="SB48" s="64"/>
      <c r="SC48" s="64"/>
      <c r="SD48" s="64"/>
      <c r="SE48" s="64"/>
      <c r="SF48" s="64"/>
      <c r="SG48" s="64"/>
      <c r="SH48" s="64"/>
      <c r="SI48" s="64"/>
      <c r="SJ48" s="64"/>
      <c r="SK48" s="64"/>
      <c r="SL48" s="64"/>
      <c r="SM48" s="64"/>
      <c r="SN48" s="64"/>
      <c r="SO48" s="64"/>
      <c r="SP48" s="64"/>
      <c r="SQ48" s="64"/>
      <c r="SR48" s="64"/>
      <c r="SS48" s="64"/>
      <c r="ST48" s="64"/>
      <c r="SU48" s="64"/>
      <c r="SV48" s="64"/>
      <c r="SW48" s="64"/>
      <c r="SX48" s="64"/>
      <c r="SY48" s="64"/>
      <c r="SZ48" s="64"/>
      <c r="TA48" s="64"/>
      <c r="TB48" s="64"/>
      <c r="TC48" s="64"/>
      <c r="TD48" s="64"/>
      <c r="TE48" s="64"/>
      <c r="TF48" s="64"/>
      <c r="TG48" s="64"/>
      <c r="TH48" s="64"/>
      <c r="TI48" s="64"/>
      <c r="TJ48" s="64"/>
      <c r="TK48" s="64"/>
      <c r="TL48" s="64"/>
      <c r="TM48" s="64"/>
      <c r="TN48" s="64"/>
      <c r="TO48" s="64"/>
      <c r="TP48" s="64"/>
      <c r="TQ48" s="64"/>
      <c r="TR48" s="64"/>
      <c r="TS48" s="64"/>
      <c r="TT48" s="64"/>
      <c r="TU48" s="64"/>
      <c r="TV48" s="64"/>
      <c r="TW48" s="64"/>
      <c r="TX48" s="64"/>
      <c r="TY48" s="64"/>
      <c r="TZ48" s="64"/>
      <c r="UA48" s="64"/>
      <c r="UB48" s="64"/>
      <c r="UC48" s="64"/>
      <c r="UD48" s="64"/>
      <c r="UE48" s="64"/>
      <c r="UF48" s="64"/>
      <c r="UG48" s="64"/>
      <c r="UH48" s="64"/>
      <c r="UI48" s="64"/>
      <c r="UJ48" s="64"/>
      <c r="UK48" s="64"/>
      <c r="UL48" s="64"/>
      <c r="UM48" s="64"/>
      <c r="UN48" s="64"/>
      <c r="UO48" s="64"/>
      <c r="UP48" s="64"/>
      <c r="UQ48" s="64"/>
      <c r="UR48" s="64"/>
      <c r="US48" s="64"/>
      <c r="UT48" s="64"/>
      <c r="UU48" s="64"/>
      <c r="UV48" s="64"/>
      <c r="UW48" s="64"/>
      <c r="UX48" s="64"/>
      <c r="UY48" s="64"/>
      <c r="UZ48" s="64"/>
      <c r="VA48" s="64"/>
      <c r="VB48" s="64"/>
      <c r="VC48" s="64"/>
      <c r="VD48" s="64"/>
      <c r="VE48" s="64"/>
      <c r="VF48" s="64"/>
      <c r="VG48" s="64"/>
      <c r="VH48" s="64"/>
      <c r="VI48" s="64"/>
      <c r="VJ48" s="64"/>
      <c r="VK48" s="64"/>
      <c r="VL48" s="64"/>
      <c r="VM48" s="64"/>
      <c r="VN48" s="64"/>
      <c r="VO48" s="64"/>
      <c r="VP48" s="64"/>
      <c r="VQ48" s="64"/>
      <c r="VR48" s="64"/>
      <c r="VS48" s="64"/>
      <c r="VT48" s="64"/>
      <c r="VU48" s="64"/>
      <c r="VV48" s="64"/>
      <c r="VW48" s="64"/>
      <c r="VX48" s="64"/>
      <c r="VY48" s="64"/>
      <c r="VZ48" s="64"/>
      <c r="WA48" s="64"/>
      <c r="WB48" s="64"/>
      <c r="WC48" s="64"/>
      <c r="WD48" s="64"/>
      <c r="WE48" s="64"/>
      <c r="WF48" s="64"/>
      <c r="WG48" s="64"/>
      <c r="WH48" s="64"/>
      <c r="WI48" s="64"/>
      <c r="WJ48" s="64"/>
      <c r="WK48" s="64"/>
      <c r="WL48" s="64"/>
      <c r="WM48" s="64"/>
      <c r="WN48" s="64"/>
      <c r="WO48" s="64"/>
      <c r="WP48" s="64"/>
      <c r="WQ48" s="64"/>
      <c r="WR48" s="64"/>
      <c r="WS48" s="64"/>
      <c r="WT48" s="64"/>
      <c r="WU48" s="64"/>
      <c r="WV48" s="64"/>
      <c r="WW48" s="64"/>
      <c r="WX48" s="64"/>
      <c r="WY48" s="64"/>
      <c r="WZ48" s="64"/>
      <c r="XA48" s="64"/>
      <c r="XB48" s="64"/>
      <c r="XC48" s="64"/>
      <c r="XD48" s="64"/>
      <c r="XE48" s="64"/>
      <c r="XF48" s="64"/>
      <c r="XG48" s="64"/>
      <c r="XH48" s="64"/>
      <c r="XI48" s="64"/>
      <c r="XJ48" s="64"/>
      <c r="XK48" s="64"/>
      <c r="XL48" s="64"/>
      <c r="XM48" s="64"/>
      <c r="XN48" s="64"/>
      <c r="XO48" s="64"/>
      <c r="XP48" s="64"/>
      <c r="XQ48" s="64"/>
      <c r="XR48" s="64"/>
      <c r="XS48" s="64"/>
      <c r="XT48" s="64"/>
      <c r="XU48" s="64"/>
      <c r="XV48" s="64"/>
      <c r="XW48" s="64"/>
      <c r="XX48" s="64"/>
      <c r="XY48" s="64"/>
      <c r="XZ48" s="64"/>
      <c r="YA48" s="64"/>
      <c r="YB48" s="64"/>
      <c r="YC48" s="64"/>
      <c r="YD48" s="64"/>
      <c r="YE48" s="64"/>
      <c r="YF48" s="64"/>
      <c r="YG48" s="64"/>
      <c r="YH48" s="64"/>
      <c r="YI48" s="64"/>
      <c r="YJ48" s="64"/>
      <c r="YK48" s="64"/>
      <c r="YL48" s="64"/>
      <c r="YM48" s="64"/>
      <c r="YN48" s="64"/>
      <c r="YO48" s="64"/>
      <c r="YP48" s="64"/>
      <c r="YQ48" s="64"/>
      <c r="YR48" s="64"/>
      <c r="YS48" s="64"/>
      <c r="YT48" s="64"/>
      <c r="YU48" s="64"/>
      <c r="YV48" s="64"/>
      <c r="YW48" s="64"/>
      <c r="YX48" s="64"/>
      <c r="YY48" s="64"/>
      <c r="YZ48" s="64"/>
      <c r="ZA48" s="64"/>
      <c r="ZB48" s="64"/>
      <c r="ZC48" s="64"/>
      <c r="ZD48" s="64"/>
      <c r="ZE48" s="64"/>
      <c r="ZF48" s="64"/>
      <c r="ZG48" s="64"/>
      <c r="ZH48" s="64"/>
      <c r="ZI48" s="64"/>
      <c r="ZJ48" s="64"/>
      <c r="ZK48" s="64"/>
      <c r="ZL48" s="64"/>
      <c r="ZM48" s="64"/>
      <c r="ZN48" s="64"/>
      <c r="ZO48" s="64"/>
      <c r="ZP48" s="64"/>
      <c r="ZQ48" s="64"/>
      <c r="ZR48" s="64"/>
      <c r="ZS48" s="64"/>
      <c r="ZT48" s="64"/>
      <c r="ZU48" s="64"/>
      <c r="ZV48" s="64"/>
      <c r="ZW48" s="64"/>
      <c r="ZX48" s="64"/>
      <c r="ZY48" s="64"/>
      <c r="ZZ48" s="64"/>
      <c r="AAA48" s="64"/>
      <c r="AAB48" s="64"/>
      <c r="AAC48" s="64"/>
      <c r="AAD48" s="64"/>
      <c r="AAE48" s="64"/>
      <c r="AAF48" s="64"/>
      <c r="AAG48" s="64"/>
      <c r="AAH48" s="64"/>
      <c r="AAI48" s="64"/>
      <c r="AAJ48" s="64"/>
      <c r="AAK48" s="64"/>
      <c r="AAL48" s="64"/>
      <c r="AAM48" s="64"/>
      <c r="AAN48" s="64"/>
      <c r="AAO48" s="64"/>
      <c r="AAP48" s="64"/>
      <c r="AAQ48" s="64"/>
      <c r="AAR48" s="64"/>
      <c r="AAS48" s="64"/>
      <c r="AAT48" s="64"/>
      <c r="AAU48" s="64"/>
      <c r="AAV48" s="64"/>
      <c r="AAW48" s="64"/>
      <c r="AAX48" s="64"/>
      <c r="AAY48" s="64"/>
      <c r="AAZ48" s="64"/>
      <c r="ABA48" s="64"/>
      <c r="ABB48" s="64"/>
      <c r="ABC48" s="64"/>
      <c r="ABD48" s="64"/>
      <c r="ABE48" s="64"/>
      <c r="ABF48" s="64"/>
      <c r="ABG48" s="64"/>
      <c r="ABH48" s="64"/>
      <c r="ABI48" s="64"/>
      <c r="ABJ48" s="64"/>
      <c r="ABK48" s="64"/>
      <c r="ABL48" s="64"/>
      <c r="ABM48" s="64"/>
      <c r="ABN48" s="64"/>
      <c r="ABO48" s="64"/>
      <c r="ABP48" s="64"/>
      <c r="ABQ48" s="64"/>
      <c r="ABR48" s="64"/>
      <c r="ABS48" s="64"/>
      <c r="ABT48" s="64"/>
      <c r="ABU48" s="64"/>
      <c r="ABV48" s="64"/>
      <c r="ABW48" s="64"/>
      <c r="ABX48" s="64"/>
      <c r="ABY48" s="64"/>
      <c r="ABZ48" s="64"/>
      <c r="ACA48" s="64"/>
      <c r="ACB48" s="64"/>
      <c r="ACC48" s="64"/>
      <c r="ACD48" s="64"/>
      <c r="ACE48" s="64"/>
      <c r="ACF48" s="64"/>
      <c r="ACG48" s="64"/>
      <c r="ACH48" s="64"/>
      <c r="ACI48" s="64"/>
      <c r="ACJ48" s="64"/>
      <c r="ACK48" s="64"/>
      <c r="ACL48" s="64"/>
      <c r="ACM48" s="64"/>
      <c r="ACN48" s="64"/>
      <c r="ACO48" s="64"/>
      <c r="ACP48" s="64"/>
      <c r="ACQ48" s="64"/>
      <c r="ACR48" s="64"/>
      <c r="ACS48" s="64"/>
      <c r="ACT48" s="64"/>
      <c r="ACU48" s="64"/>
      <c r="ACV48" s="64"/>
      <c r="ACW48" s="64"/>
      <c r="ACX48" s="64"/>
      <c r="ACY48" s="64"/>
      <c r="ACZ48" s="64"/>
      <c r="ADA48" s="64"/>
      <c r="ADB48" s="64"/>
      <c r="ADC48" s="64"/>
      <c r="ADD48" s="64"/>
      <c r="ADE48" s="64"/>
      <c r="ADF48" s="64"/>
      <c r="ADG48" s="64"/>
      <c r="ADH48" s="64"/>
      <c r="ADI48" s="64"/>
      <c r="ADJ48" s="64"/>
      <c r="ADK48" s="64"/>
      <c r="ADL48" s="64"/>
      <c r="ADM48" s="64"/>
      <c r="ADN48" s="64"/>
      <c r="ADO48" s="64"/>
      <c r="ADP48" s="64"/>
      <c r="ADQ48" s="64"/>
      <c r="ADR48" s="64"/>
      <c r="ADS48" s="64"/>
      <c r="ADT48" s="64"/>
      <c r="ADU48" s="64"/>
      <c r="ADV48" s="64"/>
      <c r="ADW48" s="64"/>
      <c r="ADX48" s="64"/>
      <c r="ADY48" s="64"/>
      <c r="ADZ48" s="64"/>
      <c r="AEA48" s="64"/>
      <c r="AEB48" s="64"/>
      <c r="AEC48" s="64"/>
      <c r="AED48" s="64"/>
      <c r="AEE48" s="64"/>
      <c r="AEF48" s="64"/>
      <c r="AEG48" s="64"/>
      <c r="AEH48" s="64"/>
      <c r="AEI48" s="64"/>
      <c r="AEJ48" s="64"/>
      <c r="AEK48" s="64"/>
      <c r="AEL48" s="64"/>
      <c r="AEM48" s="64"/>
      <c r="AEN48" s="64"/>
      <c r="AEO48" s="64"/>
      <c r="AEP48" s="64"/>
      <c r="AEQ48" s="64"/>
      <c r="AER48" s="64"/>
      <c r="AES48" s="64"/>
      <c r="AET48" s="64"/>
      <c r="AEU48" s="64"/>
      <c r="AEV48" s="64"/>
      <c r="AEW48" s="64"/>
      <c r="AEX48" s="64"/>
      <c r="AEY48" s="64"/>
      <c r="AEZ48" s="64"/>
      <c r="AFA48" s="64"/>
      <c r="AFB48" s="64"/>
      <c r="AFC48" s="64"/>
      <c r="AFD48" s="64"/>
      <c r="AFE48" s="64"/>
      <c r="AFF48" s="64"/>
      <c r="AFG48" s="64"/>
      <c r="AFH48" s="64"/>
      <c r="AFI48" s="64"/>
      <c r="AFJ48" s="64"/>
      <c r="AFK48" s="64"/>
      <c r="AFL48" s="64"/>
      <c r="AFM48" s="64"/>
      <c r="AFN48" s="64"/>
      <c r="AFO48" s="64"/>
      <c r="AFP48" s="64"/>
      <c r="AFQ48" s="64"/>
      <c r="AFR48" s="64"/>
      <c r="AFS48" s="64"/>
      <c r="AFT48" s="64"/>
      <c r="AFU48" s="64"/>
      <c r="AFV48" s="64"/>
      <c r="AFW48" s="64"/>
      <c r="AFX48" s="64"/>
      <c r="AFY48" s="64"/>
      <c r="AFZ48" s="64"/>
      <c r="AGA48" s="64"/>
      <c r="AGB48" s="64"/>
      <c r="AGC48" s="64"/>
      <c r="AGD48" s="64"/>
      <c r="AGE48" s="64"/>
      <c r="AGF48" s="64"/>
      <c r="AGG48" s="64"/>
      <c r="AGH48" s="64"/>
      <c r="AGI48" s="64"/>
      <c r="AGJ48" s="64"/>
      <c r="AGK48" s="64"/>
      <c r="AGL48" s="64"/>
      <c r="AGM48" s="64"/>
      <c r="AGN48" s="64"/>
      <c r="AGO48" s="64"/>
      <c r="AGP48" s="64"/>
      <c r="AGQ48" s="64"/>
      <c r="AGR48" s="64"/>
      <c r="AGS48" s="64"/>
      <c r="AGT48" s="64"/>
      <c r="AGU48" s="64"/>
      <c r="AGV48" s="64"/>
      <c r="AGW48" s="64"/>
      <c r="AGX48" s="64"/>
      <c r="AGY48" s="64"/>
      <c r="AGZ48" s="64"/>
      <c r="AHA48" s="64"/>
      <c r="AHB48" s="64"/>
      <c r="AHC48" s="64"/>
      <c r="AHD48" s="64"/>
      <c r="AHE48" s="64"/>
      <c r="AHF48" s="64"/>
      <c r="AHG48" s="64"/>
      <c r="AHH48" s="64"/>
      <c r="AHI48" s="64"/>
      <c r="AHJ48" s="64"/>
      <c r="AHK48" s="64"/>
      <c r="AHL48" s="64"/>
      <c r="AHM48" s="64"/>
      <c r="AHN48" s="64"/>
      <c r="AHO48" s="64"/>
      <c r="AHP48" s="64"/>
      <c r="AHQ48" s="64"/>
      <c r="AHR48" s="64"/>
      <c r="AHS48" s="64"/>
      <c r="AHT48" s="64"/>
      <c r="AHU48" s="64"/>
      <c r="AHV48" s="64"/>
      <c r="AHW48" s="64"/>
      <c r="AHX48" s="64"/>
      <c r="AHY48" s="64"/>
      <c r="AHZ48" s="64"/>
      <c r="AIA48" s="64"/>
      <c r="AIB48" s="64"/>
      <c r="AIC48" s="64"/>
      <c r="AID48" s="64"/>
      <c r="AIE48" s="64"/>
      <c r="AIF48" s="64"/>
      <c r="AIG48" s="64"/>
      <c r="AIH48" s="64"/>
      <c r="AII48" s="64"/>
      <c r="AIJ48" s="64"/>
      <c r="AIK48" s="64"/>
      <c r="AIL48" s="64"/>
      <c r="AIM48" s="64"/>
      <c r="AIN48" s="64"/>
      <c r="AIO48" s="64"/>
      <c r="AIP48" s="64"/>
      <c r="AIQ48" s="64"/>
      <c r="AIR48" s="64"/>
      <c r="AIS48" s="64"/>
      <c r="AIT48" s="64"/>
      <c r="AIU48" s="64"/>
      <c r="AIV48" s="64"/>
      <c r="AIW48" s="64"/>
      <c r="AIX48" s="64"/>
      <c r="AIY48" s="64"/>
      <c r="AIZ48" s="64"/>
      <c r="AJA48" s="64"/>
      <c r="AJB48" s="64"/>
      <c r="AJC48" s="64"/>
      <c r="AJD48" s="64"/>
      <c r="AJE48" s="64"/>
      <c r="AJF48" s="64"/>
      <c r="AJG48" s="64"/>
      <c r="AJH48" s="64"/>
      <c r="AJI48" s="64"/>
      <c r="AJJ48" s="64"/>
      <c r="AJK48" s="64"/>
      <c r="AJL48" s="64"/>
      <c r="AJM48" s="64"/>
      <c r="AJN48" s="64"/>
      <c r="AJO48" s="64"/>
      <c r="AJP48" s="64"/>
      <c r="AJQ48" s="64"/>
      <c r="AJR48" s="64"/>
      <c r="AJS48" s="64"/>
      <c r="AJT48" s="64"/>
      <c r="AJU48" s="64"/>
      <c r="AJV48" s="64"/>
      <c r="AJW48" s="64"/>
      <c r="AJX48" s="64"/>
      <c r="AJY48" s="64"/>
      <c r="AJZ48" s="64"/>
      <c r="AKA48" s="64"/>
      <c r="AKB48" s="64"/>
      <c r="AKC48" s="64"/>
      <c r="AKD48" s="64"/>
      <c r="AKE48" s="64"/>
      <c r="AKF48" s="64"/>
      <c r="AKG48" s="64"/>
      <c r="AKH48" s="64"/>
      <c r="AKI48" s="64"/>
      <c r="AKJ48" s="64"/>
      <c r="AKK48" s="64"/>
      <c r="AKL48" s="64"/>
      <c r="AKM48" s="64"/>
      <c r="AKN48" s="64"/>
      <c r="AKO48" s="64"/>
      <c r="AKP48" s="64"/>
      <c r="AKQ48" s="64"/>
      <c r="AKR48" s="64"/>
      <c r="AKS48" s="64"/>
      <c r="AKT48" s="64"/>
      <c r="AKU48" s="64"/>
      <c r="AKV48" s="64"/>
      <c r="AKW48" s="64"/>
      <c r="AKX48" s="64"/>
      <c r="AKY48" s="64"/>
      <c r="AKZ48" s="64"/>
      <c r="ALA48" s="64"/>
      <c r="ALB48" s="64"/>
      <c r="ALC48" s="64"/>
      <c r="ALD48" s="64"/>
      <c r="ALE48" s="64"/>
      <c r="ALF48" s="64"/>
      <c r="ALG48" s="64"/>
      <c r="ALH48" s="64"/>
      <c r="ALI48" s="64"/>
      <c r="ALJ48" s="64"/>
      <c r="ALK48" s="64"/>
      <c r="ALL48" s="64"/>
      <c r="ALM48" s="64"/>
      <c r="ALN48" s="64"/>
      <c r="ALO48" s="64"/>
      <c r="ALP48" s="64"/>
      <c r="ALQ48" s="64"/>
      <c r="ALR48" s="64"/>
      <c r="ALS48" s="64"/>
      <c r="ALT48" s="64"/>
      <c r="ALU48" s="64"/>
      <c r="ALV48" s="64"/>
      <c r="ALW48" s="64"/>
      <c r="ALX48" s="64"/>
      <c r="ALY48" s="64"/>
      <c r="ALZ48" s="64"/>
      <c r="AMA48" s="64"/>
      <c r="AMB48" s="64"/>
      <c r="AMC48" s="64"/>
      <c r="AMD48" s="64"/>
      <c r="AME48" s="64"/>
      <c r="AMF48" s="64"/>
      <c r="AMG48" s="64"/>
      <c r="AMH48" s="64"/>
      <c r="AMI48" s="64"/>
      <c r="AMJ48" s="64"/>
      <c r="AMK48" s="64"/>
    </row>
    <row r="49" spans="1:1025" s="66" customFormat="1" ht="9" x14ac:dyDescent="0.15">
      <c r="A49" s="70" t="s">
        <v>1117</v>
      </c>
      <c r="B49" s="69">
        <v>1</v>
      </c>
      <c r="C49" s="64"/>
      <c r="D49" s="65"/>
      <c r="E49" s="65"/>
      <c r="F49" s="73" t="s">
        <v>7</v>
      </c>
      <c r="G49" s="65"/>
      <c r="H49" s="65"/>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c r="KK49" s="64"/>
      <c r="KL49" s="64"/>
      <c r="KM49" s="64"/>
      <c r="KN49" s="64"/>
      <c r="KO49" s="64"/>
      <c r="KP49" s="64"/>
      <c r="KQ49" s="64"/>
      <c r="KR49" s="64"/>
      <c r="KS49" s="64"/>
      <c r="KT49" s="64"/>
      <c r="KU49" s="64"/>
      <c r="KV49" s="64"/>
      <c r="KW49" s="64"/>
      <c r="KX49" s="64"/>
      <c r="KY49" s="64"/>
      <c r="KZ49" s="64"/>
      <c r="LA49" s="64"/>
      <c r="LB49" s="64"/>
      <c r="LC49" s="64"/>
      <c r="LD49" s="64"/>
      <c r="LE49" s="64"/>
      <c r="LF49" s="64"/>
      <c r="LG49" s="64"/>
      <c r="LH49" s="64"/>
      <c r="LI49" s="64"/>
      <c r="LJ49" s="64"/>
      <c r="LK49" s="64"/>
      <c r="LL49" s="64"/>
      <c r="LM49" s="64"/>
      <c r="LN49" s="64"/>
      <c r="LO49" s="64"/>
      <c r="LP49" s="64"/>
      <c r="LQ49" s="64"/>
      <c r="LR49" s="64"/>
      <c r="LS49" s="64"/>
      <c r="LT49" s="64"/>
      <c r="LU49" s="64"/>
      <c r="LV49" s="64"/>
      <c r="LW49" s="64"/>
      <c r="LX49" s="64"/>
      <c r="LY49" s="64"/>
      <c r="LZ49" s="64"/>
      <c r="MA49" s="64"/>
      <c r="MB49" s="64"/>
      <c r="MC49" s="64"/>
      <c r="MD49" s="64"/>
      <c r="ME49" s="64"/>
      <c r="MF49" s="64"/>
      <c r="MG49" s="64"/>
      <c r="MH49" s="64"/>
      <c r="MI49" s="64"/>
      <c r="MJ49" s="64"/>
      <c r="MK49" s="64"/>
      <c r="ML49" s="64"/>
      <c r="MM49" s="64"/>
      <c r="MN49" s="64"/>
      <c r="MO49" s="64"/>
      <c r="MP49" s="64"/>
      <c r="MQ49" s="64"/>
      <c r="MR49" s="64"/>
      <c r="MS49" s="64"/>
      <c r="MT49" s="64"/>
      <c r="MU49" s="64"/>
      <c r="MV49" s="64"/>
      <c r="MW49" s="64"/>
      <c r="MX49" s="64"/>
      <c r="MY49" s="64"/>
      <c r="MZ49" s="64"/>
      <c r="NA49" s="64"/>
      <c r="NB49" s="64"/>
      <c r="NC49" s="64"/>
      <c r="ND49" s="64"/>
      <c r="NE49" s="64"/>
      <c r="NF49" s="64"/>
      <c r="NG49" s="64"/>
      <c r="NH49" s="64"/>
      <c r="NI49" s="64"/>
      <c r="NJ49" s="64"/>
      <c r="NK49" s="64"/>
      <c r="NL49" s="64"/>
      <c r="NM49" s="64"/>
      <c r="NN49" s="64"/>
      <c r="NO49" s="64"/>
      <c r="NP49" s="64"/>
      <c r="NQ49" s="64"/>
      <c r="NR49" s="64"/>
      <c r="NS49" s="64"/>
      <c r="NT49" s="64"/>
      <c r="NU49" s="64"/>
      <c r="NV49" s="64"/>
      <c r="NW49" s="64"/>
      <c r="NX49" s="64"/>
      <c r="NY49" s="64"/>
      <c r="NZ49" s="64"/>
      <c r="OA49" s="64"/>
      <c r="OB49" s="64"/>
      <c r="OC49" s="64"/>
      <c r="OD49" s="64"/>
      <c r="OE49" s="64"/>
      <c r="OF49" s="64"/>
      <c r="OG49" s="64"/>
      <c r="OH49" s="64"/>
      <c r="OI49" s="64"/>
      <c r="OJ49" s="64"/>
      <c r="OK49" s="64"/>
      <c r="OL49" s="64"/>
      <c r="OM49" s="64"/>
      <c r="ON49" s="64"/>
      <c r="OO49" s="64"/>
      <c r="OP49" s="64"/>
      <c r="OQ49" s="64"/>
      <c r="OR49" s="64"/>
      <c r="OS49" s="64"/>
      <c r="OT49" s="64"/>
      <c r="OU49" s="64"/>
      <c r="OV49" s="64"/>
      <c r="OW49" s="64"/>
      <c r="OX49" s="64"/>
      <c r="OY49" s="64"/>
      <c r="OZ49" s="64"/>
      <c r="PA49" s="64"/>
      <c r="PB49" s="64"/>
      <c r="PC49" s="64"/>
      <c r="PD49" s="64"/>
      <c r="PE49" s="64"/>
      <c r="PF49" s="64"/>
      <c r="PG49" s="64"/>
      <c r="PH49" s="64"/>
      <c r="PI49" s="64"/>
      <c r="PJ49" s="64"/>
      <c r="PK49" s="64"/>
      <c r="PL49" s="64"/>
      <c r="PM49" s="64"/>
      <c r="PN49" s="64"/>
      <c r="PO49" s="64"/>
      <c r="PP49" s="64"/>
      <c r="PQ49" s="64"/>
      <c r="PR49" s="64"/>
      <c r="PS49" s="64"/>
      <c r="PT49" s="64"/>
      <c r="PU49" s="64"/>
      <c r="PV49" s="64"/>
      <c r="PW49" s="64"/>
      <c r="PX49" s="64"/>
      <c r="PY49" s="64"/>
      <c r="PZ49" s="64"/>
      <c r="QA49" s="64"/>
      <c r="QB49" s="64"/>
      <c r="QC49" s="64"/>
      <c r="QD49" s="64"/>
      <c r="QE49" s="64"/>
      <c r="QF49" s="64"/>
      <c r="QG49" s="64"/>
      <c r="QH49" s="64"/>
      <c r="QI49" s="64"/>
      <c r="QJ49" s="64"/>
      <c r="QK49" s="64"/>
      <c r="QL49" s="64"/>
      <c r="QM49" s="64"/>
      <c r="QN49" s="64"/>
      <c r="QO49" s="64"/>
      <c r="QP49" s="64"/>
      <c r="QQ49" s="64"/>
      <c r="QR49" s="64"/>
      <c r="QS49" s="64"/>
      <c r="QT49" s="64"/>
      <c r="QU49" s="64"/>
      <c r="QV49" s="64"/>
      <c r="QW49" s="64"/>
      <c r="QX49" s="64"/>
      <c r="QY49" s="64"/>
      <c r="QZ49" s="64"/>
      <c r="RA49" s="64"/>
      <c r="RB49" s="64"/>
      <c r="RC49" s="64"/>
      <c r="RD49" s="64"/>
      <c r="RE49" s="64"/>
      <c r="RF49" s="64"/>
      <c r="RG49" s="64"/>
      <c r="RH49" s="64"/>
      <c r="RI49" s="64"/>
      <c r="RJ49" s="64"/>
      <c r="RK49" s="64"/>
      <c r="RL49" s="64"/>
      <c r="RM49" s="64"/>
      <c r="RN49" s="64"/>
      <c r="RO49" s="64"/>
      <c r="RP49" s="64"/>
      <c r="RQ49" s="64"/>
      <c r="RR49" s="64"/>
      <c r="RS49" s="64"/>
      <c r="RT49" s="64"/>
      <c r="RU49" s="64"/>
      <c r="RV49" s="64"/>
      <c r="RW49" s="64"/>
      <c r="RX49" s="64"/>
      <c r="RY49" s="64"/>
      <c r="RZ49" s="64"/>
      <c r="SA49" s="64"/>
      <c r="SB49" s="64"/>
      <c r="SC49" s="64"/>
      <c r="SD49" s="64"/>
      <c r="SE49" s="64"/>
      <c r="SF49" s="64"/>
      <c r="SG49" s="64"/>
      <c r="SH49" s="64"/>
      <c r="SI49" s="64"/>
      <c r="SJ49" s="64"/>
      <c r="SK49" s="64"/>
      <c r="SL49" s="64"/>
      <c r="SM49" s="64"/>
      <c r="SN49" s="64"/>
      <c r="SO49" s="64"/>
      <c r="SP49" s="64"/>
      <c r="SQ49" s="64"/>
      <c r="SR49" s="64"/>
      <c r="SS49" s="64"/>
      <c r="ST49" s="64"/>
      <c r="SU49" s="64"/>
      <c r="SV49" s="64"/>
      <c r="SW49" s="64"/>
      <c r="SX49" s="64"/>
      <c r="SY49" s="64"/>
      <c r="SZ49" s="64"/>
      <c r="TA49" s="64"/>
      <c r="TB49" s="64"/>
      <c r="TC49" s="64"/>
      <c r="TD49" s="64"/>
      <c r="TE49" s="64"/>
      <c r="TF49" s="64"/>
      <c r="TG49" s="64"/>
      <c r="TH49" s="64"/>
      <c r="TI49" s="64"/>
      <c r="TJ49" s="64"/>
      <c r="TK49" s="64"/>
      <c r="TL49" s="64"/>
      <c r="TM49" s="64"/>
      <c r="TN49" s="64"/>
      <c r="TO49" s="64"/>
      <c r="TP49" s="64"/>
      <c r="TQ49" s="64"/>
      <c r="TR49" s="64"/>
      <c r="TS49" s="64"/>
      <c r="TT49" s="64"/>
      <c r="TU49" s="64"/>
      <c r="TV49" s="64"/>
      <c r="TW49" s="64"/>
      <c r="TX49" s="64"/>
      <c r="TY49" s="64"/>
      <c r="TZ49" s="64"/>
      <c r="UA49" s="64"/>
      <c r="UB49" s="64"/>
      <c r="UC49" s="64"/>
      <c r="UD49" s="64"/>
      <c r="UE49" s="64"/>
      <c r="UF49" s="64"/>
      <c r="UG49" s="64"/>
      <c r="UH49" s="64"/>
      <c r="UI49" s="64"/>
      <c r="UJ49" s="64"/>
      <c r="UK49" s="64"/>
      <c r="UL49" s="64"/>
      <c r="UM49" s="64"/>
      <c r="UN49" s="64"/>
      <c r="UO49" s="64"/>
      <c r="UP49" s="64"/>
      <c r="UQ49" s="64"/>
      <c r="UR49" s="64"/>
      <c r="US49" s="64"/>
      <c r="UT49" s="64"/>
      <c r="UU49" s="64"/>
      <c r="UV49" s="64"/>
      <c r="UW49" s="64"/>
      <c r="UX49" s="64"/>
      <c r="UY49" s="64"/>
      <c r="UZ49" s="64"/>
      <c r="VA49" s="64"/>
      <c r="VB49" s="64"/>
      <c r="VC49" s="64"/>
      <c r="VD49" s="64"/>
      <c r="VE49" s="64"/>
      <c r="VF49" s="64"/>
      <c r="VG49" s="64"/>
      <c r="VH49" s="64"/>
      <c r="VI49" s="64"/>
      <c r="VJ49" s="64"/>
      <c r="VK49" s="64"/>
      <c r="VL49" s="64"/>
      <c r="VM49" s="64"/>
      <c r="VN49" s="64"/>
      <c r="VO49" s="64"/>
      <c r="VP49" s="64"/>
      <c r="VQ49" s="64"/>
      <c r="VR49" s="64"/>
      <c r="VS49" s="64"/>
      <c r="VT49" s="64"/>
      <c r="VU49" s="64"/>
      <c r="VV49" s="64"/>
      <c r="VW49" s="64"/>
      <c r="VX49" s="64"/>
      <c r="VY49" s="64"/>
      <c r="VZ49" s="64"/>
      <c r="WA49" s="64"/>
      <c r="WB49" s="64"/>
      <c r="WC49" s="64"/>
      <c r="WD49" s="64"/>
      <c r="WE49" s="64"/>
      <c r="WF49" s="64"/>
      <c r="WG49" s="64"/>
      <c r="WH49" s="64"/>
      <c r="WI49" s="64"/>
      <c r="WJ49" s="64"/>
      <c r="WK49" s="64"/>
      <c r="WL49" s="64"/>
      <c r="WM49" s="64"/>
      <c r="WN49" s="64"/>
      <c r="WO49" s="64"/>
      <c r="WP49" s="64"/>
      <c r="WQ49" s="64"/>
      <c r="WR49" s="64"/>
      <c r="WS49" s="64"/>
      <c r="WT49" s="64"/>
      <c r="WU49" s="64"/>
      <c r="WV49" s="64"/>
      <c r="WW49" s="64"/>
      <c r="WX49" s="64"/>
      <c r="WY49" s="64"/>
      <c r="WZ49" s="64"/>
      <c r="XA49" s="64"/>
      <c r="XB49" s="64"/>
      <c r="XC49" s="64"/>
      <c r="XD49" s="64"/>
      <c r="XE49" s="64"/>
      <c r="XF49" s="64"/>
      <c r="XG49" s="64"/>
      <c r="XH49" s="64"/>
      <c r="XI49" s="64"/>
      <c r="XJ49" s="64"/>
      <c r="XK49" s="64"/>
      <c r="XL49" s="64"/>
      <c r="XM49" s="64"/>
      <c r="XN49" s="64"/>
      <c r="XO49" s="64"/>
      <c r="XP49" s="64"/>
      <c r="XQ49" s="64"/>
      <c r="XR49" s="64"/>
      <c r="XS49" s="64"/>
      <c r="XT49" s="64"/>
      <c r="XU49" s="64"/>
      <c r="XV49" s="64"/>
      <c r="XW49" s="64"/>
      <c r="XX49" s="64"/>
      <c r="XY49" s="64"/>
      <c r="XZ49" s="64"/>
      <c r="YA49" s="64"/>
      <c r="YB49" s="64"/>
      <c r="YC49" s="64"/>
      <c r="YD49" s="64"/>
      <c r="YE49" s="64"/>
      <c r="YF49" s="64"/>
      <c r="YG49" s="64"/>
      <c r="YH49" s="64"/>
      <c r="YI49" s="64"/>
      <c r="YJ49" s="64"/>
      <c r="YK49" s="64"/>
      <c r="YL49" s="64"/>
      <c r="YM49" s="64"/>
      <c r="YN49" s="64"/>
      <c r="YO49" s="64"/>
      <c r="YP49" s="64"/>
      <c r="YQ49" s="64"/>
      <c r="YR49" s="64"/>
      <c r="YS49" s="64"/>
      <c r="YT49" s="64"/>
      <c r="YU49" s="64"/>
      <c r="YV49" s="64"/>
      <c r="YW49" s="64"/>
      <c r="YX49" s="64"/>
      <c r="YY49" s="64"/>
      <c r="YZ49" s="64"/>
      <c r="ZA49" s="64"/>
      <c r="ZB49" s="64"/>
      <c r="ZC49" s="64"/>
      <c r="ZD49" s="64"/>
      <c r="ZE49" s="64"/>
      <c r="ZF49" s="64"/>
      <c r="ZG49" s="64"/>
      <c r="ZH49" s="64"/>
      <c r="ZI49" s="64"/>
      <c r="ZJ49" s="64"/>
      <c r="ZK49" s="64"/>
      <c r="ZL49" s="64"/>
      <c r="ZM49" s="64"/>
      <c r="ZN49" s="64"/>
      <c r="ZO49" s="64"/>
      <c r="ZP49" s="64"/>
      <c r="ZQ49" s="64"/>
      <c r="ZR49" s="64"/>
      <c r="ZS49" s="64"/>
      <c r="ZT49" s="64"/>
      <c r="ZU49" s="64"/>
      <c r="ZV49" s="64"/>
      <c r="ZW49" s="64"/>
      <c r="ZX49" s="64"/>
      <c r="ZY49" s="64"/>
      <c r="ZZ49" s="64"/>
      <c r="AAA49" s="64"/>
      <c r="AAB49" s="64"/>
      <c r="AAC49" s="64"/>
      <c r="AAD49" s="64"/>
      <c r="AAE49" s="64"/>
      <c r="AAF49" s="64"/>
      <c r="AAG49" s="64"/>
      <c r="AAH49" s="64"/>
      <c r="AAI49" s="64"/>
      <c r="AAJ49" s="64"/>
      <c r="AAK49" s="64"/>
      <c r="AAL49" s="64"/>
      <c r="AAM49" s="64"/>
      <c r="AAN49" s="64"/>
      <c r="AAO49" s="64"/>
      <c r="AAP49" s="64"/>
      <c r="AAQ49" s="64"/>
      <c r="AAR49" s="64"/>
      <c r="AAS49" s="64"/>
      <c r="AAT49" s="64"/>
      <c r="AAU49" s="64"/>
      <c r="AAV49" s="64"/>
      <c r="AAW49" s="64"/>
      <c r="AAX49" s="64"/>
      <c r="AAY49" s="64"/>
      <c r="AAZ49" s="64"/>
      <c r="ABA49" s="64"/>
      <c r="ABB49" s="64"/>
      <c r="ABC49" s="64"/>
      <c r="ABD49" s="64"/>
      <c r="ABE49" s="64"/>
      <c r="ABF49" s="64"/>
      <c r="ABG49" s="64"/>
      <c r="ABH49" s="64"/>
      <c r="ABI49" s="64"/>
      <c r="ABJ49" s="64"/>
      <c r="ABK49" s="64"/>
      <c r="ABL49" s="64"/>
      <c r="ABM49" s="64"/>
      <c r="ABN49" s="64"/>
      <c r="ABO49" s="64"/>
      <c r="ABP49" s="64"/>
      <c r="ABQ49" s="64"/>
      <c r="ABR49" s="64"/>
      <c r="ABS49" s="64"/>
      <c r="ABT49" s="64"/>
      <c r="ABU49" s="64"/>
      <c r="ABV49" s="64"/>
      <c r="ABW49" s="64"/>
      <c r="ABX49" s="64"/>
      <c r="ABY49" s="64"/>
      <c r="ABZ49" s="64"/>
      <c r="ACA49" s="64"/>
      <c r="ACB49" s="64"/>
      <c r="ACC49" s="64"/>
      <c r="ACD49" s="64"/>
      <c r="ACE49" s="64"/>
      <c r="ACF49" s="64"/>
      <c r="ACG49" s="64"/>
      <c r="ACH49" s="64"/>
      <c r="ACI49" s="64"/>
      <c r="ACJ49" s="64"/>
      <c r="ACK49" s="64"/>
      <c r="ACL49" s="64"/>
      <c r="ACM49" s="64"/>
      <c r="ACN49" s="64"/>
      <c r="ACO49" s="64"/>
      <c r="ACP49" s="64"/>
      <c r="ACQ49" s="64"/>
      <c r="ACR49" s="64"/>
      <c r="ACS49" s="64"/>
      <c r="ACT49" s="64"/>
      <c r="ACU49" s="64"/>
      <c r="ACV49" s="64"/>
      <c r="ACW49" s="64"/>
      <c r="ACX49" s="64"/>
      <c r="ACY49" s="64"/>
      <c r="ACZ49" s="64"/>
      <c r="ADA49" s="64"/>
      <c r="ADB49" s="64"/>
      <c r="ADC49" s="64"/>
      <c r="ADD49" s="64"/>
      <c r="ADE49" s="64"/>
      <c r="ADF49" s="64"/>
      <c r="ADG49" s="64"/>
      <c r="ADH49" s="64"/>
      <c r="ADI49" s="64"/>
      <c r="ADJ49" s="64"/>
      <c r="ADK49" s="64"/>
      <c r="ADL49" s="64"/>
      <c r="ADM49" s="64"/>
      <c r="ADN49" s="64"/>
      <c r="ADO49" s="64"/>
      <c r="ADP49" s="64"/>
      <c r="ADQ49" s="64"/>
      <c r="ADR49" s="64"/>
      <c r="ADS49" s="64"/>
      <c r="ADT49" s="64"/>
      <c r="ADU49" s="64"/>
      <c r="ADV49" s="64"/>
      <c r="ADW49" s="64"/>
      <c r="ADX49" s="64"/>
      <c r="ADY49" s="64"/>
      <c r="ADZ49" s="64"/>
      <c r="AEA49" s="64"/>
      <c r="AEB49" s="64"/>
      <c r="AEC49" s="64"/>
      <c r="AED49" s="64"/>
      <c r="AEE49" s="64"/>
      <c r="AEF49" s="64"/>
      <c r="AEG49" s="64"/>
      <c r="AEH49" s="64"/>
      <c r="AEI49" s="64"/>
      <c r="AEJ49" s="64"/>
      <c r="AEK49" s="64"/>
      <c r="AEL49" s="64"/>
      <c r="AEM49" s="64"/>
      <c r="AEN49" s="64"/>
      <c r="AEO49" s="64"/>
      <c r="AEP49" s="64"/>
      <c r="AEQ49" s="64"/>
      <c r="AER49" s="64"/>
      <c r="AES49" s="64"/>
      <c r="AET49" s="64"/>
      <c r="AEU49" s="64"/>
      <c r="AEV49" s="64"/>
      <c r="AEW49" s="64"/>
      <c r="AEX49" s="64"/>
      <c r="AEY49" s="64"/>
      <c r="AEZ49" s="64"/>
      <c r="AFA49" s="64"/>
      <c r="AFB49" s="64"/>
      <c r="AFC49" s="64"/>
      <c r="AFD49" s="64"/>
      <c r="AFE49" s="64"/>
      <c r="AFF49" s="64"/>
      <c r="AFG49" s="64"/>
      <c r="AFH49" s="64"/>
      <c r="AFI49" s="64"/>
      <c r="AFJ49" s="64"/>
      <c r="AFK49" s="64"/>
      <c r="AFL49" s="64"/>
      <c r="AFM49" s="64"/>
      <c r="AFN49" s="64"/>
      <c r="AFO49" s="64"/>
      <c r="AFP49" s="64"/>
      <c r="AFQ49" s="64"/>
      <c r="AFR49" s="64"/>
      <c r="AFS49" s="64"/>
      <c r="AFT49" s="64"/>
      <c r="AFU49" s="64"/>
      <c r="AFV49" s="64"/>
      <c r="AFW49" s="64"/>
      <c r="AFX49" s="64"/>
      <c r="AFY49" s="64"/>
      <c r="AFZ49" s="64"/>
      <c r="AGA49" s="64"/>
      <c r="AGB49" s="64"/>
      <c r="AGC49" s="64"/>
      <c r="AGD49" s="64"/>
      <c r="AGE49" s="64"/>
      <c r="AGF49" s="64"/>
      <c r="AGG49" s="64"/>
      <c r="AGH49" s="64"/>
      <c r="AGI49" s="64"/>
      <c r="AGJ49" s="64"/>
      <c r="AGK49" s="64"/>
      <c r="AGL49" s="64"/>
      <c r="AGM49" s="64"/>
      <c r="AGN49" s="64"/>
      <c r="AGO49" s="64"/>
      <c r="AGP49" s="64"/>
      <c r="AGQ49" s="64"/>
      <c r="AGR49" s="64"/>
      <c r="AGS49" s="64"/>
      <c r="AGT49" s="64"/>
      <c r="AGU49" s="64"/>
      <c r="AGV49" s="64"/>
      <c r="AGW49" s="64"/>
      <c r="AGX49" s="64"/>
      <c r="AGY49" s="64"/>
      <c r="AGZ49" s="64"/>
      <c r="AHA49" s="64"/>
      <c r="AHB49" s="64"/>
      <c r="AHC49" s="64"/>
      <c r="AHD49" s="64"/>
      <c r="AHE49" s="64"/>
      <c r="AHF49" s="64"/>
      <c r="AHG49" s="64"/>
      <c r="AHH49" s="64"/>
      <c r="AHI49" s="64"/>
      <c r="AHJ49" s="64"/>
      <c r="AHK49" s="64"/>
      <c r="AHL49" s="64"/>
      <c r="AHM49" s="64"/>
      <c r="AHN49" s="64"/>
      <c r="AHO49" s="64"/>
      <c r="AHP49" s="64"/>
      <c r="AHQ49" s="64"/>
      <c r="AHR49" s="64"/>
      <c r="AHS49" s="64"/>
      <c r="AHT49" s="64"/>
      <c r="AHU49" s="64"/>
      <c r="AHV49" s="64"/>
      <c r="AHW49" s="64"/>
      <c r="AHX49" s="64"/>
      <c r="AHY49" s="64"/>
      <c r="AHZ49" s="64"/>
      <c r="AIA49" s="64"/>
      <c r="AIB49" s="64"/>
      <c r="AIC49" s="64"/>
      <c r="AID49" s="64"/>
      <c r="AIE49" s="64"/>
      <c r="AIF49" s="64"/>
      <c r="AIG49" s="64"/>
      <c r="AIH49" s="64"/>
      <c r="AII49" s="64"/>
      <c r="AIJ49" s="64"/>
      <c r="AIK49" s="64"/>
      <c r="AIL49" s="64"/>
      <c r="AIM49" s="64"/>
      <c r="AIN49" s="64"/>
      <c r="AIO49" s="64"/>
      <c r="AIP49" s="64"/>
      <c r="AIQ49" s="64"/>
      <c r="AIR49" s="64"/>
      <c r="AIS49" s="64"/>
      <c r="AIT49" s="64"/>
      <c r="AIU49" s="64"/>
      <c r="AIV49" s="64"/>
      <c r="AIW49" s="64"/>
      <c r="AIX49" s="64"/>
      <c r="AIY49" s="64"/>
      <c r="AIZ49" s="64"/>
      <c r="AJA49" s="64"/>
      <c r="AJB49" s="64"/>
      <c r="AJC49" s="64"/>
      <c r="AJD49" s="64"/>
      <c r="AJE49" s="64"/>
      <c r="AJF49" s="64"/>
      <c r="AJG49" s="64"/>
      <c r="AJH49" s="64"/>
      <c r="AJI49" s="64"/>
      <c r="AJJ49" s="64"/>
      <c r="AJK49" s="64"/>
      <c r="AJL49" s="64"/>
      <c r="AJM49" s="64"/>
      <c r="AJN49" s="64"/>
      <c r="AJO49" s="64"/>
      <c r="AJP49" s="64"/>
      <c r="AJQ49" s="64"/>
      <c r="AJR49" s="64"/>
      <c r="AJS49" s="64"/>
      <c r="AJT49" s="64"/>
      <c r="AJU49" s="64"/>
      <c r="AJV49" s="64"/>
      <c r="AJW49" s="64"/>
      <c r="AJX49" s="64"/>
      <c r="AJY49" s="64"/>
      <c r="AJZ49" s="64"/>
      <c r="AKA49" s="64"/>
      <c r="AKB49" s="64"/>
      <c r="AKC49" s="64"/>
      <c r="AKD49" s="64"/>
      <c r="AKE49" s="64"/>
      <c r="AKF49" s="64"/>
      <c r="AKG49" s="64"/>
      <c r="AKH49" s="64"/>
      <c r="AKI49" s="64"/>
      <c r="AKJ49" s="64"/>
      <c r="AKK49" s="64"/>
      <c r="AKL49" s="64"/>
      <c r="AKM49" s="64"/>
      <c r="AKN49" s="64"/>
      <c r="AKO49" s="64"/>
      <c r="AKP49" s="64"/>
      <c r="AKQ49" s="64"/>
      <c r="AKR49" s="64"/>
      <c r="AKS49" s="64"/>
      <c r="AKT49" s="64"/>
      <c r="AKU49" s="64"/>
      <c r="AKV49" s="64"/>
      <c r="AKW49" s="64"/>
      <c r="AKX49" s="64"/>
      <c r="AKY49" s="64"/>
      <c r="AKZ49" s="64"/>
      <c r="ALA49" s="64"/>
      <c r="ALB49" s="64"/>
      <c r="ALC49" s="64"/>
      <c r="ALD49" s="64"/>
      <c r="ALE49" s="64"/>
      <c r="ALF49" s="64"/>
      <c r="ALG49" s="64"/>
      <c r="ALH49" s="64"/>
      <c r="ALI49" s="64"/>
      <c r="ALJ49" s="64"/>
      <c r="ALK49" s="64"/>
      <c r="ALL49" s="64"/>
      <c r="ALM49" s="64"/>
      <c r="ALN49" s="64"/>
      <c r="ALO49" s="64"/>
      <c r="ALP49" s="64"/>
      <c r="ALQ49" s="64"/>
      <c r="ALR49" s="64"/>
      <c r="ALS49" s="64"/>
      <c r="ALT49" s="64"/>
      <c r="ALU49" s="64"/>
      <c r="ALV49" s="64"/>
      <c r="ALW49" s="64"/>
      <c r="ALX49" s="64"/>
      <c r="ALY49" s="64"/>
      <c r="ALZ49" s="64"/>
      <c r="AMA49" s="64"/>
      <c r="AMB49" s="64"/>
      <c r="AMC49" s="64"/>
      <c r="AMD49" s="64"/>
      <c r="AME49" s="64"/>
      <c r="AMF49" s="64"/>
      <c r="AMG49" s="64"/>
      <c r="AMH49" s="64"/>
      <c r="AMI49" s="64"/>
      <c r="AMJ49" s="64"/>
      <c r="AMK49" s="64"/>
    </row>
    <row r="50" spans="1:1025" s="66" customFormat="1" ht="9" x14ac:dyDescent="0.15">
      <c r="A50" s="70" t="s">
        <v>1118</v>
      </c>
      <c r="B50" s="69">
        <v>0.5</v>
      </c>
      <c r="C50" s="64"/>
      <c r="D50" s="73"/>
      <c r="E50" s="73"/>
      <c r="F50" s="73" t="s">
        <v>8</v>
      </c>
      <c r="G50" s="65"/>
      <c r="H50" s="73"/>
      <c r="I50" s="73"/>
      <c r="J50" s="73"/>
      <c r="K50" s="73"/>
      <c r="L50" s="73"/>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c r="IV50" s="64"/>
      <c r="IW50" s="64"/>
      <c r="IX50" s="64"/>
      <c r="IY50" s="64"/>
      <c r="IZ50" s="64"/>
      <c r="JA50" s="64"/>
      <c r="JB50" s="64"/>
      <c r="JC50" s="64"/>
      <c r="JD50" s="64"/>
      <c r="JE50" s="64"/>
      <c r="JF50" s="64"/>
      <c r="JG50" s="64"/>
      <c r="JH50" s="64"/>
      <c r="JI50" s="64"/>
      <c r="JJ50" s="64"/>
      <c r="JK50" s="64"/>
      <c r="JL50" s="64"/>
      <c r="JM50" s="64"/>
      <c r="JN50" s="64"/>
      <c r="JO50" s="64"/>
      <c r="JP50" s="64"/>
      <c r="JQ50" s="64"/>
      <c r="JR50" s="64"/>
      <c r="JS50" s="64"/>
      <c r="JT50" s="64"/>
      <c r="JU50" s="64"/>
      <c r="JV50" s="64"/>
      <c r="JW50" s="64"/>
      <c r="JX50" s="64"/>
      <c r="JY50" s="64"/>
      <c r="JZ50" s="64"/>
      <c r="KA50" s="64"/>
      <c r="KB50" s="64"/>
      <c r="KC50" s="64"/>
      <c r="KD50" s="64"/>
      <c r="KE50" s="64"/>
      <c r="KF50" s="64"/>
      <c r="KG50" s="64"/>
      <c r="KH50" s="64"/>
      <c r="KI50" s="64"/>
      <c r="KJ50" s="64"/>
      <c r="KK50" s="64"/>
      <c r="KL50" s="64"/>
      <c r="KM50" s="64"/>
      <c r="KN50" s="64"/>
      <c r="KO50" s="64"/>
      <c r="KP50" s="64"/>
      <c r="KQ50" s="64"/>
      <c r="KR50" s="64"/>
      <c r="KS50" s="64"/>
      <c r="KT50" s="64"/>
      <c r="KU50" s="64"/>
      <c r="KV50" s="64"/>
      <c r="KW50" s="64"/>
      <c r="KX50" s="64"/>
      <c r="KY50" s="64"/>
      <c r="KZ50" s="64"/>
      <c r="LA50" s="64"/>
      <c r="LB50" s="64"/>
      <c r="LC50" s="64"/>
      <c r="LD50" s="64"/>
      <c r="LE50" s="64"/>
      <c r="LF50" s="64"/>
      <c r="LG50" s="64"/>
      <c r="LH50" s="64"/>
      <c r="LI50" s="64"/>
      <c r="LJ50" s="64"/>
      <c r="LK50" s="64"/>
      <c r="LL50" s="64"/>
      <c r="LM50" s="64"/>
      <c r="LN50" s="64"/>
      <c r="LO50" s="64"/>
      <c r="LP50" s="64"/>
      <c r="LQ50" s="64"/>
      <c r="LR50" s="64"/>
      <c r="LS50" s="64"/>
      <c r="LT50" s="64"/>
      <c r="LU50" s="64"/>
      <c r="LV50" s="64"/>
      <c r="LW50" s="64"/>
      <c r="LX50" s="64"/>
      <c r="LY50" s="64"/>
      <c r="LZ50" s="64"/>
      <c r="MA50" s="64"/>
      <c r="MB50" s="64"/>
      <c r="MC50" s="64"/>
      <c r="MD50" s="64"/>
      <c r="ME50" s="64"/>
      <c r="MF50" s="64"/>
      <c r="MG50" s="64"/>
      <c r="MH50" s="64"/>
      <c r="MI50" s="64"/>
      <c r="MJ50" s="64"/>
      <c r="MK50" s="64"/>
      <c r="ML50" s="64"/>
      <c r="MM50" s="64"/>
      <c r="MN50" s="64"/>
      <c r="MO50" s="64"/>
      <c r="MP50" s="64"/>
      <c r="MQ50" s="64"/>
      <c r="MR50" s="64"/>
      <c r="MS50" s="64"/>
      <c r="MT50" s="64"/>
      <c r="MU50" s="64"/>
      <c r="MV50" s="64"/>
      <c r="MW50" s="64"/>
      <c r="MX50" s="64"/>
      <c r="MY50" s="64"/>
      <c r="MZ50" s="64"/>
      <c r="NA50" s="64"/>
      <c r="NB50" s="64"/>
      <c r="NC50" s="64"/>
      <c r="ND50" s="64"/>
      <c r="NE50" s="64"/>
      <c r="NF50" s="64"/>
      <c r="NG50" s="64"/>
      <c r="NH50" s="64"/>
      <c r="NI50" s="64"/>
      <c r="NJ50" s="64"/>
      <c r="NK50" s="64"/>
      <c r="NL50" s="64"/>
      <c r="NM50" s="64"/>
      <c r="NN50" s="64"/>
      <c r="NO50" s="64"/>
      <c r="NP50" s="64"/>
      <c r="NQ50" s="64"/>
      <c r="NR50" s="64"/>
      <c r="NS50" s="64"/>
      <c r="NT50" s="64"/>
      <c r="NU50" s="64"/>
      <c r="NV50" s="64"/>
      <c r="NW50" s="64"/>
      <c r="NX50" s="64"/>
      <c r="NY50" s="64"/>
      <c r="NZ50" s="64"/>
      <c r="OA50" s="64"/>
      <c r="OB50" s="64"/>
      <c r="OC50" s="64"/>
      <c r="OD50" s="64"/>
      <c r="OE50" s="64"/>
      <c r="OF50" s="64"/>
      <c r="OG50" s="64"/>
      <c r="OH50" s="64"/>
      <c r="OI50" s="64"/>
      <c r="OJ50" s="64"/>
      <c r="OK50" s="64"/>
      <c r="OL50" s="64"/>
      <c r="OM50" s="64"/>
      <c r="ON50" s="64"/>
      <c r="OO50" s="64"/>
      <c r="OP50" s="64"/>
      <c r="OQ50" s="64"/>
      <c r="OR50" s="64"/>
      <c r="OS50" s="64"/>
      <c r="OT50" s="64"/>
      <c r="OU50" s="64"/>
      <c r="OV50" s="64"/>
      <c r="OW50" s="64"/>
      <c r="OX50" s="64"/>
      <c r="OY50" s="64"/>
      <c r="OZ50" s="64"/>
      <c r="PA50" s="64"/>
      <c r="PB50" s="64"/>
      <c r="PC50" s="64"/>
      <c r="PD50" s="64"/>
      <c r="PE50" s="64"/>
      <c r="PF50" s="64"/>
      <c r="PG50" s="64"/>
      <c r="PH50" s="64"/>
      <c r="PI50" s="64"/>
      <c r="PJ50" s="64"/>
      <c r="PK50" s="64"/>
      <c r="PL50" s="64"/>
      <c r="PM50" s="64"/>
      <c r="PN50" s="64"/>
      <c r="PO50" s="64"/>
      <c r="PP50" s="64"/>
      <c r="PQ50" s="64"/>
      <c r="PR50" s="64"/>
      <c r="PS50" s="64"/>
      <c r="PT50" s="64"/>
      <c r="PU50" s="64"/>
      <c r="PV50" s="64"/>
      <c r="PW50" s="64"/>
      <c r="PX50" s="64"/>
      <c r="PY50" s="64"/>
      <c r="PZ50" s="64"/>
      <c r="QA50" s="64"/>
      <c r="QB50" s="64"/>
      <c r="QC50" s="64"/>
      <c r="QD50" s="64"/>
      <c r="QE50" s="64"/>
      <c r="QF50" s="64"/>
      <c r="QG50" s="64"/>
      <c r="QH50" s="64"/>
      <c r="QI50" s="64"/>
      <c r="QJ50" s="64"/>
      <c r="QK50" s="64"/>
      <c r="QL50" s="64"/>
      <c r="QM50" s="64"/>
      <c r="QN50" s="64"/>
      <c r="QO50" s="64"/>
      <c r="QP50" s="64"/>
      <c r="QQ50" s="64"/>
      <c r="QR50" s="64"/>
      <c r="QS50" s="64"/>
      <c r="QT50" s="64"/>
      <c r="QU50" s="64"/>
      <c r="QV50" s="64"/>
      <c r="QW50" s="64"/>
      <c r="QX50" s="64"/>
      <c r="QY50" s="64"/>
      <c r="QZ50" s="64"/>
      <c r="RA50" s="64"/>
      <c r="RB50" s="64"/>
      <c r="RC50" s="64"/>
      <c r="RD50" s="64"/>
      <c r="RE50" s="64"/>
      <c r="RF50" s="64"/>
      <c r="RG50" s="64"/>
      <c r="RH50" s="64"/>
      <c r="RI50" s="64"/>
      <c r="RJ50" s="64"/>
      <c r="RK50" s="64"/>
      <c r="RL50" s="64"/>
      <c r="RM50" s="64"/>
      <c r="RN50" s="64"/>
      <c r="RO50" s="64"/>
      <c r="RP50" s="64"/>
      <c r="RQ50" s="64"/>
      <c r="RR50" s="64"/>
      <c r="RS50" s="64"/>
      <c r="RT50" s="64"/>
      <c r="RU50" s="64"/>
      <c r="RV50" s="64"/>
      <c r="RW50" s="64"/>
      <c r="RX50" s="64"/>
      <c r="RY50" s="64"/>
      <c r="RZ50" s="64"/>
      <c r="SA50" s="64"/>
      <c r="SB50" s="64"/>
      <c r="SC50" s="64"/>
      <c r="SD50" s="64"/>
      <c r="SE50" s="64"/>
      <c r="SF50" s="64"/>
      <c r="SG50" s="64"/>
      <c r="SH50" s="64"/>
      <c r="SI50" s="64"/>
      <c r="SJ50" s="64"/>
      <c r="SK50" s="64"/>
      <c r="SL50" s="64"/>
      <c r="SM50" s="64"/>
      <c r="SN50" s="64"/>
      <c r="SO50" s="64"/>
      <c r="SP50" s="64"/>
      <c r="SQ50" s="64"/>
      <c r="SR50" s="64"/>
      <c r="SS50" s="64"/>
      <c r="ST50" s="64"/>
      <c r="SU50" s="64"/>
      <c r="SV50" s="64"/>
      <c r="SW50" s="64"/>
      <c r="SX50" s="64"/>
      <c r="SY50" s="64"/>
      <c r="SZ50" s="64"/>
      <c r="TA50" s="64"/>
      <c r="TB50" s="64"/>
      <c r="TC50" s="64"/>
      <c r="TD50" s="64"/>
      <c r="TE50" s="64"/>
      <c r="TF50" s="64"/>
      <c r="TG50" s="64"/>
      <c r="TH50" s="64"/>
      <c r="TI50" s="64"/>
      <c r="TJ50" s="64"/>
      <c r="TK50" s="64"/>
      <c r="TL50" s="64"/>
      <c r="TM50" s="64"/>
      <c r="TN50" s="64"/>
      <c r="TO50" s="64"/>
      <c r="TP50" s="64"/>
      <c r="TQ50" s="64"/>
      <c r="TR50" s="64"/>
      <c r="TS50" s="64"/>
      <c r="TT50" s="64"/>
      <c r="TU50" s="64"/>
      <c r="TV50" s="64"/>
      <c r="TW50" s="64"/>
      <c r="TX50" s="64"/>
      <c r="TY50" s="64"/>
      <c r="TZ50" s="64"/>
      <c r="UA50" s="64"/>
      <c r="UB50" s="64"/>
      <c r="UC50" s="64"/>
      <c r="UD50" s="64"/>
      <c r="UE50" s="64"/>
      <c r="UF50" s="64"/>
      <c r="UG50" s="64"/>
      <c r="UH50" s="64"/>
      <c r="UI50" s="64"/>
      <c r="UJ50" s="64"/>
      <c r="UK50" s="64"/>
      <c r="UL50" s="64"/>
      <c r="UM50" s="64"/>
      <c r="UN50" s="64"/>
      <c r="UO50" s="64"/>
      <c r="UP50" s="64"/>
      <c r="UQ50" s="64"/>
      <c r="UR50" s="64"/>
      <c r="US50" s="64"/>
      <c r="UT50" s="64"/>
      <c r="UU50" s="64"/>
      <c r="UV50" s="64"/>
      <c r="UW50" s="64"/>
      <c r="UX50" s="64"/>
      <c r="UY50" s="64"/>
      <c r="UZ50" s="64"/>
      <c r="VA50" s="64"/>
      <c r="VB50" s="64"/>
      <c r="VC50" s="64"/>
      <c r="VD50" s="64"/>
      <c r="VE50" s="64"/>
      <c r="VF50" s="64"/>
      <c r="VG50" s="64"/>
      <c r="VH50" s="64"/>
      <c r="VI50" s="64"/>
      <c r="VJ50" s="64"/>
      <c r="VK50" s="64"/>
      <c r="VL50" s="64"/>
      <c r="VM50" s="64"/>
      <c r="VN50" s="64"/>
      <c r="VO50" s="64"/>
      <c r="VP50" s="64"/>
      <c r="VQ50" s="64"/>
      <c r="VR50" s="64"/>
      <c r="VS50" s="64"/>
      <c r="VT50" s="64"/>
      <c r="VU50" s="64"/>
      <c r="VV50" s="64"/>
      <c r="VW50" s="64"/>
      <c r="VX50" s="64"/>
      <c r="VY50" s="64"/>
      <c r="VZ50" s="64"/>
      <c r="WA50" s="64"/>
      <c r="WB50" s="64"/>
      <c r="WC50" s="64"/>
      <c r="WD50" s="64"/>
      <c r="WE50" s="64"/>
      <c r="WF50" s="64"/>
      <c r="WG50" s="64"/>
      <c r="WH50" s="64"/>
      <c r="WI50" s="64"/>
      <c r="WJ50" s="64"/>
      <c r="WK50" s="64"/>
      <c r="WL50" s="64"/>
      <c r="WM50" s="64"/>
      <c r="WN50" s="64"/>
      <c r="WO50" s="64"/>
      <c r="WP50" s="64"/>
      <c r="WQ50" s="64"/>
      <c r="WR50" s="64"/>
      <c r="WS50" s="64"/>
      <c r="WT50" s="64"/>
      <c r="WU50" s="64"/>
      <c r="WV50" s="64"/>
      <c r="WW50" s="64"/>
      <c r="WX50" s="64"/>
      <c r="WY50" s="64"/>
      <c r="WZ50" s="64"/>
      <c r="XA50" s="64"/>
      <c r="XB50" s="64"/>
      <c r="XC50" s="64"/>
      <c r="XD50" s="64"/>
      <c r="XE50" s="64"/>
      <c r="XF50" s="64"/>
      <c r="XG50" s="64"/>
      <c r="XH50" s="64"/>
      <c r="XI50" s="64"/>
      <c r="XJ50" s="64"/>
      <c r="XK50" s="64"/>
      <c r="XL50" s="64"/>
      <c r="XM50" s="64"/>
      <c r="XN50" s="64"/>
      <c r="XO50" s="64"/>
      <c r="XP50" s="64"/>
      <c r="XQ50" s="64"/>
      <c r="XR50" s="64"/>
      <c r="XS50" s="64"/>
      <c r="XT50" s="64"/>
      <c r="XU50" s="64"/>
      <c r="XV50" s="64"/>
      <c r="XW50" s="64"/>
      <c r="XX50" s="64"/>
      <c r="XY50" s="64"/>
      <c r="XZ50" s="64"/>
      <c r="YA50" s="64"/>
      <c r="YB50" s="64"/>
      <c r="YC50" s="64"/>
      <c r="YD50" s="64"/>
      <c r="YE50" s="64"/>
      <c r="YF50" s="64"/>
      <c r="YG50" s="64"/>
      <c r="YH50" s="64"/>
      <c r="YI50" s="64"/>
      <c r="YJ50" s="64"/>
      <c r="YK50" s="64"/>
      <c r="YL50" s="64"/>
      <c r="YM50" s="64"/>
      <c r="YN50" s="64"/>
      <c r="YO50" s="64"/>
      <c r="YP50" s="64"/>
      <c r="YQ50" s="64"/>
      <c r="YR50" s="64"/>
      <c r="YS50" s="64"/>
      <c r="YT50" s="64"/>
      <c r="YU50" s="64"/>
      <c r="YV50" s="64"/>
      <c r="YW50" s="64"/>
      <c r="YX50" s="64"/>
      <c r="YY50" s="64"/>
      <c r="YZ50" s="64"/>
      <c r="ZA50" s="64"/>
      <c r="ZB50" s="64"/>
      <c r="ZC50" s="64"/>
      <c r="ZD50" s="64"/>
      <c r="ZE50" s="64"/>
      <c r="ZF50" s="64"/>
      <c r="ZG50" s="64"/>
      <c r="ZH50" s="64"/>
      <c r="ZI50" s="64"/>
      <c r="ZJ50" s="64"/>
      <c r="ZK50" s="64"/>
      <c r="ZL50" s="64"/>
      <c r="ZM50" s="64"/>
      <c r="ZN50" s="64"/>
      <c r="ZO50" s="64"/>
      <c r="ZP50" s="64"/>
      <c r="ZQ50" s="64"/>
      <c r="ZR50" s="64"/>
      <c r="ZS50" s="64"/>
      <c r="ZT50" s="64"/>
      <c r="ZU50" s="64"/>
      <c r="ZV50" s="64"/>
      <c r="ZW50" s="64"/>
      <c r="ZX50" s="64"/>
      <c r="ZY50" s="64"/>
      <c r="ZZ50" s="64"/>
      <c r="AAA50" s="64"/>
      <c r="AAB50" s="64"/>
      <c r="AAC50" s="64"/>
      <c r="AAD50" s="64"/>
      <c r="AAE50" s="64"/>
      <c r="AAF50" s="64"/>
      <c r="AAG50" s="64"/>
      <c r="AAH50" s="64"/>
      <c r="AAI50" s="64"/>
      <c r="AAJ50" s="64"/>
      <c r="AAK50" s="64"/>
      <c r="AAL50" s="64"/>
      <c r="AAM50" s="64"/>
      <c r="AAN50" s="64"/>
      <c r="AAO50" s="64"/>
      <c r="AAP50" s="64"/>
      <c r="AAQ50" s="64"/>
      <c r="AAR50" s="64"/>
      <c r="AAS50" s="64"/>
      <c r="AAT50" s="64"/>
      <c r="AAU50" s="64"/>
      <c r="AAV50" s="64"/>
      <c r="AAW50" s="64"/>
      <c r="AAX50" s="64"/>
      <c r="AAY50" s="64"/>
      <c r="AAZ50" s="64"/>
      <c r="ABA50" s="64"/>
      <c r="ABB50" s="64"/>
      <c r="ABC50" s="64"/>
      <c r="ABD50" s="64"/>
      <c r="ABE50" s="64"/>
      <c r="ABF50" s="64"/>
      <c r="ABG50" s="64"/>
      <c r="ABH50" s="64"/>
      <c r="ABI50" s="64"/>
      <c r="ABJ50" s="64"/>
      <c r="ABK50" s="64"/>
      <c r="ABL50" s="64"/>
      <c r="ABM50" s="64"/>
      <c r="ABN50" s="64"/>
      <c r="ABO50" s="64"/>
      <c r="ABP50" s="64"/>
      <c r="ABQ50" s="64"/>
      <c r="ABR50" s="64"/>
      <c r="ABS50" s="64"/>
      <c r="ABT50" s="64"/>
      <c r="ABU50" s="64"/>
      <c r="ABV50" s="64"/>
      <c r="ABW50" s="64"/>
      <c r="ABX50" s="64"/>
      <c r="ABY50" s="64"/>
      <c r="ABZ50" s="64"/>
      <c r="ACA50" s="64"/>
      <c r="ACB50" s="64"/>
      <c r="ACC50" s="64"/>
      <c r="ACD50" s="64"/>
      <c r="ACE50" s="64"/>
      <c r="ACF50" s="64"/>
      <c r="ACG50" s="64"/>
      <c r="ACH50" s="64"/>
      <c r="ACI50" s="64"/>
      <c r="ACJ50" s="64"/>
      <c r="ACK50" s="64"/>
      <c r="ACL50" s="64"/>
      <c r="ACM50" s="64"/>
      <c r="ACN50" s="64"/>
      <c r="ACO50" s="64"/>
      <c r="ACP50" s="64"/>
      <c r="ACQ50" s="64"/>
      <c r="ACR50" s="64"/>
      <c r="ACS50" s="64"/>
      <c r="ACT50" s="64"/>
      <c r="ACU50" s="64"/>
      <c r="ACV50" s="64"/>
      <c r="ACW50" s="64"/>
      <c r="ACX50" s="64"/>
      <c r="ACY50" s="64"/>
      <c r="ACZ50" s="64"/>
      <c r="ADA50" s="64"/>
      <c r="ADB50" s="64"/>
      <c r="ADC50" s="64"/>
      <c r="ADD50" s="64"/>
      <c r="ADE50" s="64"/>
      <c r="ADF50" s="64"/>
      <c r="ADG50" s="64"/>
      <c r="ADH50" s="64"/>
      <c r="ADI50" s="64"/>
      <c r="ADJ50" s="64"/>
      <c r="ADK50" s="64"/>
      <c r="ADL50" s="64"/>
      <c r="ADM50" s="64"/>
      <c r="ADN50" s="64"/>
      <c r="ADO50" s="64"/>
      <c r="ADP50" s="64"/>
      <c r="ADQ50" s="64"/>
      <c r="ADR50" s="64"/>
      <c r="ADS50" s="64"/>
      <c r="ADT50" s="64"/>
      <c r="ADU50" s="64"/>
      <c r="ADV50" s="64"/>
      <c r="ADW50" s="64"/>
      <c r="ADX50" s="64"/>
      <c r="ADY50" s="64"/>
      <c r="ADZ50" s="64"/>
      <c r="AEA50" s="64"/>
      <c r="AEB50" s="64"/>
      <c r="AEC50" s="64"/>
      <c r="AED50" s="64"/>
      <c r="AEE50" s="64"/>
      <c r="AEF50" s="64"/>
      <c r="AEG50" s="64"/>
      <c r="AEH50" s="64"/>
      <c r="AEI50" s="64"/>
      <c r="AEJ50" s="64"/>
      <c r="AEK50" s="64"/>
      <c r="AEL50" s="64"/>
      <c r="AEM50" s="64"/>
      <c r="AEN50" s="64"/>
      <c r="AEO50" s="64"/>
      <c r="AEP50" s="64"/>
      <c r="AEQ50" s="64"/>
      <c r="AER50" s="64"/>
      <c r="AES50" s="64"/>
      <c r="AET50" s="64"/>
      <c r="AEU50" s="64"/>
      <c r="AEV50" s="64"/>
      <c r="AEW50" s="64"/>
      <c r="AEX50" s="64"/>
      <c r="AEY50" s="64"/>
      <c r="AEZ50" s="64"/>
      <c r="AFA50" s="64"/>
      <c r="AFB50" s="64"/>
      <c r="AFC50" s="64"/>
      <c r="AFD50" s="64"/>
      <c r="AFE50" s="64"/>
      <c r="AFF50" s="64"/>
      <c r="AFG50" s="64"/>
      <c r="AFH50" s="64"/>
      <c r="AFI50" s="64"/>
      <c r="AFJ50" s="64"/>
      <c r="AFK50" s="64"/>
      <c r="AFL50" s="64"/>
      <c r="AFM50" s="64"/>
      <c r="AFN50" s="64"/>
      <c r="AFO50" s="64"/>
      <c r="AFP50" s="64"/>
      <c r="AFQ50" s="64"/>
      <c r="AFR50" s="64"/>
      <c r="AFS50" s="64"/>
      <c r="AFT50" s="64"/>
      <c r="AFU50" s="64"/>
      <c r="AFV50" s="64"/>
      <c r="AFW50" s="64"/>
      <c r="AFX50" s="64"/>
      <c r="AFY50" s="64"/>
      <c r="AFZ50" s="64"/>
      <c r="AGA50" s="64"/>
      <c r="AGB50" s="64"/>
      <c r="AGC50" s="64"/>
      <c r="AGD50" s="64"/>
      <c r="AGE50" s="64"/>
      <c r="AGF50" s="64"/>
      <c r="AGG50" s="64"/>
      <c r="AGH50" s="64"/>
      <c r="AGI50" s="64"/>
      <c r="AGJ50" s="64"/>
      <c r="AGK50" s="64"/>
      <c r="AGL50" s="64"/>
      <c r="AGM50" s="64"/>
      <c r="AGN50" s="64"/>
      <c r="AGO50" s="64"/>
      <c r="AGP50" s="64"/>
      <c r="AGQ50" s="64"/>
      <c r="AGR50" s="64"/>
      <c r="AGS50" s="64"/>
      <c r="AGT50" s="64"/>
      <c r="AGU50" s="64"/>
      <c r="AGV50" s="64"/>
      <c r="AGW50" s="64"/>
      <c r="AGX50" s="64"/>
      <c r="AGY50" s="64"/>
      <c r="AGZ50" s="64"/>
      <c r="AHA50" s="64"/>
      <c r="AHB50" s="64"/>
      <c r="AHC50" s="64"/>
      <c r="AHD50" s="64"/>
      <c r="AHE50" s="64"/>
      <c r="AHF50" s="64"/>
      <c r="AHG50" s="64"/>
      <c r="AHH50" s="64"/>
      <c r="AHI50" s="64"/>
      <c r="AHJ50" s="64"/>
      <c r="AHK50" s="64"/>
      <c r="AHL50" s="64"/>
      <c r="AHM50" s="64"/>
      <c r="AHN50" s="64"/>
      <c r="AHO50" s="64"/>
      <c r="AHP50" s="64"/>
      <c r="AHQ50" s="64"/>
      <c r="AHR50" s="64"/>
      <c r="AHS50" s="64"/>
      <c r="AHT50" s="64"/>
      <c r="AHU50" s="64"/>
      <c r="AHV50" s="64"/>
      <c r="AHW50" s="64"/>
      <c r="AHX50" s="64"/>
      <c r="AHY50" s="64"/>
      <c r="AHZ50" s="64"/>
      <c r="AIA50" s="64"/>
      <c r="AIB50" s="64"/>
      <c r="AIC50" s="64"/>
      <c r="AID50" s="64"/>
      <c r="AIE50" s="64"/>
      <c r="AIF50" s="64"/>
      <c r="AIG50" s="64"/>
      <c r="AIH50" s="64"/>
      <c r="AII50" s="64"/>
      <c r="AIJ50" s="64"/>
      <c r="AIK50" s="64"/>
      <c r="AIL50" s="64"/>
      <c r="AIM50" s="64"/>
      <c r="AIN50" s="64"/>
      <c r="AIO50" s="64"/>
      <c r="AIP50" s="64"/>
      <c r="AIQ50" s="64"/>
      <c r="AIR50" s="64"/>
      <c r="AIS50" s="64"/>
      <c r="AIT50" s="64"/>
      <c r="AIU50" s="64"/>
      <c r="AIV50" s="64"/>
      <c r="AIW50" s="64"/>
      <c r="AIX50" s="64"/>
      <c r="AIY50" s="64"/>
      <c r="AIZ50" s="64"/>
      <c r="AJA50" s="64"/>
      <c r="AJB50" s="64"/>
      <c r="AJC50" s="64"/>
      <c r="AJD50" s="64"/>
      <c r="AJE50" s="64"/>
      <c r="AJF50" s="64"/>
      <c r="AJG50" s="64"/>
      <c r="AJH50" s="64"/>
      <c r="AJI50" s="64"/>
      <c r="AJJ50" s="64"/>
      <c r="AJK50" s="64"/>
      <c r="AJL50" s="64"/>
      <c r="AJM50" s="64"/>
      <c r="AJN50" s="64"/>
      <c r="AJO50" s="64"/>
      <c r="AJP50" s="64"/>
      <c r="AJQ50" s="64"/>
      <c r="AJR50" s="64"/>
      <c r="AJS50" s="64"/>
      <c r="AJT50" s="64"/>
      <c r="AJU50" s="64"/>
      <c r="AJV50" s="64"/>
      <c r="AJW50" s="64"/>
      <c r="AJX50" s="64"/>
      <c r="AJY50" s="64"/>
      <c r="AJZ50" s="64"/>
      <c r="AKA50" s="64"/>
      <c r="AKB50" s="64"/>
      <c r="AKC50" s="64"/>
      <c r="AKD50" s="64"/>
      <c r="AKE50" s="64"/>
      <c r="AKF50" s="64"/>
      <c r="AKG50" s="64"/>
      <c r="AKH50" s="64"/>
      <c r="AKI50" s="64"/>
      <c r="AKJ50" s="64"/>
      <c r="AKK50" s="64"/>
      <c r="AKL50" s="64"/>
      <c r="AKM50" s="64"/>
      <c r="AKN50" s="64"/>
      <c r="AKO50" s="64"/>
      <c r="AKP50" s="64"/>
      <c r="AKQ50" s="64"/>
      <c r="AKR50" s="64"/>
      <c r="AKS50" s="64"/>
      <c r="AKT50" s="64"/>
      <c r="AKU50" s="64"/>
      <c r="AKV50" s="64"/>
      <c r="AKW50" s="64"/>
      <c r="AKX50" s="64"/>
      <c r="AKY50" s="64"/>
      <c r="AKZ50" s="64"/>
      <c r="ALA50" s="64"/>
      <c r="ALB50" s="64"/>
      <c r="ALC50" s="64"/>
      <c r="ALD50" s="64"/>
      <c r="ALE50" s="64"/>
      <c r="ALF50" s="64"/>
      <c r="ALG50" s="64"/>
      <c r="ALH50" s="64"/>
      <c r="ALI50" s="64"/>
      <c r="ALJ50" s="64"/>
      <c r="ALK50" s="64"/>
      <c r="ALL50" s="64"/>
      <c r="ALM50" s="64"/>
      <c r="ALN50" s="64"/>
      <c r="ALO50" s="64"/>
      <c r="ALP50" s="64"/>
      <c r="ALQ50" s="64"/>
      <c r="ALR50" s="64"/>
      <c r="ALS50" s="64"/>
      <c r="ALT50" s="64"/>
      <c r="ALU50" s="64"/>
      <c r="ALV50" s="64"/>
      <c r="ALW50" s="64"/>
      <c r="ALX50" s="64"/>
      <c r="ALY50" s="64"/>
      <c r="ALZ50" s="64"/>
      <c r="AMA50" s="64"/>
      <c r="AMB50" s="64"/>
      <c r="AMC50" s="64"/>
      <c r="AMD50" s="64"/>
      <c r="AME50" s="64"/>
      <c r="AMF50" s="64"/>
      <c r="AMG50" s="64"/>
      <c r="AMH50" s="64"/>
      <c r="AMI50" s="64"/>
      <c r="AMJ50" s="64"/>
      <c r="AMK50" s="64"/>
    </row>
    <row r="51" spans="1:1025" s="66" customFormat="1" ht="9" x14ac:dyDescent="0.15">
      <c r="A51" s="70" t="s">
        <v>1119</v>
      </c>
      <c r="B51" s="69">
        <v>0.25</v>
      </c>
      <c r="C51" s="64"/>
      <c r="D51" s="73"/>
      <c r="E51" s="73"/>
      <c r="F51" s="73" t="s">
        <v>3</v>
      </c>
      <c r="G51" s="65"/>
      <c r="H51" s="73"/>
      <c r="I51" s="73"/>
      <c r="J51" s="73"/>
      <c r="K51" s="73"/>
      <c r="L51" s="73"/>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64"/>
      <c r="ON51" s="64"/>
      <c r="OO51" s="64"/>
      <c r="OP51" s="64"/>
      <c r="OQ51" s="64"/>
      <c r="OR51" s="64"/>
      <c r="OS51" s="64"/>
      <c r="OT51" s="64"/>
      <c r="OU51" s="64"/>
      <c r="OV51" s="64"/>
      <c r="OW51" s="64"/>
      <c r="OX51" s="64"/>
      <c r="OY51" s="64"/>
      <c r="OZ51" s="64"/>
      <c r="PA51" s="64"/>
      <c r="PB51" s="64"/>
      <c r="PC51" s="64"/>
      <c r="PD51" s="64"/>
      <c r="PE51" s="64"/>
      <c r="PF51" s="64"/>
      <c r="PG51" s="64"/>
      <c r="PH51" s="64"/>
      <c r="PI51" s="64"/>
      <c r="PJ51" s="64"/>
      <c r="PK51" s="64"/>
      <c r="PL51" s="64"/>
      <c r="PM51" s="64"/>
      <c r="PN51" s="64"/>
      <c r="PO51" s="64"/>
      <c r="PP51" s="64"/>
      <c r="PQ51" s="64"/>
      <c r="PR51" s="64"/>
      <c r="PS51" s="64"/>
      <c r="PT51" s="64"/>
      <c r="PU51" s="64"/>
      <c r="PV51" s="64"/>
      <c r="PW51" s="64"/>
      <c r="PX51" s="64"/>
      <c r="PY51" s="64"/>
      <c r="PZ51" s="64"/>
      <c r="QA51" s="64"/>
      <c r="QB51" s="64"/>
      <c r="QC51" s="64"/>
      <c r="QD51" s="64"/>
      <c r="QE51" s="64"/>
      <c r="QF51" s="64"/>
      <c r="QG51" s="64"/>
      <c r="QH51" s="64"/>
      <c r="QI51" s="64"/>
      <c r="QJ51" s="64"/>
      <c r="QK51" s="64"/>
      <c r="QL51" s="64"/>
      <c r="QM51" s="64"/>
      <c r="QN51" s="64"/>
      <c r="QO51" s="64"/>
      <c r="QP51" s="64"/>
      <c r="QQ51" s="64"/>
      <c r="QR51" s="64"/>
      <c r="QS51" s="64"/>
      <c r="QT51" s="64"/>
      <c r="QU51" s="64"/>
      <c r="QV51" s="64"/>
      <c r="QW51" s="64"/>
      <c r="QX51" s="64"/>
      <c r="QY51" s="64"/>
      <c r="QZ51" s="64"/>
      <c r="RA51" s="64"/>
      <c r="RB51" s="64"/>
      <c r="RC51" s="64"/>
      <c r="RD51" s="64"/>
      <c r="RE51" s="64"/>
      <c r="RF51" s="64"/>
      <c r="RG51" s="64"/>
      <c r="RH51" s="64"/>
      <c r="RI51" s="64"/>
      <c r="RJ51" s="64"/>
      <c r="RK51" s="64"/>
      <c r="RL51" s="64"/>
      <c r="RM51" s="64"/>
      <c r="RN51" s="64"/>
      <c r="RO51" s="64"/>
      <c r="RP51" s="64"/>
      <c r="RQ51" s="64"/>
      <c r="RR51" s="64"/>
      <c r="RS51" s="64"/>
      <c r="RT51" s="64"/>
      <c r="RU51" s="64"/>
      <c r="RV51" s="64"/>
      <c r="RW51" s="64"/>
      <c r="RX51" s="64"/>
      <c r="RY51" s="64"/>
      <c r="RZ51" s="64"/>
      <c r="SA51" s="64"/>
      <c r="SB51" s="64"/>
      <c r="SC51" s="64"/>
      <c r="SD51" s="64"/>
      <c r="SE51" s="64"/>
      <c r="SF51" s="64"/>
      <c r="SG51" s="64"/>
      <c r="SH51" s="64"/>
      <c r="SI51" s="64"/>
      <c r="SJ51" s="64"/>
      <c r="SK51" s="64"/>
      <c r="SL51" s="64"/>
      <c r="SM51" s="64"/>
      <c r="SN51" s="64"/>
      <c r="SO51" s="64"/>
      <c r="SP51" s="64"/>
      <c r="SQ51" s="64"/>
      <c r="SR51" s="64"/>
      <c r="SS51" s="64"/>
      <c r="ST51" s="64"/>
      <c r="SU51" s="64"/>
      <c r="SV51" s="64"/>
      <c r="SW51" s="64"/>
      <c r="SX51" s="64"/>
      <c r="SY51" s="64"/>
      <c r="SZ51" s="64"/>
      <c r="TA51" s="64"/>
      <c r="TB51" s="64"/>
      <c r="TC51" s="64"/>
      <c r="TD51" s="64"/>
      <c r="TE51" s="64"/>
      <c r="TF51" s="64"/>
      <c r="TG51" s="64"/>
      <c r="TH51" s="64"/>
      <c r="TI51" s="64"/>
      <c r="TJ51" s="64"/>
      <c r="TK51" s="64"/>
      <c r="TL51" s="64"/>
      <c r="TM51" s="64"/>
      <c r="TN51" s="64"/>
      <c r="TO51" s="64"/>
      <c r="TP51" s="64"/>
      <c r="TQ51" s="64"/>
      <c r="TR51" s="64"/>
      <c r="TS51" s="64"/>
      <c r="TT51" s="64"/>
      <c r="TU51" s="64"/>
      <c r="TV51" s="64"/>
      <c r="TW51" s="64"/>
      <c r="TX51" s="64"/>
      <c r="TY51" s="64"/>
      <c r="TZ51" s="64"/>
      <c r="UA51" s="64"/>
      <c r="UB51" s="64"/>
      <c r="UC51" s="64"/>
      <c r="UD51" s="64"/>
      <c r="UE51" s="64"/>
      <c r="UF51" s="64"/>
      <c r="UG51" s="64"/>
      <c r="UH51" s="64"/>
      <c r="UI51" s="64"/>
      <c r="UJ51" s="64"/>
      <c r="UK51" s="64"/>
      <c r="UL51" s="64"/>
      <c r="UM51" s="64"/>
      <c r="UN51" s="64"/>
      <c r="UO51" s="64"/>
      <c r="UP51" s="64"/>
      <c r="UQ51" s="64"/>
      <c r="UR51" s="64"/>
      <c r="US51" s="64"/>
      <c r="UT51" s="64"/>
      <c r="UU51" s="64"/>
      <c r="UV51" s="64"/>
      <c r="UW51" s="64"/>
      <c r="UX51" s="64"/>
      <c r="UY51" s="64"/>
      <c r="UZ51" s="64"/>
      <c r="VA51" s="64"/>
      <c r="VB51" s="64"/>
      <c r="VC51" s="64"/>
      <c r="VD51" s="64"/>
      <c r="VE51" s="64"/>
      <c r="VF51" s="64"/>
      <c r="VG51" s="64"/>
      <c r="VH51" s="64"/>
      <c r="VI51" s="64"/>
      <c r="VJ51" s="64"/>
      <c r="VK51" s="64"/>
      <c r="VL51" s="64"/>
      <c r="VM51" s="64"/>
      <c r="VN51" s="64"/>
      <c r="VO51" s="64"/>
      <c r="VP51" s="64"/>
      <c r="VQ51" s="64"/>
      <c r="VR51" s="64"/>
      <c r="VS51" s="64"/>
      <c r="VT51" s="64"/>
      <c r="VU51" s="64"/>
      <c r="VV51" s="64"/>
      <c r="VW51" s="64"/>
      <c r="VX51" s="64"/>
      <c r="VY51" s="64"/>
      <c r="VZ51" s="64"/>
      <c r="WA51" s="64"/>
      <c r="WB51" s="64"/>
      <c r="WC51" s="64"/>
      <c r="WD51" s="64"/>
      <c r="WE51" s="64"/>
      <c r="WF51" s="64"/>
      <c r="WG51" s="64"/>
      <c r="WH51" s="64"/>
      <c r="WI51" s="64"/>
      <c r="WJ51" s="64"/>
      <c r="WK51" s="64"/>
      <c r="WL51" s="64"/>
      <c r="WM51" s="64"/>
      <c r="WN51" s="64"/>
      <c r="WO51" s="64"/>
      <c r="WP51" s="64"/>
      <c r="WQ51" s="64"/>
      <c r="WR51" s="64"/>
      <c r="WS51" s="64"/>
      <c r="WT51" s="64"/>
      <c r="WU51" s="64"/>
      <c r="WV51" s="64"/>
      <c r="WW51" s="64"/>
      <c r="WX51" s="64"/>
      <c r="WY51" s="64"/>
      <c r="WZ51" s="64"/>
      <c r="XA51" s="64"/>
      <c r="XB51" s="64"/>
      <c r="XC51" s="64"/>
      <c r="XD51" s="64"/>
      <c r="XE51" s="64"/>
      <c r="XF51" s="64"/>
      <c r="XG51" s="64"/>
      <c r="XH51" s="64"/>
      <c r="XI51" s="64"/>
      <c r="XJ51" s="64"/>
      <c r="XK51" s="64"/>
      <c r="XL51" s="64"/>
      <c r="XM51" s="64"/>
      <c r="XN51" s="64"/>
      <c r="XO51" s="64"/>
      <c r="XP51" s="64"/>
      <c r="XQ51" s="64"/>
      <c r="XR51" s="64"/>
      <c r="XS51" s="64"/>
      <c r="XT51" s="64"/>
      <c r="XU51" s="64"/>
      <c r="XV51" s="64"/>
      <c r="XW51" s="64"/>
      <c r="XX51" s="64"/>
      <c r="XY51" s="64"/>
      <c r="XZ51" s="64"/>
      <c r="YA51" s="64"/>
      <c r="YB51" s="64"/>
      <c r="YC51" s="64"/>
      <c r="YD51" s="64"/>
      <c r="YE51" s="64"/>
      <c r="YF51" s="64"/>
      <c r="YG51" s="64"/>
      <c r="YH51" s="64"/>
      <c r="YI51" s="64"/>
      <c r="YJ51" s="64"/>
      <c r="YK51" s="64"/>
      <c r="YL51" s="64"/>
      <c r="YM51" s="64"/>
      <c r="YN51" s="64"/>
      <c r="YO51" s="64"/>
      <c r="YP51" s="64"/>
      <c r="YQ51" s="64"/>
      <c r="YR51" s="64"/>
      <c r="YS51" s="64"/>
      <c r="YT51" s="64"/>
      <c r="YU51" s="64"/>
      <c r="YV51" s="64"/>
      <c r="YW51" s="64"/>
      <c r="YX51" s="64"/>
      <c r="YY51" s="64"/>
      <c r="YZ51" s="64"/>
      <c r="ZA51" s="64"/>
      <c r="ZB51" s="64"/>
      <c r="ZC51" s="64"/>
      <c r="ZD51" s="64"/>
      <c r="ZE51" s="64"/>
      <c r="ZF51" s="64"/>
      <c r="ZG51" s="64"/>
      <c r="ZH51" s="64"/>
      <c r="ZI51" s="64"/>
      <c r="ZJ51" s="64"/>
      <c r="ZK51" s="64"/>
      <c r="ZL51" s="64"/>
      <c r="ZM51" s="64"/>
      <c r="ZN51" s="64"/>
      <c r="ZO51" s="64"/>
      <c r="ZP51" s="64"/>
      <c r="ZQ51" s="64"/>
      <c r="ZR51" s="64"/>
      <c r="ZS51" s="64"/>
      <c r="ZT51" s="64"/>
      <c r="ZU51" s="64"/>
      <c r="ZV51" s="64"/>
      <c r="ZW51" s="64"/>
      <c r="ZX51" s="64"/>
      <c r="ZY51" s="64"/>
      <c r="ZZ51" s="64"/>
      <c r="AAA51" s="64"/>
      <c r="AAB51" s="64"/>
      <c r="AAC51" s="64"/>
      <c r="AAD51" s="64"/>
      <c r="AAE51" s="64"/>
      <c r="AAF51" s="64"/>
      <c r="AAG51" s="64"/>
      <c r="AAH51" s="64"/>
      <c r="AAI51" s="64"/>
      <c r="AAJ51" s="64"/>
      <c r="AAK51" s="64"/>
      <c r="AAL51" s="64"/>
      <c r="AAM51" s="64"/>
      <c r="AAN51" s="64"/>
      <c r="AAO51" s="64"/>
      <c r="AAP51" s="64"/>
      <c r="AAQ51" s="64"/>
      <c r="AAR51" s="64"/>
      <c r="AAS51" s="64"/>
      <c r="AAT51" s="64"/>
      <c r="AAU51" s="64"/>
      <c r="AAV51" s="64"/>
      <c r="AAW51" s="64"/>
      <c r="AAX51" s="64"/>
      <c r="AAY51" s="64"/>
      <c r="AAZ51" s="64"/>
      <c r="ABA51" s="64"/>
      <c r="ABB51" s="64"/>
      <c r="ABC51" s="64"/>
      <c r="ABD51" s="64"/>
      <c r="ABE51" s="64"/>
      <c r="ABF51" s="64"/>
      <c r="ABG51" s="64"/>
      <c r="ABH51" s="64"/>
      <c r="ABI51" s="64"/>
      <c r="ABJ51" s="64"/>
      <c r="ABK51" s="64"/>
      <c r="ABL51" s="64"/>
      <c r="ABM51" s="64"/>
      <c r="ABN51" s="64"/>
      <c r="ABO51" s="64"/>
      <c r="ABP51" s="64"/>
      <c r="ABQ51" s="64"/>
      <c r="ABR51" s="64"/>
      <c r="ABS51" s="64"/>
      <c r="ABT51" s="64"/>
      <c r="ABU51" s="64"/>
      <c r="ABV51" s="64"/>
      <c r="ABW51" s="64"/>
      <c r="ABX51" s="64"/>
      <c r="ABY51" s="64"/>
      <c r="ABZ51" s="64"/>
      <c r="ACA51" s="64"/>
      <c r="ACB51" s="64"/>
      <c r="ACC51" s="64"/>
      <c r="ACD51" s="64"/>
      <c r="ACE51" s="64"/>
      <c r="ACF51" s="64"/>
      <c r="ACG51" s="64"/>
      <c r="ACH51" s="64"/>
      <c r="ACI51" s="64"/>
      <c r="ACJ51" s="64"/>
      <c r="ACK51" s="64"/>
      <c r="ACL51" s="64"/>
      <c r="ACM51" s="64"/>
      <c r="ACN51" s="64"/>
      <c r="ACO51" s="64"/>
      <c r="ACP51" s="64"/>
      <c r="ACQ51" s="64"/>
      <c r="ACR51" s="64"/>
      <c r="ACS51" s="64"/>
      <c r="ACT51" s="64"/>
      <c r="ACU51" s="64"/>
      <c r="ACV51" s="64"/>
      <c r="ACW51" s="64"/>
      <c r="ACX51" s="64"/>
      <c r="ACY51" s="64"/>
      <c r="ACZ51" s="64"/>
      <c r="ADA51" s="64"/>
      <c r="ADB51" s="64"/>
      <c r="ADC51" s="64"/>
      <c r="ADD51" s="64"/>
      <c r="ADE51" s="64"/>
      <c r="ADF51" s="64"/>
      <c r="ADG51" s="64"/>
      <c r="ADH51" s="64"/>
      <c r="ADI51" s="64"/>
      <c r="ADJ51" s="64"/>
      <c r="ADK51" s="64"/>
      <c r="ADL51" s="64"/>
      <c r="ADM51" s="64"/>
      <c r="ADN51" s="64"/>
      <c r="ADO51" s="64"/>
      <c r="ADP51" s="64"/>
      <c r="ADQ51" s="64"/>
      <c r="ADR51" s="64"/>
      <c r="ADS51" s="64"/>
      <c r="ADT51" s="64"/>
      <c r="ADU51" s="64"/>
      <c r="ADV51" s="64"/>
      <c r="ADW51" s="64"/>
      <c r="ADX51" s="64"/>
      <c r="ADY51" s="64"/>
      <c r="ADZ51" s="64"/>
      <c r="AEA51" s="64"/>
      <c r="AEB51" s="64"/>
      <c r="AEC51" s="64"/>
      <c r="AED51" s="64"/>
      <c r="AEE51" s="64"/>
      <c r="AEF51" s="64"/>
      <c r="AEG51" s="64"/>
      <c r="AEH51" s="64"/>
      <c r="AEI51" s="64"/>
      <c r="AEJ51" s="64"/>
      <c r="AEK51" s="64"/>
      <c r="AEL51" s="64"/>
      <c r="AEM51" s="64"/>
      <c r="AEN51" s="64"/>
      <c r="AEO51" s="64"/>
      <c r="AEP51" s="64"/>
      <c r="AEQ51" s="64"/>
      <c r="AER51" s="64"/>
      <c r="AES51" s="64"/>
      <c r="AET51" s="64"/>
      <c r="AEU51" s="64"/>
      <c r="AEV51" s="64"/>
      <c r="AEW51" s="64"/>
      <c r="AEX51" s="64"/>
      <c r="AEY51" s="64"/>
      <c r="AEZ51" s="64"/>
      <c r="AFA51" s="64"/>
      <c r="AFB51" s="64"/>
      <c r="AFC51" s="64"/>
      <c r="AFD51" s="64"/>
      <c r="AFE51" s="64"/>
      <c r="AFF51" s="64"/>
      <c r="AFG51" s="64"/>
      <c r="AFH51" s="64"/>
      <c r="AFI51" s="64"/>
      <c r="AFJ51" s="64"/>
      <c r="AFK51" s="64"/>
      <c r="AFL51" s="64"/>
      <c r="AFM51" s="64"/>
      <c r="AFN51" s="64"/>
      <c r="AFO51" s="64"/>
      <c r="AFP51" s="64"/>
      <c r="AFQ51" s="64"/>
      <c r="AFR51" s="64"/>
      <c r="AFS51" s="64"/>
      <c r="AFT51" s="64"/>
      <c r="AFU51" s="64"/>
      <c r="AFV51" s="64"/>
      <c r="AFW51" s="64"/>
      <c r="AFX51" s="64"/>
      <c r="AFY51" s="64"/>
      <c r="AFZ51" s="64"/>
      <c r="AGA51" s="64"/>
      <c r="AGB51" s="64"/>
      <c r="AGC51" s="64"/>
      <c r="AGD51" s="64"/>
      <c r="AGE51" s="64"/>
      <c r="AGF51" s="64"/>
      <c r="AGG51" s="64"/>
      <c r="AGH51" s="64"/>
      <c r="AGI51" s="64"/>
      <c r="AGJ51" s="64"/>
      <c r="AGK51" s="64"/>
      <c r="AGL51" s="64"/>
      <c r="AGM51" s="64"/>
      <c r="AGN51" s="64"/>
      <c r="AGO51" s="64"/>
      <c r="AGP51" s="64"/>
      <c r="AGQ51" s="64"/>
      <c r="AGR51" s="64"/>
      <c r="AGS51" s="64"/>
      <c r="AGT51" s="64"/>
      <c r="AGU51" s="64"/>
      <c r="AGV51" s="64"/>
      <c r="AGW51" s="64"/>
      <c r="AGX51" s="64"/>
      <c r="AGY51" s="64"/>
      <c r="AGZ51" s="64"/>
      <c r="AHA51" s="64"/>
      <c r="AHB51" s="64"/>
      <c r="AHC51" s="64"/>
      <c r="AHD51" s="64"/>
      <c r="AHE51" s="64"/>
      <c r="AHF51" s="64"/>
      <c r="AHG51" s="64"/>
      <c r="AHH51" s="64"/>
      <c r="AHI51" s="64"/>
      <c r="AHJ51" s="64"/>
      <c r="AHK51" s="64"/>
      <c r="AHL51" s="64"/>
      <c r="AHM51" s="64"/>
      <c r="AHN51" s="64"/>
      <c r="AHO51" s="64"/>
      <c r="AHP51" s="64"/>
      <c r="AHQ51" s="64"/>
      <c r="AHR51" s="64"/>
      <c r="AHS51" s="64"/>
      <c r="AHT51" s="64"/>
      <c r="AHU51" s="64"/>
      <c r="AHV51" s="64"/>
      <c r="AHW51" s="64"/>
      <c r="AHX51" s="64"/>
      <c r="AHY51" s="64"/>
      <c r="AHZ51" s="64"/>
      <c r="AIA51" s="64"/>
      <c r="AIB51" s="64"/>
      <c r="AIC51" s="64"/>
      <c r="AID51" s="64"/>
      <c r="AIE51" s="64"/>
      <c r="AIF51" s="64"/>
      <c r="AIG51" s="64"/>
      <c r="AIH51" s="64"/>
      <c r="AII51" s="64"/>
      <c r="AIJ51" s="64"/>
      <c r="AIK51" s="64"/>
      <c r="AIL51" s="64"/>
      <c r="AIM51" s="64"/>
      <c r="AIN51" s="64"/>
      <c r="AIO51" s="64"/>
      <c r="AIP51" s="64"/>
      <c r="AIQ51" s="64"/>
      <c r="AIR51" s="64"/>
      <c r="AIS51" s="64"/>
      <c r="AIT51" s="64"/>
      <c r="AIU51" s="64"/>
      <c r="AIV51" s="64"/>
      <c r="AIW51" s="64"/>
      <c r="AIX51" s="64"/>
      <c r="AIY51" s="64"/>
      <c r="AIZ51" s="64"/>
      <c r="AJA51" s="64"/>
      <c r="AJB51" s="64"/>
      <c r="AJC51" s="64"/>
      <c r="AJD51" s="64"/>
      <c r="AJE51" s="64"/>
      <c r="AJF51" s="64"/>
      <c r="AJG51" s="64"/>
      <c r="AJH51" s="64"/>
      <c r="AJI51" s="64"/>
      <c r="AJJ51" s="64"/>
      <c r="AJK51" s="64"/>
      <c r="AJL51" s="64"/>
      <c r="AJM51" s="64"/>
      <c r="AJN51" s="64"/>
      <c r="AJO51" s="64"/>
      <c r="AJP51" s="64"/>
      <c r="AJQ51" s="64"/>
      <c r="AJR51" s="64"/>
      <c r="AJS51" s="64"/>
      <c r="AJT51" s="64"/>
      <c r="AJU51" s="64"/>
      <c r="AJV51" s="64"/>
      <c r="AJW51" s="64"/>
      <c r="AJX51" s="64"/>
      <c r="AJY51" s="64"/>
      <c r="AJZ51" s="64"/>
      <c r="AKA51" s="64"/>
      <c r="AKB51" s="64"/>
      <c r="AKC51" s="64"/>
      <c r="AKD51" s="64"/>
      <c r="AKE51" s="64"/>
      <c r="AKF51" s="64"/>
      <c r="AKG51" s="64"/>
      <c r="AKH51" s="64"/>
      <c r="AKI51" s="64"/>
      <c r="AKJ51" s="64"/>
      <c r="AKK51" s="64"/>
      <c r="AKL51" s="64"/>
      <c r="AKM51" s="64"/>
      <c r="AKN51" s="64"/>
      <c r="AKO51" s="64"/>
      <c r="AKP51" s="64"/>
      <c r="AKQ51" s="64"/>
      <c r="AKR51" s="64"/>
      <c r="AKS51" s="64"/>
      <c r="AKT51" s="64"/>
      <c r="AKU51" s="64"/>
      <c r="AKV51" s="64"/>
      <c r="AKW51" s="64"/>
      <c r="AKX51" s="64"/>
      <c r="AKY51" s="64"/>
      <c r="AKZ51" s="64"/>
      <c r="ALA51" s="64"/>
      <c r="ALB51" s="64"/>
      <c r="ALC51" s="64"/>
      <c r="ALD51" s="64"/>
      <c r="ALE51" s="64"/>
      <c r="ALF51" s="64"/>
      <c r="ALG51" s="64"/>
      <c r="ALH51" s="64"/>
      <c r="ALI51" s="64"/>
      <c r="ALJ51" s="64"/>
      <c r="ALK51" s="64"/>
      <c r="ALL51" s="64"/>
      <c r="ALM51" s="64"/>
      <c r="ALN51" s="64"/>
      <c r="ALO51" s="64"/>
      <c r="ALP51" s="64"/>
      <c r="ALQ51" s="64"/>
      <c r="ALR51" s="64"/>
      <c r="ALS51" s="64"/>
      <c r="ALT51" s="64"/>
      <c r="ALU51" s="64"/>
      <c r="ALV51" s="64"/>
      <c r="ALW51" s="64"/>
      <c r="ALX51" s="64"/>
      <c r="ALY51" s="64"/>
      <c r="ALZ51" s="64"/>
      <c r="AMA51" s="64"/>
      <c r="AMB51" s="64"/>
      <c r="AMC51" s="64"/>
      <c r="AMD51" s="64"/>
      <c r="AME51" s="64"/>
      <c r="AMF51" s="64"/>
      <c r="AMG51" s="64"/>
      <c r="AMH51" s="64"/>
      <c r="AMI51" s="64"/>
      <c r="AMJ51" s="64"/>
      <c r="AMK51" s="64"/>
    </row>
    <row r="52" spans="1:1025" x14ac:dyDescent="0.25">
      <c r="A52" s="54"/>
      <c r="D52" s="74"/>
      <c r="E52" s="74"/>
      <c r="F52" s="73" t="s">
        <v>6</v>
      </c>
      <c r="G52" s="54"/>
      <c r="H52" s="74"/>
      <c r="I52" s="74"/>
      <c r="J52" s="74"/>
      <c r="K52" s="74"/>
      <c r="L52" s="74"/>
    </row>
    <row r="53" spans="1:1025" x14ac:dyDescent="0.25">
      <c r="A53" s="75" t="s">
        <v>1120</v>
      </c>
      <c r="B53" s="75" t="s">
        <v>1121</v>
      </c>
      <c r="D53" s="74"/>
      <c r="E53" s="74"/>
      <c r="G53" s="54"/>
      <c r="H53" s="74"/>
      <c r="I53" s="74"/>
      <c r="J53" s="74"/>
      <c r="K53" s="74"/>
      <c r="L53" s="74"/>
    </row>
    <row r="54" spans="1:1025" ht="33.75" x14ac:dyDescent="0.25">
      <c r="A54" s="49" t="s">
        <v>1122</v>
      </c>
      <c r="B54" s="60" t="s">
        <v>1123</v>
      </c>
      <c r="D54" s="74"/>
      <c r="E54" s="74"/>
      <c r="F54" s="74"/>
      <c r="G54" s="54"/>
      <c r="H54" s="74"/>
      <c r="I54" s="74"/>
      <c r="J54" s="74"/>
      <c r="K54" s="74"/>
      <c r="L54" s="74"/>
    </row>
    <row r="55" spans="1:1025" ht="89.25" customHeight="1" x14ac:dyDescent="0.25">
      <c r="A55" s="49" t="s">
        <v>1124</v>
      </c>
      <c r="B55" s="60" t="s">
        <v>1125</v>
      </c>
      <c r="D55" s="74"/>
      <c r="E55" s="74"/>
      <c r="F55" s="74"/>
      <c r="G55" s="54"/>
      <c r="H55" s="74"/>
      <c r="I55" s="74"/>
      <c r="J55" s="74"/>
      <c r="K55" s="74"/>
      <c r="L55" s="74"/>
    </row>
    <row r="56" spans="1:1025" ht="87.75" customHeight="1" x14ac:dyDescent="0.25">
      <c r="A56" s="49" t="s">
        <v>1126</v>
      </c>
      <c r="B56" s="60" t="s">
        <v>1127</v>
      </c>
      <c r="D56" s="74"/>
      <c r="E56" s="74"/>
      <c r="F56" s="74"/>
      <c r="H56" s="74"/>
      <c r="I56" s="74"/>
      <c r="J56" s="74"/>
      <c r="K56" s="74"/>
      <c r="L56" s="74"/>
    </row>
    <row r="57" spans="1:1025" ht="90.75" customHeight="1" x14ac:dyDescent="0.25">
      <c r="A57" s="49" t="s">
        <v>1128</v>
      </c>
      <c r="B57" s="60" t="s">
        <v>1129</v>
      </c>
      <c r="D57" s="74"/>
      <c r="E57" s="74"/>
      <c r="F57" s="74"/>
      <c r="H57" s="74"/>
      <c r="I57" s="74"/>
      <c r="J57" s="74"/>
      <c r="K57" s="74"/>
      <c r="L57" s="74"/>
    </row>
    <row r="58" spans="1:1025" ht="105.75" customHeight="1" x14ac:dyDescent="0.25">
      <c r="A58" s="49" t="s">
        <v>1130</v>
      </c>
      <c r="B58" s="60" t="s">
        <v>1131</v>
      </c>
      <c r="D58" s="74"/>
      <c r="E58" s="74"/>
      <c r="F58" s="74"/>
      <c r="H58" s="74"/>
      <c r="I58" s="74"/>
      <c r="J58" s="74"/>
      <c r="K58" s="74"/>
      <c r="L58" s="74"/>
    </row>
    <row r="59" spans="1:1025" ht="181.5" customHeight="1" x14ac:dyDescent="0.25">
      <c r="A59" s="49" t="s">
        <v>1132</v>
      </c>
      <c r="B59" s="60" t="s">
        <v>1133</v>
      </c>
      <c r="D59" s="74"/>
      <c r="E59" s="74"/>
      <c r="F59" s="74"/>
      <c r="H59" s="74"/>
      <c r="I59" s="74"/>
      <c r="J59" s="74"/>
      <c r="K59" s="74"/>
      <c r="L59" s="74"/>
    </row>
    <row r="60" spans="1:1025" ht="33" customHeight="1" x14ac:dyDescent="0.25">
      <c r="A60" s="76" t="s">
        <v>1134</v>
      </c>
      <c r="B60" s="60"/>
      <c r="D60" s="74"/>
      <c r="E60" s="74"/>
      <c r="F60" s="74"/>
      <c r="H60" s="74"/>
      <c r="I60" s="74"/>
      <c r="J60" s="74"/>
      <c r="K60" s="74"/>
      <c r="L60" s="74"/>
    </row>
    <row r="61" spans="1:1025" x14ac:dyDescent="0.25">
      <c r="D61" s="74"/>
      <c r="E61" s="74"/>
      <c r="F61" s="74"/>
      <c r="H61" s="74"/>
      <c r="I61" s="74"/>
      <c r="J61" s="74"/>
      <c r="K61" s="74"/>
      <c r="L61" s="74"/>
    </row>
    <row r="62" spans="1:1025" x14ac:dyDescent="0.25">
      <c r="A62" s="77" t="s">
        <v>1135</v>
      </c>
      <c r="D62" s="74"/>
      <c r="E62" s="74"/>
      <c r="F62" s="74"/>
      <c r="H62" s="74"/>
      <c r="I62" s="74"/>
      <c r="J62" s="74"/>
      <c r="K62" s="74"/>
      <c r="L62" s="74"/>
    </row>
    <row r="63" spans="1:1025" x14ac:dyDescent="0.25">
      <c r="A63" s="78" t="s">
        <v>1136</v>
      </c>
      <c r="D63" s="74"/>
      <c r="E63" s="74"/>
      <c r="F63" s="74"/>
      <c r="H63" s="74"/>
      <c r="I63" s="74"/>
      <c r="J63" s="74"/>
      <c r="K63" s="74"/>
      <c r="L63" s="74"/>
    </row>
    <row r="64" spans="1:1025" x14ac:dyDescent="0.25">
      <c r="A64" s="78" t="s">
        <v>1137</v>
      </c>
      <c r="D64" s="74"/>
      <c r="E64" s="74"/>
      <c r="F64" s="74"/>
      <c r="H64" s="74"/>
      <c r="I64" s="74"/>
      <c r="J64" s="74"/>
      <c r="K64" s="74"/>
      <c r="L64" s="74"/>
    </row>
    <row r="65" spans="1:12" x14ac:dyDescent="0.25">
      <c r="A65" s="78" t="s">
        <v>1138</v>
      </c>
      <c r="D65" s="74"/>
      <c r="E65" s="74"/>
      <c r="F65" s="74"/>
      <c r="H65" s="74"/>
      <c r="I65" s="74"/>
      <c r="J65" s="74"/>
      <c r="K65" s="74"/>
      <c r="L65" s="74"/>
    </row>
    <row r="66" spans="1:12" x14ac:dyDescent="0.25">
      <c r="A66" s="78" t="s">
        <v>1139</v>
      </c>
      <c r="D66" s="74"/>
      <c r="E66" s="74"/>
      <c r="F66" s="74"/>
      <c r="H66" s="74"/>
      <c r="I66" s="74"/>
      <c r="J66" s="74"/>
      <c r="K66" s="74"/>
      <c r="L66" s="74"/>
    </row>
    <row r="67" spans="1:12" x14ac:dyDescent="0.25">
      <c r="A67" s="78" t="s">
        <v>1140</v>
      </c>
      <c r="D67" s="74"/>
      <c r="E67" s="74"/>
      <c r="F67" s="74"/>
      <c r="H67" s="74"/>
      <c r="I67" s="74"/>
      <c r="J67" s="74"/>
      <c r="K67" s="74"/>
      <c r="L67" s="74"/>
    </row>
    <row r="68" spans="1:12" x14ac:dyDescent="0.25">
      <c r="A68" s="78" t="s">
        <v>1141</v>
      </c>
      <c r="D68" s="74"/>
      <c r="E68" s="74"/>
      <c r="F68" s="74"/>
      <c r="H68" s="74"/>
      <c r="I68" s="74"/>
      <c r="J68" s="74"/>
      <c r="K68" s="74"/>
      <c r="L68" s="74"/>
    </row>
    <row r="69" spans="1:12" x14ac:dyDescent="0.25">
      <c r="A69" s="78" t="s">
        <v>1142</v>
      </c>
      <c r="D69" s="74"/>
      <c r="E69" s="74"/>
      <c r="F69" s="74"/>
      <c r="H69" s="74"/>
      <c r="I69" s="74"/>
      <c r="J69" s="74"/>
      <c r="K69" s="74"/>
      <c r="L69" s="74"/>
    </row>
    <row r="70" spans="1:12" x14ac:dyDescent="0.25">
      <c r="A70" s="78" t="s">
        <v>1143</v>
      </c>
      <c r="D70" s="74"/>
      <c r="E70" s="74"/>
      <c r="F70" s="74"/>
      <c r="H70" s="74"/>
      <c r="I70" s="74"/>
      <c r="J70" s="74"/>
      <c r="K70" s="74"/>
      <c r="L70" s="74"/>
    </row>
    <row r="71" spans="1:12" x14ac:dyDescent="0.25">
      <c r="A71" s="78" t="s">
        <v>1144</v>
      </c>
      <c r="D71" s="74"/>
      <c r="E71" s="74"/>
      <c r="F71" s="74"/>
      <c r="H71" s="74"/>
      <c r="I71" s="74"/>
      <c r="J71" s="74"/>
      <c r="K71" s="74"/>
      <c r="L71" s="74"/>
    </row>
    <row r="72" spans="1:12" x14ac:dyDescent="0.25">
      <c r="A72" s="78" t="s">
        <v>1145</v>
      </c>
      <c r="D72" s="74"/>
      <c r="E72" s="74"/>
      <c r="F72" s="74"/>
      <c r="H72" s="74"/>
      <c r="I72" s="74"/>
      <c r="J72" s="74"/>
      <c r="K72" s="74"/>
      <c r="L72" s="74"/>
    </row>
    <row r="73" spans="1:12" x14ac:dyDescent="0.25">
      <c r="D73" s="74"/>
      <c r="E73" s="74"/>
      <c r="F73" s="74"/>
      <c r="H73" s="74"/>
      <c r="I73" s="74"/>
      <c r="J73" s="74"/>
      <c r="K73" s="74"/>
      <c r="L73" s="74"/>
    </row>
    <row r="74" spans="1:12" x14ac:dyDescent="0.25">
      <c r="D74" s="74"/>
      <c r="E74" s="74"/>
      <c r="F74" s="74"/>
      <c r="H74" s="74"/>
      <c r="I74" s="74"/>
      <c r="J74" s="74"/>
      <c r="K74" s="74"/>
      <c r="L74" s="74"/>
    </row>
    <row r="75" spans="1:12" ht="14.25" customHeight="1" x14ac:dyDescent="0.25">
      <c r="H75" s="74"/>
      <c r="I75" s="74"/>
      <c r="J75" s="74"/>
      <c r="K75" s="74"/>
      <c r="L75" s="74"/>
    </row>
    <row r="76" spans="1:12" x14ac:dyDescent="0.25">
      <c r="A76" s="74"/>
      <c r="B76" s="74"/>
      <c r="C76" s="74"/>
      <c r="D76" s="74"/>
      <c r="H76" s="74"/>
      <c r="I76" s="74"/>
      <c r="J76" s="74"/>
      <c r="K76" s="74"/>
      <c r="L76" s="74"/>
    </row>
    <row r="77" spans="1:12" x14ac:dyDescent="0.25">
      <c r="A77" s="74"/>
      <c r="B77" s="74"/>
      <c r="C77" s="74"/>
      <c r="D77" s="74"/>
      <c r="H77" s="74"/>
      <c r="I77" s="74"/>
      <c r="J77" s="74"/>
      <c r="K77" s="74"/>
      <c r="L77" s="74"/>
    </row>
    <row r="78" spans="1:12" x14ac:dyDescent="0.25">
      <c r="A78" s="74"/>
      <c r="B78" s="74"/>
      <c r="C78" s="74"/>
      <c r="D78" s="74"/>
      <c r="H78" s="74"/>
      <c r="I78" s="74"/>
      <c r="J78" s="74"/>
      <c r="K78" s="74"/>
      <c r="L78" s="74"/>
    </row>
    <row r="79" spans="1:12" ht="33.75" customHeight="1" x14ac:dyDescent="0.25">
      <c r="A79" s="74"/>
      <c r="B79" s="74"/>
      <c r="C79" s="74"/>
      <c r="D79" s="74"/>
      <c r="H79" s="74"/>
      <c r="I79" s="74"/>
      <c r="J79" s="74"/>
      <c r="K79" s="74"/>
      <c r="L79" s="74"/>
    </row>
    <row r="80" spans="1:12" x14ac:dyDescent="0.25">
      <c r="A80" s="74"/>
      <c r="B80" s="74"/>
      <c r="C80" s="74"/>
      <c r="D80" s="74"/>
      <c r="H80" s="74"/>
      <c r="I80" s="74"/>
      <c r="J80" s="74"/>
      <c r="K80" s="74"/>
      <c r="L80" s="74"/>
    </row>
    <row r="81" spans="1:12" x14ac:dyDescent="0.25">
      <c r="A81" s="74"/>
      <c r="B81" s="74"/>
      <c r="C81" s="74"/>
      <c r="D81" s="74"/>
      <c r="H81" s="74"/>
      <c r="I81" s="74"/>
      <c r="J81" s="74"/>
      <c r="K81" s="74"/>
      <c r="L81" s="74"/>
    </row>
    <row r="82" spans="1:12" x14ac:dyDescent="0.25">
      <c r="A82" s="74"/>
      <c r="B82" s="74"/>
      <c r="C82" s="74"/>
      <c r="D82" s="74"/>
      <c r="H82" s="74"/>
      <c r="I82" s="74"/>
      <c r="J82" s="74"/>
      <c r="K82" s="74"/>
      <c r="L82" s="74"/>
    </row>
    <row r="83" spans="1:12" ht="33.75" customHeight="1" x14ac:dyDescent="0.25">
      <c r="A83" s="74"/>
      <c r="B83" s="74"/>
      <c r="C83" s="74"/>
      <c r="D83" s="74"/>
      <c r="H83" s="74"/>
      <c r="I83" s="74"/>
      <c r="J83" s="74"/>
      <c r="K83" s="74"/>
      <c r="L83" s="74"/>
    </row>
    <row r="84" spans="1:12" ht="29.25" customHeight="1" x14ac:dyDescent="0.25">
      <c r="A84" s="74"/>
      <c r="B84" s="74"/>
      <c r="C84" s="74"/>
      <c r="D84" s="74"/>
      <c r="H84" s="74"/>
      <c r="I84" s="74"/>
      <c r="J84" s="74"/>
      <c r="K84" s="74"/>
      <c r="L84" s="74"/>
    </row>
    <row r="85" spans="1:12" x14ac:dyDescent="0.25">
      <c r="A85" s="74"/>
      <c r="B85" s="74"/>
      <c r="C85" s="74"/>
      <c r="D85" s="74"/>
      <c r="H85" s="74"/>
      <c r="I85" s="74"/>
      <c r="J85" s="74"/>
      <c r="K85" s="74"/>
      <c r="L85" s="74"/>
    </row>
    <row r="86" spans="1:12" x14ac:dyDescent="0.25">
      <c r="A86" s="74"/>
      <c r="B86" s="74"/>
      <c r="C86" s="74"/>
      <c r="D86" s="74"/>
      <c r="H86" s="74"/>
      <c r="I86" s="74"/>
      <c r="J86" s="74"/>
      <c r="K86" s="74"/>
      <c r="L86" s="74"/>
    </row>
    <row r="87" spans="1:12" x14ac:dyDescent="0.25">
      <c r="A87" s="74"/>
      <c r="B87" s="74"/>
      <c r="C87" s="74"/>
      <c r="D87" s="74"/>
      <c r="H87" s="74"/>
      <c r="I87" s="74"/>
      <c r="J87" s="74"/>
      <c r="K87" s="74"/>
      <c r="L87" s="74"/>
    </row>
    <row r="88" spans="1:12" x14ac:dyDescent="0.25">
      <c r="A88" s="74"/>
      <c r="B88" s="74"/>
      <c r="C88" s="74"/>
      <c r="D88" s="74"/>
      <c r="H88" s="74"/>
      <c r="I88" s="74"/>
      <c r="J88" s="74"/>
      <c r="K88" s="74"/>
      <c r="L88" s="74"/>
    </row>
    <row r="89" spans="1:12" ht="26.85" customHeight="1" x14ac:dyDescent="0.25">
      <c r="A89" s="74"/>
      <c r="B89" s="74"/>
      <c r="C89" s="74"/>
      <c r="D89" s="74"/>
      <c r="H89" s="74"/>
      <c r="I89" s="74"/>
      <c r="J89" s="74"/>
      <c r="K89" s="74"/>
      <c r="L89" s="74"/>
    </row>
    <row r="90" spans="1:12" x14ac:dyDescent="0.25">
      <c r="A90" s="74"/>
      <c r="B90" s="74"/>
      <c r="C90" s="74"/>
      <c r="D90" s="74"/>
      <c r="H90" s="74"/>
      <c r="I90" s="74"/>
      <c r="J90" s="74"/>
      <c r="K90" s="74"/>
      <c r="L90" s="74"/>
    </row>
    <row r="91" spans="1:12" x14ac:dyDescent="0.25">
      <c r="A91" s="74"/>
      <c r="B91" s="74"/>
      <c r="C91" s="74"/>
      <c r="D91" s="74"/>
      <c r="H91" s="74"/>
      <c r="I91" s="74"/>
      <c r="J91" s="74"/>
      <c r="K91" s="74"/>
      <c r="L91" s="74"/>
    </row>
    <row r="92" spans="1:12" x14ac:dyDescent="0.25">
      <c r="A92" s="74"/>
      <c r="B92" s="74"/>
      <c r="C92" s="74"/>
      <c r="D92" s="74"/>
      <c r="H92" s="74"/>
      <c r="I92" s="74"/>
      <c r="J92" s="74"/>
      <c r="K92" s="74"/>
      <c r="L92" s="74"/>
    </row>
    <row r="93" spans="1:12" x14ac:dyDescent="0.25">
      <c r="A93" s="74"/>
      <c r="B93" s="74"/>
      <c r="C93" s="74"/>
      <c r="D93" s="74"/>
      <c r="H93" s="74"/>
      <c r="I93" s="74"/>
      <c r="J93" s="74"/>
      <c r="K93" s="74"/>
      <c r="L93" s="74"/>
    </row>
    <row r="94" spans="1:12" x14ac:dyDescent="0.25">
      <c r="A94" s="74"/>
      <c r="B94" s="74"/>
      <c r="C94" s="74"/>
      <c r="D94" s="74"/>
      <c r="H94" s="74"/>
      <c r="I94" s="74"/>
      <c r="J94" s="74"/>
      <c r="K94" s="74"/>
      <c r="L94" s="74"/>
    </row>
    <row r="95" spans="1:12" x14ac:dyDescent="0.25">
      <c r="A95" s="74"/>
      <c r="B95" s="74"/>
      <c r="C95" s="74"/>
      <c r="D95" s="74"/>
      <c r="H95" s="74"/>
      <c r="I95" s="74"/>
      <c r="J95" s="74"/>
      <c r="K95" s="74"/>
      <c r="L95" s="74"/>
    </row>
    <row r="96" spans="1:12" x14ac:dyDescent="0.25">
      <c r="A96" s="74"/>
      <c r="B96" s="74"/>
      <c r="C96" s="74"/>
      <c r="D96" s="74"/>
      <c r="H96" s="74"/>
      <c r="I96" s="74"/>
      <c r="J96" s="74"/>
      <c r="K96" s="74"/>
      <c r="L96" s="74"/>
    </row>
    <row r="97" spans="1:12" x14ac:dyDescent="0.25">
      <c r="A97" s="74"/>
      <c r="B97" s="74"/>
      <c r="C97" s="74"/>
      <c r="D97" s="74"/>
      <c r="H97" s="74"/>
      <c r="I97" s="74"/>
      <c r="J97" s="74"/>
      <c r="K97" s="74"/>
      <c r="L97" s="74"/>
    </row>
    <row r="98" spans="1:12" x14ac:dyDescent="0.25">
      <c r="A98" s="74"/>
      <c r="B98" s="74"/>
      <c r="C98" s="74"/>
      <c r="D98" s="74"/>
      <c r="H98" s="74"/>
      <c r="I98" s="74"/>
      <c r="J98" s="74"/>
      <c r="K98" s="74"/>
      <c r="L98" s="74"/>
    </row>
    <row r="99" spans="1:12" x14ac:dyDescent="0.25">
      <c r="A99" s="74"/>
      <c r="B99" s="74"/>
      <c r="C99" s="74"/>
      <c r="D99" s="74"/>
      <c r="H99" s="74"/>
      <c r="I99" s="74"/>
      <c r="J99" s="74"/>
      <c r="K99" s="74"/>
      <c r="L99" s="74"/>
    </row>
    <row r="100" spans="1:12" x14ac:dyDescent="0.25">
      <c r="A100" s="74"/>
      <c r="B100" s="74"/>
      <c r="C100" s="74"/>
      <c r="D100" s="74"/>
      <c r="H100" s="74"/>
      <c r="I100" s="74"/>
      <c r="J100" s="74"/>
      <c r="K100" s="74"/>
      <c r="L100" s="74"/>
    </row>
    <row r="101" spans="1:12" x14ac:dyDescent="0.25">
      <c r="A101" s="74"/>
      <c r="B101" s="74"/>
      <c r="C101" s="74"/>
      <c r="D101" s="74"/>
      <c r="H101" s="74"/>
      <c r="I101" s="74"/>
      <c r="J101" s="74"/>
      <c r="K101" s="74"/>
      <c r="L101" s="74"/>
    </row>
    <row r="102" spans="1:12" x14ac:dyDescent="0.25">
      <c r="A102" s="74"/>
      <c r="B102" s="74"/>
      <c r="C102" s="74"/>
      <c r="D102" s="74"/>
      <c r="H102" s="74"/>
      <c r="I102" s="74"/>
      <c r="J102" s="74"/>
      <c r="K102" s="74"/>
      <c r="L102" s="74"/>
    </row>
    <row r="103" spans="1:12" x14ac:dyDescent="0.25">
      <c r="A103" s="74"/>
      <c r="B103" s="74"/>
      <c r="C103" s="74"/>
      <c r="D103" s="74"/>
      <c r="H103" s="74"/>
      <c r="I103" s="74"/>
      <c r="J103" s="74"/>
      <c r="K103" s="74"/>
      <c r="L103" s="74"/>
    </row>
    <row r="104" spans="1:12" x14ac:dyDescent="0.25">
      <c r="H104" s="74"/>
      <c r="I104" s="74"/>
      <c r="J104" s="74"/>
      <c r="K104" s="74"/>
      <c r="L104" s="74"/>
    </row>
    <row r="105" spans="1:12" x14ac:dyDescent="0.25">
      <c r="H105" s="74"/>
      <c r="I105" s="74"/>
      <c r="J105" s="74"/>
      <c r="K105" s="74"/>
      <c r="L105" s="74"/>
    </row>
    <row r="106" spans="1:12" x14ac:dyDescent="0.25">
      <c r="H106" s="74"/>
      <c r="I106" s="74"/>
      <c r="J106" s="74"/>
      <c r="K106" s="74"/>
      <c r="L106" s="74"/>
    </row>
    <row r="107" spans="1:12" ht="12" thickBot="1" x14ac:dyDescent="0.3">
      <c r="H107" s="74"/>
      <c r="I107" s="74"/>
      <c r="J107" s="74"/>
      <c r="K107" s="74"/>
      <c r="L107" s="74"/>
    </row>
  </sheetData>
  <mergeCells count="8">
    <mergeCell ref="A19:C19"/>
    <mergeCell ref="A1:E1"/>
    <mergeCell ref="D36:E36"/>
    <mergeCell ref="A35:B35"/>
    <mergeCell ref="A43:B43"/>
    <mergeCell ref="A26:B26"/>
    <mergeCell ref="A28:C28"/>
    <mergeCell ref="A33:B33"/>
  </mergeCells>
  <pageMargins left="0.25" right="0.25" top="0.75" bottom="0.75" header="0.3" footer="0.3"/>
  <pageSetup scale="45"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6093-3E61-47B0-BABE-EE08D53FA652}">
  <sheetPr codeName="Hoja6"/>
  <dimension ref="A1:AX98"/>
  <sheetViews>
    <sheetView zoomScale="110" zoomScaleNormal="110" workbookViewId="0">
      <selection activeCell="AW37" sqref="AW37:AW39"/>
    </sheetView>
  </sheetViews>
  <sheetFormatPr baseColWidth="10" defaultColWidth="11.42578125" defaultRowHeight="15" x14ac:dyDescent="0.25"/>
  <cols>
    <col min="1" max="2" width="33.7109375" style="7" customWidth="1"/>
    <col min="3" max="3" width="40" style="7" customWidth="1"/>
    <col min="4" max="4" width="43.28515625" style="7" customWidth="1"/>
    <col min="5" max="5" width="33.42578125" style="7" customWidth="1"/>
    <col min="6" max="6" width="25.7109375" style="7" customWidth="1"/>
    <col min="7" max="7" width="32.42578125" style="7" customWidth="1"/>
    <col min="8" max="8" width="28.28515625" style="7" customWidth="1"/>
    <col min="9" max="9" width="42" style="7" customWidth="1"/>
    <col min="10" max="10" width="25.7109375" style="7" customWidth="1"/>
    <col min="11" max="11" width="50.7109375" style="7" customWidth="1"/>
    <col min="12" max="12" width="25.7109375" style="7" customWidth="1"/>
    <col min="13" max="13" width="41.7109375" style="7" customWidth="1"/>
    <col min="14" max="14" width="42.42578125" style="7" customWidth="1"/>
    <col min="15" max="18" width="25.7109375" style="7" customWidth="1"/>
    <col min="19" max="19" width="30.85546875" style="7" customWidth="1"/>
    <col min="20" max="20" width="30.85546875" customWidth="1"/>
    <col min="21" max="21" width="42.85546875" style="7" customWidth="1"/>
    <col min="22" max="22" width="42.140625" style="7" customWidth="1"/>
    <col min="23" max="23" width="40.28515625" style="7" bestFit="1" customWidth="1"/>
    <col min="24" max="24" width="39.42578125" style="7" bestFit="1" customWidth="1"/>
    <col min="25" max="25" width="41.42578125" style="7" bestFit="1" customWidth="1"/>
    <col min="26" max="26" width="39.140625" style="7" bestFit="1" customWidth="1"/>
    <col min="27" max="27" width="39.85546875" style="7" customWidth="1"/>
    <col min="28" max="28" width="33.140625" style="7" bestFit="1" customWidth="1"/>
    <col min="29" max="29" width="38.85546875" style="7" bestFit="1" customWidth="1"/>
    <col min="30" max="30" width="27.7109375" style="7" bestFit="1" customWidth="1"/>
    <col min="31" max="31" width="27.7109375" style="7" customWidth="1"/>
    <col min="32" max="32" width="36.28515625" style="7" bestFit="1" customWidth="1"/>
    <col min="33" max="33" width="27.28515625" style="7" bestFit="1" customWidth="1"/>
    <col min="34" max="34" width="41" style="7" bestFit="1" customWidth="1"/>
    <col min="35" max="35" width="27.28515625" style="7" bestFit="1" customWidth="1"/>
    <col min="36" max="36" width="19.7109375" style="7" bestFit="1" customWidth="1"/>
    <col min="37" max="37" width="37.7109375" style="7" bestFit="1" customWidth="1"/>
    <col min="38" max="38" width="33.85546875" style="7" customWidth="1"/>
    <col min="39" max="39" width="29.7109375" style="7" bestFit="1" customWidth="1"/>
    <col min="40" max="40" width="31.7109375" style="7" bestFit="1" customWidth="1"/>
    <col min="41" max="41" width="31.7109375" customWidth="1"/>
    <col min="42" max="42" width="23.85546875" style="7" bestFit="1" customWidth="1"/>
    <col min="43" max="43" width="34.85546875" style="7" bestFit="1" customWidth="1"/>
    <col min="44" max="44" width="34.28515625" style="7" bestFit="1" customWidth="1"/>
    <col min="45" max="45" width="11.42578125" style="7"/>
    <col min="46" max="46" width="52.140625" style="7" customWidth="1"/>
    <col min="47" max="47" width="21.140625" style="7" bestFit="1" customWidth="1"/>
    <col min="48" max="48" width="38.85546875" style="7" bestFit="1" customWidth="1"/>
    <col min="49" max="49" width="52.28515625" style="7" bestFit="1" customWidth="1"/>
    <col min="50" max="50" width="58.140625" style="7" customWidth="1"/>
    <col min="51" max="16384" width="11.42578125" style="7"/>
  </cols>
  <sheetData>
    <row r="1" spans="1:50" ht="51.75" thickBot="1" x14ac:dyDescent="0.3">
      <c r="A1" s="120" t="s">
        <v>1146</v>
      </c>
      <c r="B1" s="116" t="s">
        <v>627</v>
      </c>
      <c r="C1" s="117" t="s">
        <v>390</v>
      </c>
      <c r="D1" s="118" t="s">
        <v>217</v>
      </c>
      <c r="E1" s="133" t="s">
        <v>350</v>
      </c>
      <c r="F1" s="118" t="s">
        <v>598</v>
      </c>
      <c r="G1" s="119" t="s">
        <v>294</v>
      </c>
      <c r="H1" s="119" t="s">
        <v>194</v>
      </c>
      <c r="I1" s="121" t="s">
        <v>300</v>
      </c>
      <c r="J1" s="122" t="s">
        <v>104</v>
      </c>
      <c r="K1" s="123" t="s">
        <v>316</v>
      </c>
      <c r="L1" s="123" t="s">
        <v>209</v>
      </c>
      <c r="M1" s="130" t="s">
        <v>638</v>
      </c>
      <c r="N1" s="124" t="s">
        <v>372</v>
      </c>
      <c r="O1" s="123" t="s">
        <v>518</v>
      </c>
      <c r="P1" s="125" t="s">
        <v>479</v>
      </c>
      <c r="Q1" s="123" t="s">
        <v>165</v>
      </c>
      <c r="R1" s="124" t="s">
        <v>226</v>
      </c>
      <c r="S1" s="132" t="s">
        <v>258</v>
      </c>
      <c r="U1" s="89" t="s">
        <v>31</v>
      </c>
      <c r="V1" s="102" t="s">
        <v>21</v>
      </c>
      <c r="W1" s="102" t="s">
        <v>30</v>
      </c>
      <c r="X1" s="102" t="s">
        <v>19</v>
      </c>
      <c r="Y1" s="102" t="s">
        <v>18</v>
      </c>
      <c r="Z1" s="103" t="s">
        <v>27</v>
      </c>
      <c r="AA1" s="104" t="s">
        <v>28</v>
      </c>
      <c r="AB1" s="104" t="s">
        <v>26</v>
      </c>
      <c r="AC1" s="104" t="s">
        <v>24</v>
      </c>
      <c r="AD1" s="105" t="s">
        <v>29</v>
      </c>
      <c r="AE1" s="101" t="s">
        <v>20</v>
      </c>
      <c r="AF1" s="101" t="s">
        <v>23</v>
      </c>
      <c r="AG1" s="101" t="s">
        <v>16</v>
      </c>
      <c r="AH1" s="101" t="s">
        <v>12</v>
      </c>
      <c r="AI1" s="101" t="s">
        <v>22</v>
      </c>
      <c r="AJ1" s="101" t="s">
        <v>14</v>
      </c>
      <c r="AK1" s="101" t="s">
        <v>25</v>
      </c>
      <c r="AL1" s="101" t="s">
        <v>15</v>
      </c>
      <c r="AM1" s="101" t="s">
        <v>13</v>
      </c>
      <c r="AN1" s="106" t="s">
        <v>17</v>
      </c>
      <c r="AP1" s="39" t="s">
        <v>1050</v>
      </c>
      <c r="AQ1" s="136" t="s">
        <v>111</v>
      </c>
      <c r="AR1" s="136" t="s">
        <v>199</v>
      </c>
      <c r="AT1" s="90" t="s">
        <v>1147</v>
      </c>
      <c r="AU1" s="91" t="s">
        <v>1148</v>
      </c>
      <c r="AV1" s="92" t="s">
        <v>1149</v>
      </c>
      <c r="AW1" s="92" t="s">
        <v>1150</v>
      </c>
      <c r="AX1" s="92" t="s">
        <v>1151</v>
      </c>
    </row>
    <row r="2" spans="1:50" ht="38.25" x14ac:dyDescent="0.25">
      <c r="A2" s="126" t="s">
        <v>628</v>
      </c>
      <c r="B2" s="127" t="s">
        <v>628</v>
      </c>
      <c r="C2" s="127" t="s">
        <v>1152</v>
      </c>
      <c r="D2" s="127" t="s">
        <v>414</v>
      </c>
      <c r="E2" s="131" t="s">
        <v>1153</v>
      </c>
      <c r="F2" s="129" t="s">
        <v>599</v>
      </c>
      <c r="G2" s="127" t="s">
        <v>295</v>
      </c>
      <c r="H2" s="127" t="s">
        <v>1154</v>
      </c>
      <c r="I2" s="127" t="s">
        <v>1155</v>
      </c>
      <c r="J2" s="127" t="s">
        <v>136</v>
      </c>
      <c r="K2" s="127" t="s">
        <v>340</v>
      </c>
      <c r="L2" s="127" t="s">
        <v>1156</v>
      </c>
      <c r="M2" s="131" t="s">
        <v>648</v>
      </c>
      <c r="N2" s="129" t="s">
        <v>1157</v>
      </c>
      <c r="O2" s="127" t="s">
        <v>1158</v>
      </c>
      <c r="P2" s="127" t="s">
        <v>480</v>
      </c>
      <c r="Q2" s="127" t="s">
        <v>1159</v>
      </c>
      <c r="R2" s="127" t="s">
        <v>533</v>
      </c>
      <c r="S2" s="131" t="s">
        <v>1160</v>
      </c>
      <c r="U2" s="89" t="s">
        <v>1146</v>
      </c>
      <c r="V2" s="109" t="s">
        <v>217</v>
      </c>
      <c r="W2" s="109" t="s">
        <v>217</v>
      </c>
      <c r="X2" s="109" t="s">
        <v>294</v>
      </c>
      <c r="Y2" s="109" t="s">
        <v>627</v>
      </c>
      <c r="Z2" s="110" t="s">
        <v>598</v>
      </c>
      <c r="AA2" s="108" t="s">
        <v>638</v>
      </c>
      <c r="AB2" s="108" t="s">
        <v>638</v>
      </c>
      <c r="AC2" s="108" t="s">
        <v>638</v>
      </c>
      <c r="AD2" s="111" t="s">
        <v>226</v>
      </c>
      <c r="AE2" s="112" t="s">
        <v>258</v>
      </c>
      <c r="AF2" s="112" t="s">
        <v>258</v>
      </c>
      <c r="AG2" s="112" t="s">
        <v>258</v>
      </c>
      <c r="AH2" s="113" t="s">
        <v>226</v>
      </c>
      <c r="AI2" s="114" t="s">
        <v>350</v>
      </c>
      <c r="AJ2" s="113" t="s">
        <v>226</v>
      </c>
      <c r="AK2" s="114" t="s">
        <v>294</v>
      </c>
      <c r="AL2" s="114" t="s">
        <v>226</v>
      </c>
      <c r="AM2" s="112" t="s">
        <v>258</v>
      </c>
      <c r="AN2" s="115" t="s">
        <v>194</v>
      </c>
      <c r="AP2" s="135" t="s">
        <v>786</v>
      </c>
      <c r="AQ2" s="107" t="s">
        <v>225</v>
      </c>
      <c r="AR2" s="107" t="s">
        <v>225</v>
      </c>
      <c r="AT2" s="89" t="s">
        <v>1161</v>
      </c>
      <c r="AU2" s="93" t="s">
        <v>177</v>
      </c>
      <c r="AV2" s="89" t="s">
        <v>1162</v>
      </c>
      <c r="AW2" s="89" t="s">
        <v>234</v>
      </c>
      <c r="AX2" s="89" t="s">
        <v>234</v>
      </c>
    </row>
    <row r="3" spans="1:50" ht="45" x14ac:dyDescent="0.25">
      <c r="A3" s="128" t="s">
        <v>1163</v>
      </c>
      <c r="B3" s="127" t="s">
        <v>177</v>
      </c>
      <c r="C3" s="127" t="s">
        <v>1164</v>
      </c>
      <c r="D3" s="127" t="s">
        <v>273</v>
      </c>
      <c r="E3" s="131" t="s">
        <v>1165</v>
      </c>
      <c r="F3" s="127" t="s">
        <v>177</v>
      </c>
      <c r="G3" s="127" t="s">
        <v>177</v>
      </c>
      <c r="H3" s="127" t="s">
        <v>177</v>
      </c>
      <c r="I3" s="127" t="s">
        <v>1166</v>
      </c>
      <c r="J3" s="127" t="s">
        <v>156</v>
      </c>
      <c r="K3" s="127" t="s">
        <v>321</v>
      </c>
      <c r="L3" s="127" t="s">
        <v>1167</v>
      </c>
      <c r="M3" s="131" t="s">
        <v>655</v>
      </c>
      <c r="N3" s="129" t="s">
        <v>1168</v>
      </c>
      <c r="O3" s="127" t="s">
        <v>522</v>
      </c>
      <c r="P3" s="127" t="s">
        <v>493</v>
      </c>
      <c r="Q3" s="127" t="s">
        <v>184</v>
      </c>
      <c r="R3" s="127" t="s">
        <v>243</v>
      </c>
      <c r="S3" s="131" t="s">
        <v>454</v>
      </c>
      <c r="U3" s="89" t="s">
        <v>226</v>
      </c>
      <c r="V3" s="100"/>
      <c r="W3" s="100"/>
      <c r="X3" s="100"/>
      <c r="Y3" s="100"/>
      <c r="Z3" s="100"/>
      <c r="AA3" s="108" t="s">
        <v>316</v>
      </c>
      <c r="AB3" s="108" t="s">
        <v>316</v>
      </c>
      <c r="AC3" s="108" t="s">
        <v>316</v>
      </c>
      <c r="AD3" s="100"/>
      <c r="AE3" s="100"/>
      <c r="AF3" s="100"/>
      <c r="AG3" s="100"/>
      <c r="AH3" s="100"/>
      <c r="AI3" s="100"/>
      <c r="AJ3" s="100"/>
      <c r="AK3" s="100"/>
      <c r="AL3" s="100"/>
      <c r="AM3" s="100"/>
      <c r="AN3" s="100"/>
      <c r="AP3" s="83"/>
      <c r="AQ3" s="107" t="s">
        <v>115</v>
      </c>
      <c r="AR3" s="107" t="s">
        <v>115</v>
      </c>
      <c r="AT3" s="89" t="s">
        <v>1161</v>
      </c>
      <c r="AU3" s="93" t="s">
        <v>177</v>
      </c>
      <c r="AV3" s="89" t="s">
        <v>1169</v>
      </c>
      <c r="AW3" s="89" t="s">
        <v>533</v>
      </c>
      <c r="AX3" s="89" t="s">
        <v>533</v>
      </c>
    </row>
    <row r="4" spans="1:50" ht="45" x14ac:dyDescent="0.25">
      <c r="A4" s="127" t="s">
        <v>177</v>
      </c>
      <c r="B4" s="99"/>
      <c r="C4" s="127" t="s">
        <v>177</v>
      </c>
      <c r="D4" s="127" t="s">
        <v>419</v>
      </c>
      <c r="E4" s="131" t="s">
        <v>351</v>
      </c>
      <c r="F4" s="99"/>
      <c r="G4" s="99"/>
      <c r="H4" s="99"/>
      <c r="I4" s="127" t="s">
        <v>1170</v>
      </c>
      <c r="J4" s="131" t="s">
        <v>151</v>
      </c>
      <c r="K4" s="127" t="s">
        <v>177</v>
      </c>
      <c r="L4" s="127" t="s">
        <v>1171</v>
      </c>
      <c r="M4" s="131" t="s">
        <v>1172</v>
      </c>
      <c r="N4" s="127" t="s">
        <v>177</v>
      </c>
      <c r="O4" s="127" t="s">
        <v>526</v>
      </c>
      <c r="P4" s="127" t="s">
        <v>497</v>
      </c>
      <c r="Q4" s="127" t="s">
        <v>171</v>
      </c>
      <c r="R4" s="127" t="s">
        <v>440</v>
      </c>
      <c r="S4" s="131" t="s">
        <v>665</v>
      </c>
      <c r="U4" s="89" t="s">
        <v>258</v>
      </c>
      <c r="V4" s="100"/>
      <c r="W4" s="100"/>
      <c r="X4" s="100"/>
      <c r="Y4" s="100"/>
      <c r="Z4" s="100"/>
      <c r="AA4" s="108" t="s">
        <v>104</v>
      </c>
      <c r="AB4" s="108" t="s">
        <v>104</v>
      </c>
      <c r="AC4" s="108" t="s">
        <v>104</v>
      </c>
      <c r="AD4" s="100"/>
      <c r="AE4" s="100"/>
      <c r="AF4" s="100"/>
      <c r="AG4" s="100"/>
      <c r="AH4" s="100"/>
      <c r="AI4" s="100"/>
      <c r="AJ4" s="100"/>
      <c r="AK4" s="100"/>
      <c r="AL4" s="100"/>
      <c r="AM4" s="100"/>
      <c r="AN4" s="100"/>
      <c r="AP4" s="83"/>
      <c r="AQ4" s="107" t="s">
        <v>177</v>
      </c>
      <c r="AR4" s="107" t="s">
        <v>177</v>
      </c>
      <c r="AT4" s="184" t="s">
        <v>1161</v>
      </c>
      <c r="AU4" s="187" t="s">
        <v>177</v>
      </c>
      <c r="AV4" s="190" t="s">
        <v>1173</v>
      </c>
      <c r="AW4" s="190" t="s">
        <v>1160</v>
      </c>
      <c r="AX4" s="89" t="s">
        <v>665</v>
      </c>
    </row>
    <row r="5" spans="1:50" ht="30" x14ac:dyDescent="0.25">
      <c r="A5" s="99"/>
      <c r="B5" s="99"/>
      <c r="C5" s="99"/>
      <c r="D5" s="127" t="s">
        <v>429</v>
      </c>
      <c r="E5" s="127" t="s">
        <v>177</v>
      </c>
      <c r="F5" s="99"/>
      <c r="G5" s="99"/>
      <c r="H5" s="99"/>
      <c r="I5" s="131" t="s">
        <v>1174</v>
      </c>
      <c r="J5" s="127" t="s">
        <v>177</v>
      </c>
      <c r="K5"/>
      <c r="L5" s="127" t="s">
        <v>177</v>
      </c>
      <c r="M5" s="131" t="s">
        <v>1175</v>
      </c>
      <c r="N5"/>
      <c r="O5" s="127" t="s">
        <v>177</v>
      </c>
      <c r="P5" s="127" t="s">
        <v>177</v>
      </c>
      <c r="Q5" s="127" t="s">
        <v>177</v>
      </c>
      <c r="R5" s="127" t="s">
        <v>603</v>
      </c>
      <c r="S5" s="131" t="s">
        <v>503</v>
      </c>
      <c r="U5"/>
      <c r="V5" s="100"/>
      <c r="W5" s="100"/>
      <c r="X5" s="100"/>
      <c r="Y5" s="100"/>
      <c r="Z5" s="100"/>
      <c r="AA5" s="108" t="s">
        <v>165</v>
      </c>
      <c r="AB5" s="108" t="s">
        <v>165</v>
      </c>
      <c r="AC5" s="108" t="s">
        <v>165</v>
      </c>
      <c r="AD5" s="100"/>
      <c r="AE5" s="100"/>
      <c r="AF5" s="100"/>
      <c r="AG5" s="100"/>
      <c r="AH5" s="100"/>
      <c r="AI5" s="100"/>
      <c r="AJ5" s="100"/>
      <c r="AK5" s="100"/>
      <c r="AL5" s="100"/>
      <c r="AM5" s="100"/>
      <c r="AN5" s="100"/>
      <c r="AP5" s="83"/>
      <c r="AQ5" s="83"/>
      <c r="AR5" s="83"/>
      <c r="AT5" s="185"/>
      <c r="AU5" s="188"/>
      <c r="AV5" s="190"/>
      <c r="AW5" s="190"/>
      <c r="AX5" s="89" t="s">
        <v>503</v>
      </c>
    </row>
    <row r="6" spans="1:50" ht="38.25" x14ac:dyDescent="0.25">
      <c r="A6" s="99"/>
      <c r="B6" s="99"/>
      <c r="C6" s="99"/>
      <c r="D6" s="127" t="s">
        <v>435</v>
      </c>
      <c r="E6" s="99"/>
      <c r="F6" s="99"/>
      <c r="G6" s="99"/>
      <c r="H6" s="99"/>
      <c r="I6" s="127" t="s">
        <v>177</v>
      </c>
      <c r="J6"/>
      <c r="K6"/>
      <c r="L6"/>
      <c r="M6" s="131" t="s">
        <v>639</v>
      </c>
      <c r="N6"/>
      <c r="O6"/>
      <c r="P6"/>
      <c r="Q6"/>
      <c r="R6" s="127" t="s">
        <v>1176</v>
      </c>
      <c r="S6" s="131" t="s">
        <v>259</v>
      </c>
      <c r="U6"/>
      <c r="V6" s="100"/>
      <c r="W6" s="100"/>
      <c r="X6" s="100"/>
      <c r="Y6" s="100"/>
      <c r="Z6" s="100"/>
      <c r="AA6" s="108" t="s">
        <v>209</v>
      </c>
      <c r="AB6" s="108" t="s">
        <v>209</v>
      </c>
      <c r="AC6" s="108" t="s">
        <v>209</v>
      </c>
      <c r="AD6" s="100"/>
      <c r="AE6" s="100"/>
      <c r="AF6" s="100"/>
      <c r="AG6" s="100"/>
      <c r="AH6" s="100"/>
      <c r="AI6" s="100"/>
      <c r="AJ6" s="100"/>
      <c r="AK6" s="100"/>
      <c r="AL6" s="100"/>
      <c r="AM6" s="100"/>
      <c r="AN6" s="100"/>
      <c r="AP6" s="83"/>
      <c r="AQ6" s="83"/>
      <c r="AR6" s="83"/>
      <c r="AT6" s="185"/>
      <c r="AU6" s="188"/>
      <c r="AV6" s="190"/>
      <c r="AW6" s="190"/>
      <c r="AX6" s="89" t="s">
        <v>259</v>
      </c>
    </row>
    <row r="7" spans="1:50" ht="45" x14ac:dyDescent="0.25">
      <c r="A7" s="99"/>
      <c r="B7" s="99"/>
      <c r="C7" s="99"/>
      <c r="D7" s="127" t="s">
        <v>177</v>
      </c>
      <c r="E7" s="99"/>
      <c r="F7" s="99"/>
      <c r="G7" s="99"/>
      <c r="H7" s="99"/>
      <c r="I7"/>
      <c r="J7"/>
      <c r="K7"/>
      <c r="L7"/>
      <c r="M7" s="127" t="s">
        <v>177</v>
      </c>
      <c r="N7"/>
      <c r="O7"/>
      <c r="P7"/>
      <c r="Q7"/>
      <c r="R7" s="127" t="s">
        <v>177</v>
      </c>
      <c r="S7" s="131" t="s">
        <v>679</v>
      </c>
      <c r="U7"/>
      <c r="V7" s="100"/>
      <c r="W7" s="100"/>
      <c r="X7" s="100"/>
      <c r="Y7" s="100"/>
      <c r="Z7" s="100"/>
      <c r="AA7" s="108" t="s">
        <v>518</v>
      </c>
      <c r="AB7" s="108" t="s">
        <v>518</v>
      </c>
      <c r="AC7" s="108" t="s">
        <v>518</v>
      </c>
      <c r="AD7" s="100"/>
      <c r="AE7" s="100"/>
      <c r="AF7" s="100"/>
      <c r="AG7" s="100"/>
      <c r="AH7" s="100"/>
      <c r="AI7" s="100"/>
      <c r="AJ7" s="100"/>
      <c r="AK7" s="100"/>
      <c r="AL7" s="100"/>
      <c r="AM7" s="100"/>
      <c r="AN7" s="100"/>
      <c r="AP7" s="83"/>
      <c r="AQ7" s="83"/>
      <c r="AR7" s="83"/>
      <c r="AT7" s="185"/>
      <c r="AU7" s="188"/>
      <c r="AV7" s="190"/>
      <c r="AW7" s="190"/>
      <c r="AX7" s="89" t="s">
        <v>679</v>
      </c>
    </row>
    <row r="8" spans="1:50" ht="30" x14ac:dyDescent="0.25">
      <c r="A8"/>
      <c r="B8"/>
      <c r="C8"/>
      <c r="D8"/>
      <c r="E8"/>
      <c r="F8"/>
      <c r="G8"/>
      <c r="H8"/>
      <c r="I8"/>
      <c r="J8"/>
      <c r="K8"/>
      <c r="L8"/>
      <c r="M8"/>
      <c r="N8"/>
      <c r="O8"/>
      <c r="P8"/>
      <c r="Q8"/>
      <c r="R8"/>
      <c r="S8" s="131" t="s">
        <v>695</v>
      </c>
      <c r="U8"/>
      <c r="V8" s="100"/>
      <c r="W8" s="100"/>
      <c r="X8" s="100"/>
      <c r="Y8" s="100"/>
      <c r="Z8" s="100"/>
      <c r="AA8" s="108" t="s">
        <v>217</v>
      </c>
      <c r="AB8" s="108" t="s">
        <v>217</v>
      </c>
      <c r="AC8" s="108" t="s">
        <v>217</v>
      </c>
      <c r="AD8" s="100"/>
      <c r="AE8" s="100"/>
      <c r="AF8" s="100"/>
      <c r="AG8" s="100"/>
      <c r="AH8" s="100"/>
      <c r="AI8" s="100"/>
      <c r="AJ8" s="100"/>
      <c r="AK8" s="100"/>
      <c r="AL8" s="100"/>
      <c r="AM8" s="100"/>
      <c r="AN8" s="100"/>
      <c r="AP8" s="83"/>
      <c r="AQ8" s="83"/>
      <c r="AR8" s="83"/>
      <c r="AT8" s="186"/>
      <c r="AU8" s="189"/>
      <c r="AV8" s="190"/>
      <c r="AW8" s="190"/>
      <c r="AX8" s="89" t="s">
        <v>695</v>
      </c>
    </row>
    <row r="9" spans="1:50" ht="30" x14ac:dyDescent="0.25">
      <c r="A9"/>
      <c r="B9"/>
      <c r="C9"/>
      <c r="D9"/>
      <c r="E9"/>
      <c r="F9"/>
      <c r="G9"/>
      <c r="H9"/>
      <c r="I9"/>
      <c r="J9"/>
      <c r="K9"/>
      <c r="L9"/>
      <c r="M9"/>
      <c r="N9"/>
      <c r="O9"/>
      <c r="P9"/>
      <c r="Q9"/>
      <c r="R9"/>
      <c r="S9" s="127" t="s">
        <v>177</v>
      </c>
      <c r="U9"/>
      <c r="V9" s="100"/>
      <c r="W9" s="100"/>
      <c r="X9" s="100"/>
      <c r="Y9" s="100"/>
      <c r="Z9" s="100"/>
      <c r="AA9" s="108" t="s">
        <v>390</v>
      </c>
      <c r="AB9" s="108" t="s">
        <v>390</v>
      </c>
      <c r="AC9" s="108" t="s">
        <v>390</v>
      </c>
      <c r="AD9" s="100"/>
      <c r="AE9" s="100"/>
      <c r="AF9" s="100"/>
      <c r="AG9" s="100"/>
      <c r="AH9" s="100"/>
      <c r="AI9" s="100"/>
      <c r="AJ9" s="100"/>
      <c r="AK9" s="100"/>
      <c r="AL9" s="100"/>
      <c r="AM9" s="100"/>
      <c r="AN9" s="100"/>
      <c r="AP9" s="83"/>
      <c r="AQ9" s="83"/>
      <c r="AR9" s="83"/>
      <c r="AT9" s="191" t="s">
        <v>1177</v>
      </c>
      <c r="AU9" s="192" t="s">
        <v>1178</v>
      </c>
      <c r="AV9" s="193" t="s">
        <v>1179</v>
      </c>
      <c r="AW9" s="184" t="s">
        <v>1180</v>
      </c>
      <c r="AX9" s="89" t="s">
        <v>429</v>
      </c>
    </row>
    <row r="10" spans="1:50" ht="30" x14ac:dyDescent="0.25">
      <c r="A10"/>
      <c r="B10"/>
      <c r="C10"/>
      <c r="D10"/>
      <c r="E10"/>
      <c r="F10"/>
      <c r="G10"/>
      <c r="H10"/>
      <c r="I10"/>
      <c r="J10"/>
      <c r="K10"/>
      <c r="L10"/>
      <c r="M10"/>
      <c r="N10"/>
      <c r="O10"/>
      <c r="P10"/>
      <c r="Q10"/>
      <c r="R10"/>
      <c r="S10"/>
      <c r="U10"/>
      <c r="V10" s="100"/>
      <c r="W10" s="100"/>
      <c r="X10" s="100"/>
      <c r="Y10" s="100"/>
      <c r="Z10" s="100"/>
      <c r="AA10" s="108" t="s">
        <v>479</v>
      </c>
      <c r="AB10" s="108" t="s">
        <v>479</v>
      </c>
      <c r="AC10" s="108" t="s">
        <v>479</v>
      </c>
      <c r="AD10" s="100"/>
      <c r="AE10" s="100"/>
      <c r="AF10" s="100"/>
      <c r="AG10" s="100"/>
      <c r="AH10" s="100"/>
      <c r="AI10" s="100"/>
      <c r="AJ10" s="100"/>
      <c r="AK10" s="100"/>
      <c r="AL10" s="100"/>
      <c r="AM10" s="100"/>
      <c r="AN10" s="100"/>
      <c r="AP10" s="83"/>
      <c r="AQ10" s="83"/>
      <c r="AR10" s="83"/>
      <c r="AT10" s="191"/>
      <c r="AU10" s="192"/>
      <c r="AV10" s="193"/>
      <c r="AW10" s="185"/>
      <c r="AX10" s="89" t="s">
        <v>435</v>
      </c>
    </row>
    <row r="11" spans="1:50" ht="30" x14ac:dyDescent="0.25">
      <c r="A11"/>
      <c r="B11"/>
      <c r="C11"/>
      <c r="D11"/>
      <c r="E11"/>
      <c r="F11"/>
      <c r="G11"/>
      <c r="H11"/>
      <c r="I11"/>
      <c r="J11"/>
      <c r="K11"/>
      <c r="L11"/>
      <c r="M11"/>
      <c r="N11"/>
      <c r="O11"/>
      <c r="P11"/>
      <c r="Q11"/>
      <c r="R11"/>
      <c r="S11"/>
      <c r="U11"/>
      <c r="V11" s="100"/>
      <c r="W11" s="100"/>
      <c r="X11" s="100"/>
      <c r="Y11" s="100"/>
      <c r="Z11" s="100"/>
      <c r="AA11" s="108" t="s">
        <v>372</v>
      </c>
      <c r="AB11" s="108" t="s">
        <v>372</v>
      </c>
      <c r="AC11" s="108" t="s">
        <v>372</v>
      </c>
      <c r="AD11" s="100"/>
      <c r="AE11" s="100"/>
      <c r="AF11" s="100"/>
      <c r="AG11" s="100"/>
      <c r="AH11" s="100"/>
      <c r="AI11" s="100"/>
      <c r="AJ11" s="100"/>
      <c r="AK11" s="100"/>
      <c r="AL11" s="100"/>
      <c r="AM11" s="100"/>
      <c r="AN11" s="100"/>
      <c r="AP11" s="83"/>
      <c r="AQ11" s="83"/>
      <c r="AR11" s="83"/>
      <c r="AT11" s="191"/>
      <c r="AU11" s="192"/>
      <c r="AV11" s="193"/>
      <c r="AW11" s="185"/>
      <c r="AX11" s="89" t="s">
        <v>1181</v>
      </c>
    </row>
    <row r="12" spans="1:50" ht="30" x14ac:dyDescent="0.25">
      <c r="A12"/>
      <c r="B12"/>
      <c r="C12"/>
      <c r="D12"/>
      <c r="E12"/>
      <c r="F12"/>
      <c r="G12"/>
      <c r="H12"/>
      <c r="I12"/>
      <c r="J12"/>
      <c r="K12"/>
      <c r="L12"/>
      <c r="M12"/>
      <c r="N12"/>
      <c r="O12"/>
      <c r="P12"/>
      <c r="Q12"/>
      <c r="R12"/>
      <c r="S12"/>
      <c r="U12"/>
      <c r="V12" s="100"/>
      <c r="W12" s="100"/>
      <c r="X12" s="100"/>
      <c r="Y12" s="100"/>
      <c r="Z12" s="100"/>
      <c r="AA12" s="108" t="s">
        <v>300</v>
      </c>
      <c r="AB12" s="108" t="s">
        <v>300</v>
      </c>
      <c r="AC12" s="108" t="s">
        <v>300</v>
      </c>
      <c r="AD12" s="100"/>
      <c r="AE12" s="100"/>
      <c r="AF12" s="100"/>
      <c r="AG12" s="100"/>
      <c r="AH12" s="100"/>
      <c r="AI12" s="100"/>
      <c r="AJ12" s="100"/>
      <c r="AK12" s="100"/>
      <c r="AL12" s="100"/>
      <c r="AM12" s="100"/>
      <c r="AN12" s="100"/>
      <c r="AQ12" s="83"/>
      <c r="AR12" s="83"/>
      <c r="AT12" s="191"/>
      <c r="AU12" s="192"/>
      <c r="AV12" s="193"/>
      <c r="AW12" s="186"/>
      <c r="AX12" s="89" t="s">
        <v>414</v>
      </c>
    </row>
    <row r="13" spans="1:50" ht="30" x14ac:dyDescent="0.25">
      <c r="R13"/>
      <c r="S13"/>
      <c r="V13" s="100"/>
      <c r="W13" s="100"/>
      <c r="X13" s="100"/>
      <c r="Y13" s="100"/>
      <c r="Z13" s="100"/>
      <c r="AA13" s="100"/>
      <c r="AB13" s="100"/>
      <c r="AC13" s="100"/>
      <c r="AD13" s="100"/>
      <c r="AE13" s="100"/>
      <c r="AF13" s="100"/>
      <c r="AG13" s="100"/>
      <c r="AH13" s="100"/>
      <c r="AI13" s="100"/>
      <c r="AJ13" s="100"/>
      <c r="AK13" s="100"/>
      <c r="AL13" s="100"/>
      <c r="AM13" s="100"/>
      <c r="AN13" s="100"/>
      <c r="AT13" s="86" t="s">
        <v>1182</v>
      </c>
      <c r="AU13" s="93" t="s">
        <v>1178</v>
      </c>
      <c r="AV13" s="89" t="s">
        <v>1183</v>
      </c>
      <c r="AW13" s="89" t="s">
        <v>1180</v>
      </c>
      <c r="AX13" s="89" t="s">
        <v>419</v>
      </c>
    </row>
    <row r="14" spans="1:50" ht="30" x14ac:dyDescent="0.25">
      <c r="A14" s="84" t="s">
        <v>1184</v>
      </c>
      <c r="B14" s="84"/>
      <c r="C14" s="84" t="s">
        <v>1185</v>
      </c>
      <c r="D14" s="84" t="s">
        <v>1186</v>
      </c>
      <c r="E14" s="84" t="s">
        <v>94</v>
      </c>
      <c r="F14" s="84" t="s">
        <v>1187</v>
      </c>
      <c r="G14" s="84" t="s">
        <v>1188</v>
      </c>
      <c r="H14" s="84" t="s">
        <v>1189</v>
      </c>
      <c r="I14" s="84" t="s">
        <v>1190</v>
      </c>
      <c r="J14" s="84" t="s">
        <v>1191</v>
      </c>
      <c r="K14" s="84" t="s">
        <v>710</v>
      </c>
      <c r="L14" s="84" t="s">
        <v>1192</v>
      </c>
      <c r="M14" s="84" t="s">
        <v>1193</v>
      </c>
      <c r="V14" s="100"/>
      <c r="W14" s="100"/>
      <c r="X14" s="100"/>
      <c r="Y14" s="100"/>
      <c r="Z14" s="100"/>
      <c r="AA14" s="100"/>
      <c r="AB14" s="100"/>
      <c r="AC14" s="100"/>
      <c r="AD14" s="100"/>
      <c r="AE14" s="100"/>
      <c r="AF14" s="100"/>
      <c r="AG14" s="100"/>
      <c r="AH14" s="100"/>
      <c r="AI14" s="100"/>
      <c r="AJ14" s="100"/>
      <c r="AK14" s="100"/>
      <c r="AL14" s="100"/>
      <c r="AM14" s="100"/>
      <c r="AN14" s="100"/>
      <c r="AT14" s="86" t="s">
        <v>1194</v>
      </c>
      <c r="AU14" s="95" t="s">
        <v>1178</v>
      </c>
      <c r="AV14" s="96" t="s">
        <v>1195</v>
      </c>
      <c r="AW14" s="96" t="s">
        <v>1196</v>
      </c>
      <c r="AX14" s="96" t="s">
        <v>1196</v>
      </c>
    </row>
    <row r="15" spans="1:50" ht="16.5" x14ac:dyDescent="0.25">
      <c r="A15" s="83" t="s">
        <v>1197</v>
      </c>
      <c r="B15" s="83"/>
      <c r="C15" s="83" t="s">
        <v>1198</v>
      </c>
      <c r="D15" s="83" t="s">
        <v>1199</v>
      </c>
      <c r="E15" s="83" t="s">
        <v>1200</v>
      </c>
      <c r="F15" s="83" t="s">
        <v>148</v>
      </c>
      <c r="G15" s="83" t="s">
        <v>736</v>
      </c>
      <c r="H15" s="83" t="s">
        <v>1201</v>
      </c>
      <c r="I15" s="83" t="s">
        <v>1202</v>
      </c>
      <c r="J15" s="83" t="s">
        <v>739</v>
      </c>
      <c r="K15" s="83" t="s">
        <v>741</v>
      </c>
      <c r="L15" s="83" t="s">
        <v>745</v>
      </c>
      <c r="M15" s="83" t="s">
        <v>1203</v>
      </c>
      <c r="V15" s="100"/>
      <c r="W15" s="100"/>
      <c r="X15" s="100"/>
      <c r="Y15" s="100"/>
      <c r="Z15" s="100"/>
      <c r="AA15" s="100"/>
      <c r="AB15" s="100"/>
      <c r="AC15" s="100"/>
      <c r="AD15" s="100"/>
      <c r="AE15" s="100"/>
      <c r="AF15" s="100"/>
      <c r="AG15" s="100"/>
      <c r="AH15" s="100"/>
      <c r="AI15" s="100"/>
      <c r="AJ15" s="100"/>
      <c r="AK15" s="100"/>
      <c r="AL15" s="100"/>
      <c r="AM15" s="100"/>
      <c r="AN15" s="100"/>
      <c r="AT15" s="86" t="s">
        <v>1204</v>
      </c>
      <c r="AU15" s="93" t="s">
        <v>1178</v>
      </c>
      <c r="AV15" s="89" t="s">
        <v>1205</v>
      </c>
      <c r="AW15" s="89" t="s">
        <v>1206</v>
      </c>
      <c r="AX15" s="89" t="s">
        <v>1206</v>
      </c>
    </row>
    <row r="16" spans="1:50" ht="30" x14ac:dyDescent="0.25">
      <c r="A16" s="83" t="s">
        <v>1207</v>
      </c>
      <c r="B16" s="83"/>
      <c r="C16" s="83" t="s">
        <v>1208</v>
      </c>
      <c r="D16" s="83" t="s">
        <v>1209</v>
      </c>
      <c r="E16" s="83" t="s">
        <v>109</v>
      </c>
      <c r="F16" s="83" t="s">
        <v>108</v>
      </c>
      <c r="G16" s="83" t="s">
        <v>757</v>
      </c>
      <c r="H16" s="83" t="s">
        <v>758</v>
      </c>
      <c r="I16" s="83" t="s">
        <v>496</v>
      </c>
      <c r="J16" s="83" t="s">
        <v>759</v>
      </c>
      <c r="K16" s="83" t="s">
        <v>761</v>
      </c>
      <c r="L16" s="83" t="s">
        <v>763</v>
      </c>
      <c r="M16" s="83" t="s">
        <v>1210</v>
      </c>
      <c r="AT16" s="86" t="s">
        <v>1211</v>
      </c>
      <c r="AU16" s="93" t="s">
        <v>1178</v>
      </c>
      <c r="AV16" s="89" t="s">
        <v>1212</v>
      </c>
      <c r="AW16" s="89" t="s">
        <v>599</v>
      </c>
      <c r="AX16" s="89" t="s">
        <v>599</v>
      </c>
    </row>
    <row r="17" spans="1:50" ht="16.5" x14ac:dyDescent="0.25">
      <c r="A17" s="83" t="s">
        <v>1213</v>
      </c>
      <c r="B17" s="83"/>
      <c r="C17" s="83" t="s">
        <v>1214</v>
      </c>
      <c r="D17" s="83" t="s">
        <v>1215</v>
      </c>
      <c r="E17" s="83" t="s">
        <v>1216</v>
      </c>
      <c r="F17" s="83" t="s">
        <v>129</v>
      </c>
      <c r="G17" s="83" t="s">
        <v>774</v>
      </c>
      <c r="H17" s="83" t="s">
        <v>775</v>
      </c>
      <c r="I17" s="83" t="s">
        <v>1217</v>
      </c>
      <c r="J17" s="83" t="s">
        <v>777</v>
      </c>
      <c r="K17" s="83" t="s">
        <v>779</v>
      </c>
      <c r="L17" s="83" t="s">
        <v>177</v>
      </c>
      <c r="M17" s="83" t="s">
        <v>1218</v>
      </c>
      <c r="AT17" s="196" t="s">
        <v>1219</v>
      </c>
      <c r="AU17" s="192" t="s">
        <v>1220</v>
      </c>
      <c r="AV17" s="97" t="s">
        <v>1179</v>
      </c>
      <c r="AW17" s="97" t="s">
        <v>1180</v>
      </c>
      <c r="AX17" s="96" t="s">
        <v>1180</v>
      </c>
    </row>
    <row r="18" spans="1:50" ht="30" x14ac:dyDescent="0.25">
      <c r="A18" s="83" t="s">
        <v>1221</v>
      </c>
      <c r="B18" s="83"/>
      <c r="C18" s="83" t="s">
        <v>9</v>
      </c>
      <c r="D18" s="83" t="s">
        <v>1222</v>
      </c>
      <c r="E18" s="83" t="s">
        <v>177</v>
      </c>
      <c r="F18" s="83" t="s">
        <v>177</v>
      </c>
      <c r="G18" s="83" t="s">
        <v>790</v>
      </c>
      <c r="H18" s="83" t="s">
        <v>791</v>
      </c>
      <c r="I18" s="83" t="s">
        <v>1223</v>
      </c>
      <c r="J18" s="83" t="s">
        <v>177</v>
      </c>
      <c r="K18" s="83" t="s">
        <v>177</v>
      </c>
      <c r="M18" s="83" t="s">
        <v>1224</v>
      </c>
      <c r="N18" s="83"/>
      <c r="O18" s="83"/>
      <c r="P18" s="83"/>
      <c r="Q18" s="83"/>
      <c r="AT18" s="196"/>
      <c r="AU18" s="192"/>
      <c r="AV18" s="89" t="s">
        <v>1225</v>
      </c>
      <c r="AW18" s="89" t="s">
        <v>301</v>
      </c>
      <c r="AX18" s="89" t="s">
        <v>301</v>
      </c>
    </row>
    <row r="19" spans="1:50" ht="30" x14ac:dyDescent="0.25">
      <c r="A19" s="83" t="s">
        <v>1226</v>
      </c>
      <c r="B19" s="83"/>
      <c r="C19" s="83" t="s">
        <v>1227</v>
      </c>
      <c r="D19" s="83" t="s">
        <v>177</v>
      </c>
      <c r="G19" s="83" t="s">
        <v>802</v>
      </c>
      <c r="H19" s="83" t="s">
        <v>803</v>
      </c>
      <c r="I19" s="83" t="s">
        <v>1228</v>
      </c>
      <c r="L19" s="83"/>
      <c r="M19" s="83" t="s">
        <v>1229</v>
      </c>
      <c r="R19" s="83"/>
      <c r="AT19" s="196"/>
      <c r="AU19" s="192"/>
      <c r="AV19" s="197" t="s">
        <v>1230</v>
      </c>
      <c r="AW19" s="197" t="s">
        <v>1231</v>
      </c>
      <c r="AX19" s="96" t="s">
        <v>1231</v>
      </c>
    </row>
    <row r="20" spans="1:50" ht="16.5" x14ac:dyDescent="0.25">
      <c r="A20" s="83" t="s">
        <v>1232</v>
      </c>
      <c r="B20" s="83"/>
      <c r="C20" s="83" t="s">
        <v>8</v>
      </c>
      <c r="G20" s="83" t="s">
        <v>814</v>
      </c>
      <c r="H20" s="83" t="s">
        <v>815</v>
      </c>
      <c r="I20" s="83" t="s">
        <v>1233</v>
      </c>
      <c r="M20" s="83" t="s">
        <v>177</v>
      </c>
      <c r="N20" s="83"/>
      <c r="O20" s="83"/>
      <c r="P20" s="83"/>
      <c r="Q20" s="83"/>
      <c r="AT20" s="196"/>
      <c r="AU20" s="192"/>
      <c r="AV20" s="197"/>
      <c r="AW20" s="197"/>
      <c r="AX20" s="96" t="s">
        <v>156</v>
      </c>
    </row>
    <row r="21" spans="1:50" ht="16.5" x14ac:dyDescent="0.25">
      <c r="A21" s="83" t="s">
        <v>1234</v>
      </c>
      <c r="B21" s="83"/>
      <c r="C21" s="83" t="s">
        <v>3</v>
      </c>
      <c r="G21" s="83" t="s">
        <v>824</v>
      </c>
      <c r="H21" s="83" t="s">
        <v>825</v>
      </c>
      <c r="I21" s="83" t="s">
        <v>1235</v>
      </c>
      <c r="N21" s="83"/>
      <c r="O21" s="83"/>
      <c r="P21" s="83"/>
      <c r="Q21" s="83"/>
      <c r="R21" s="83"/>
      <c r="AT21" s="196"/>
      <c r="AU21" s="192"/>
      <c r="AV21" s="197"/>
      <c r="AW21" s="197"/>
      <c r="AX21" s="96" t="s">
        <v>151</v>
      </c>
    </row>
    <row r="22" spans="1:50" ht="30" x14ac:dyDescent="0.25">
      <c r="A22" s="83" t="s">
        <v>1236</v>
      </c>
      <c r="B22" s="83"/>
      <c r="C22" s="83" t="s">
        <v>6</v>
      </c>
      <c r="G22" s="83" t="s">
        <v>835</v>
      </c>
      <c r="H22" s="83" t="s">
        <v>836</v>
      </c>
      <c r="I22" s="83" t="s">
        <v>1237</v>
      </c>
      <c r="N22" s="83"/>
      <c r="O22" s="83"/>
      <c r="P22" s="83"/>
      <c r="Q22" s="83"/>
      <c r="R22" s="83"/>
      <c r="AT22" s="196"/>
      <c r="AU22" s="192"/>
      <c r="AV22" s="197"/>
      <c r="AW22" s="197"/>
      <c r="AX22" s="96" t="s">
        <v>136</v>
      </c>
    </row>
    <row r="23" spans="1:50" ht="30" x14ac:dyDescent="0.25">
      <c r="A23" s="83" t="s">
        <v>1238</v>
      </c>
      <c r="B23" s="83"/>
      <c r="C23" s="83"/>
      <c r="G23" s="83" t="s">
        <v>177</v>
      </c>
      <c r="H23" s="83" t="s">
        <v>177</v>
      </c>
      <c r="I23" s="83" t="s">
        <v>1239</v>
      </c>
      <c r="R23" s="83"/>
      <c r="AT23" s="196"/>
      <c r="AU23" s="192"/>
      <c r="AV23" s="190" t="s">
        <v>1240</v>
      </c>
      <c r="AW23" s="195" t="s">
        <v>317</v>
      </c>
      <c r="AX23" s="89" t="s">
        <v>317</v>
      </c>
    </row>
    <row r="24" spans="1:50" ht="30" x14ac:dyDescent="0.25">
      <c r="A24" s="83" t="s">
        <v>1241</v>
      </c>
      <c r="B24" s="83"/>
      <c r="I24" s="83" t="s">
        <v>1242</v>
      </c>
      <c r="AT24" s="196"/>
      <c r="AU24" s="192"/>
      <c r="AV24" s="190"/>
      <c r="AW24" s="195"/>
      <c r="AX24" s="89" t="s">
        <v>1243</v>
      </c>
    </row>
    <row r="25" spans="1:50" ht="30" x14ac:dyDescent="0.25">
      <c r="A25" s="83" t="s">
        <v>1244</v>
      </c>
      <c r="B25" s="83"/>
      <c r="I25" s="83" t="s">
        <v>1245</v>
      </c>
      <c r="AT25" s="196"/>
      <c r="AU25" s="192"/>
      <c r="AV25" s="190"/>
      <c r="AW25" s="195"/>
      <c r="AX25" s="89" t="s">
        <v>1246</v>
      </c>
    </row>
    <row r="26" spans="1:50" ht="16.5" x14ac:dyDescent="0.25">
      <c r="A26" s="83" t="s">
        <v>1247</v>
      </c>
      <c r="B26" s="83"/>
      <c r="I26" s="83" t="s">
        <v>177</v>
      </c>
      <c r="AT26" s="196"/>
      <c r="AU26" s="192"/>
      <c r="AV26" s="190" t="s">
        <v>1248</v>
      </c>
      <c r="AW26" s="190" t="s">
        <v>1170</v>
      </c>
      <c r="AX26" s="89" t="s">
        <v>1170</v>
      </c>
    </row>
    <row r="27" spans="1:50" ht="16.5" x14ac:dyDescent="0.25">
      <c r="A27" s="83" t="s">
        <v>1249</v>
      </c>
      <c r="B27" s="83"/>
      <c r="AT27" s="196"/>
      <c r="AU27" s="192"/>
      <c r="AV27" s="190"/>
      <c r="AW27" s="190"/>
      <c r="AX27" s="89" t="s">
        <v>1167</v>
      </c>
    </row>
    <row r="28" spans="1:50" ht="16.5" x14ac:dyDescent="0.25">
      <c r="A28" s="83" t="s">
        <v>1250</v>
      </c>
      <c r="B28" s="83"/>
      <c r="AT28" s="196"/>
      <c r="AU28" s="192"/>
      <c r="AV28" s="190"/>
      <c r="AW28" s="190"/>
      <c r="AX28" s="89" t="s">
        <v>1156</v>
      </c>
    </row>
    <row r="29" spans="1:50" ht="16.5" x14ac:dyDescent="0.25">
      <c r="A29" s="83" t="s">
        <v>1251</v>
      </c>
      <c r="B29" s="83"/>
      <c r="AT29" s="196"/>
      <c r="AU29" s="192"/>
      <c r="AV29" s="190"/>
      <c r="AW29" s="190"/>
      <c r="AX29" s="89" t="s">
        <v>1171</v>
      </c>
    </row>
    <row r="30" spans="1:50" ht="16.5" x14ac:dyDescent="0.25">
      <c r="A30" s="83"/>
      <c r="B30" s="83"/>
      <c r="AT30" s="196"/>
      <c r="AU30" s="192"/>
      <c r="AV30" s="190" t="s">
        <v>1252</v>
      </c>
      <c r="AW30" s="190" t="s">
        <v>1174</v>
      </c>
      <c r="AX30" s="89" t="s">
        <v>1174</v>
      </c>
    </row>
    <row r="31" spans="1:50" ht="16.5" x14ac:dyDescent="0.25">
      <c r="A31" s="83"/>
      <c r="B31" s="83"/>
      <c r="AT31" s="196"/>
      <c r="AU31" s="192"/>
      <c r="AV31" s="190"/>
      <c r="AW31" s="190"/>
      <c r="AX31" s="89" t="s">
        <v>648</v>
      </c>
    </row>
    <row r="32" spans="1:50" ht="30" x14ac:dyDescent="0.25">
      <c r="A32" s="84" t="s">
        <v>1253</v>
      </c>
      <c r="B32" s="84"/>
      <c r="C32" s="85" t="s">
        <v>1254</v>
      </c>
      <c r="AT32" s="196"/>
      <c r="AU32" s="192"/>
      <c r="AV32" s="190"/>
      <c r="AW32" s="190"/>
      <c r="AX32" s="89" t="s">
        <v>655</v>
      </c>
    </row>
    <row r="33" spans="1:50" ht="30" x14ac:dyDescent="0.25">
      <c r="A33" s="4" t="s">
        <v>747</v>
      </c>
      <c r="B33" s="4"/>
      <c r="C33" s="4" t="s">
        <v>1255</v>
      </c>
      <c r="AT33" s="196"/>
      <c r="AU33" s="192"/>
      <c r="AV33" s="190"/>
      <c r="AW33" s="190"/>
      <c r="AX33" s="89" t="s">
        <v>1172</v>
      </c>
    </row>
    <row r="34" spans="1:50" x14ac:dyDescent="0.25">
      <c r="A34" s="4" t="s">
        <v>765</v>
      </c>
      <c r="B34" s="4"/>
      <c r="C34" s="4" t="s">
        <v>74</v>
      </c>
      <c r="AT34" s="196"/>
      <c r="AU34" s="192"/>
      <c r="AV34" s="190"/>
      <c r="AW34" s="190"/>
      <c r="AX34" s="89" t="s">
        <v>1175</v>
      </c>
    </row>
    <row r="35" spans="1:50" ht="30" x14ac:dyDescent="0.25">
      <c r="A35" s="4" t="s">
        <v>781</v>
      </c>
      <c r="B35" s="4"/>
      <c r="C35" s="4" t="s">
        <v>74</v>
      </c>
      <c r="AT35" s="196"/>
      <c r="AU35" s="192"/>
      <c r="AV35" s="190"/>
      <c r="AW35" s="190"/>
      <c r="AX35" s="89" t="s">
        <v>639</v>
      </c>
    </row>
    <row r="36" spans="1:50" ht="30" x14ac:dyDescent="0.25">
      <c r="A36" s="4" t="s">
        <v>795</v>
      </c>
      <c r="B36" s="4"/>
      <c r="C36" s="4" t="s">
        <v>74</v>
      </c>
      <c r="AT36" s="196"/>
      <c r="AU36" s="192"/>
      <c r="AV36" s="89" t="s">
        <v>1256</v>
      </c>
      <c r="AW36" s="98" t="s">
        <v>1257</v>
      </c>
      <c r="AX36" s="89" t="s">
        <v>373</v>
      </c>
    </row>
    <row r="37" spans="1:50" x14ac:dyDescent="0.25">
      <c r="A37" s="4" t="s">
        <v>807</v>
      </c>
      <c r="B37" s="4"/>
      <c r="C37" s="4" t="s">
        <v>75</v>
      </c>
      <c r="AT37" s="196"/>
      <c r="AU37" s="192"/>
      <c r="AV37" s="190" t="s">
        <v>1258</v>
      </c>
      <c r="AW37" s="190" t="s">
        <v>1259</v>
      </c>
      <c r="AX37" s="89" t="s">
        <v>1259</v>
      </c>
    </row>
    <row r="38" spans="1:50" x14ac:dyDescent="0.25">
      <c r="A38" s="4" t="s">
        <v>819</v>
      </c>
      <c r="B38" s="4"/>
      <c r="C38" s="4" t="s">
        <v>75</v>
      </c>
      <c r="AT38" s="196"/>
      <c r="AU38" s="192"/>
      <c r="AV38" s="190"/>
      <c r="AW38" s="190"/>
      <c r="AX38" s="89" t="s">
        <v>1152</v>
      </c>
    </row>
    <row r="39" spans="1:50" ht="30" x14ac:dyDescent="0.25">
      <c r="A39" s="4" t="s">
        <v>829</v>
      </c>
      <c r="B39" s="4"/>
      <c r="C39" s="4" t="s">
        <v>75</v>
      </c>
      <c r="AT39" s="196"/>
      <c r="AU39" s="192"/>
      <c r="AV39" s="190"/>
      <c r="AW39" s="190"/>
      <c r="AX39" s="89" t="s">
        <v>1164</v>
      </c>
    </row>
    <row r="40" spans="1:50" ht="30" x14ac:dyDescent="0.25">
      <c r="A40" s="4" t="s">
        <v>840</v>
      </c>
      <c r="B40" s="4"/>
      <c r="C40" s="4" t="s">
        <v>75</v>
      </c>
      <c r="AT40" s="196"/>
      <c r="AU40" s="192"/>
      <c r="AV40" s="190" t="s">
        <v>1260</v>
      </c>
      <c r="AW40" s="195" t="s">
        <v>1261</v>
      </c>
      <c r="AX40" s="89" t="s">
        <v>1261</v>
      </c>
    </row>
    <row r="41" spans="1:50" ht="27" x14ac:dyDescent="0.25">
      <c r="A41" s="4" t="s">
        <v>848</v>
      </c>
      <c r="B41" s="4"/>
      <c r="C41" s="4" t="s">
        <v>75</v>
      </c>
      <c r="AT41" s="196"/>
      <c r="AU41" s="192"/>
      <c r="AV41" s="190"/>
      <c r="AW41" s="195"/>
      <c r="AX41" s="89" t="s">
        <v>1158</v>
      </c>
    </row>
    <row r="42" spans="1:50" x14ac:dyDescent="0.25">
      <c r="A42" s="4" t="s">
        <v>856</v>
      </c>
      <c r="B42" s="4"/>
      <c r="C42" s="4" t="s">
        <v>75</v>
      </c>
      <c r="AT42" s="196"/>
      <c r="AU42" s="192"/>
      <c r="AV42" s="190"/>
      <c r="AW42" s="195"/>
      <c r="AX42" s="89" t="s">
        <v>522</v>
      </c>
    </row>
    <row r="43" spans="1:50" x14ac:dyDescent="0.25">
      <c r="A43" s="4" t="s">
        <v>863</v>
      </c>
      <c r="B43" s="4"/>
      <c r="C43" s="4" t="s">
        <v>75</v>
      </c>
      <c r="AT43" s="196"/>
      <c r="AU43" s="192"/>
      <c r="AV43" s="190"/>
      <c r="AW43" s="195"/>
      <c r="AX43" s="89" t="s">
        <v>526</v>
      </c>
    </row>
    <row r="44" spans="1:50" ht="27" x14ac:dyDescent="0.25">
      <c r="A44" s="4" t="s">
        <v>869</v>
      </c>
      <c r="B44" s="4"/>
      <c r="C44" s="4" t="s">
        <v>75</v>
      </c>
      <c r="AT44" s="196"/>
      <c r="AU44" s="192"/>
      <c r="AV44" s="190" t="s">
        <v>1262</v>
      </c>
      <c r="AW44" s="190" t="s">
        <v>1263</v>
      </c>
      <c r="AX44" s="89" t="s">
        <v>1263</v>
      </c>
    </row>
    <row r="45" spans="1:50" x14ac:dyDescent="0.25">
      <c r="A45" s="4" t="s">
        <v>876</v>
      </c>
      <c r="B45" s="4"/>
      <c r="C45" s="4" t="s">
        <v>75</v>
      </c>
      <c r="AT45" s="196"/>
      <c r="AU45" s="192"/>
      <c r="AV45" s="190"/>
      <c r="AW45" s="190"/>
      <c r="AX45" s="89" t="s">
        <v>493</v>
      </c>
    </row>
    <row r="46" spans="1:50" ht="27" x14ac:dyDescent="0.25">
      <c r="A46" s="4" t="s">
        <v>883</v>
      </c>
      <c r="B46" s="4"/>
      <c r="C46" s="4" t="s">
        <v>75</v>
      </c>
      <c r="AT46" s="196"/>
      <c r="AU46" s="192"/>
      <c r="AV46" s="190"/>
      <c r="AW46" s="190"/>
      <c r="AX46" s="89" t="s">
        <v>497</v>
      </c>
    </row>
    <row r="47" spans="1:50" ht="30" x14ac:dyDescent="0.25">
      <c r="A47" s="4" t="s">
        <v>1264</v>
      </c>
      <c r="B47" s="4"/>
      <c r="C47" s="4" t="s">
        <v>75</v>
      </c>
      <c r="AT47" s="196"/>
      <c r="AU47" s="192"/>
      <c r="AV47" s="190"/>
      <c r="AW47" s="190"/>
      <c r="AX47" s="89" t="s">
        <v>1265</v>
      </c>
    </row>
    <row r="48" spans="1:50" x14ac:dyDescent="0.25">
      <c r="AT48" s="196"/>
      <c r="AU48" s="192"/>
      <c r="AV48" s="190" t="s">
        <v>1266</v>
      </c>
      <c r="AW48" s="190" t="s">
        <v>1157</v>
      </c>
      <c r="AX48" s="89" t="s">
        <v>1157</v>
      </c>
    </row>
    <row r="49" spans="1:50" ht="16.5" x14ac:dyDescent="0.25">
      <c r="A49" s="85" t="s">
        <v>1267</v>
      </c>
      <c r="B49" s="85"/>
      <c r="C49" s="85"/>
      <c r="D49" s="7" t="s">
        <v>1268</v>
      </c>
      <c r="AT49" s="196"/>
      <c r="AU49" s="192"/>
      <c r="AV49" s="190"/>
      <c r="AW49" s="190"/>
      <c r="AX49" s="89" t="s">
        <v>1269</v>
      </c>
    </row>
    <row r="50" spans="1:50" ht="67.5" x14ac:dyDescent="0.25">
      <c r="A50" s="6" t="s">
        <v>1270</v>
      </c>
      <c r="B50" s="6"/>
      <c r="C50" s="1" t="s">
        <v>71</v>
      </c>
      <c r="AT50" s="196"/>
      <c r="AU50" s="192"/>
      <c r="AV50" s="190"/>
      <c r="AW50" s="190"/>
      <c r="AX50" s="89" t="s">
        <v>171</v>
      </c>
    </row>
    <row r="51" spans="1:50" ht="54" x14ac:dyDescent="0.25">
      <c r="A51" s="6" t="s">
        <v>1271</v>
      </c>
      <c r="B51" s="6"/>
      <c r="C51" s="1" t="s">
        <v>71</v>
      </c>
      <c r="AT51" s="196"/>
      <c r="AU51" s="192"/>
      <c r="AV51" s="190"/>
      <c r="AW51" s="190"/>
      <c r="AX51" s="89" t="s">
        <v>184</v>
      </c>
    </row>
    <row r="52" spans="1:50" ht="54" x14ac:dyDescent="0.25">
      <c r="A52" s="6" t="s">
        <v>1272</v>
      </c>
      <c r="B52" s="6"/>
      <c r="C52" s="1" t="s">
        <v>71</v>
      </c>
      <c r="AT52" s="87" t="s">
        <v>1273</v>
      </c>
      <c r="AU52" s="95" t="s">
        <v>1274</v>
      </c>
      <c r="AV52" s="96" t="s">
        <v>1275</v>
      </c>
      <c r="AW52" s="96" t="s">
        <v>1276</v>
      </c>
      <c r="AX52" s="96" t="s">
        <v>1276</v>
      </c>
    </row>
    <row r="53" spans="1:50" ht="67.5" x14ac:dyDescent="0.25">
      <c r="A53" s="6" t="s">
        <v>1277</v>
      </c>
      <c r="B53" s="6"/>
      <c r="C53" s="1" t="s">
        <v>71</v>
      </c>
      <c r="AT53" s="87" t="s">
        <v>1278</v>
      </c>
      <c r="AU53" s="93" t="s">
        <v>1274</v>
      </c>
      <c r="AV53" s="94" t="s">
        <v>1279</v>
      </c>
      <c r="AW53" s="89" t="s">
        <v>1280</v>
      </c>
      <c r="AX53" s="89" t="s">
        <v>1281</v>
      </c>
    </row>
    <row r="54" spans="1:50" ht="67.5" x14ac:dyDescent="0.25">
      <c r="A54" s="6" t="s">
        <v>1282</v>
      </c>
      <c r="B54" s="6"/>
      <c r="C54" s="1" t="s">
        <v>72</v>
      </c>
      <c r="AT54" s="87" t="s">
        <v>1283</v>
      </c>
      <c r="AU54" s="93" t="s">
        <v>1274</v>
      </c>
      <c r="AV54" s="89" t="s">
        <v>1284</v>
      </c>
      <c r="AW54" s="89" t="s">
        <v>454</v>
      </c>
      <c r="AX54" s="89" t="s">
        <v>454</v>
      </c>
    </row>
    <row r="55" spans="1:50" ht="54" x14ac:dyDescent="0.25">
      <c r="A55" s="6" t="s">
        <v>1285</v>
      </c>
      <c r="B55" s="6"/>
      <c r="C55" s="1" t="s">
        <v>72</v>
      </c>
      <c r="AT55" s="87" t="s">
        <v>1286</v>
      </c>
      <c r="AU55" s="95" t="s">
        <v>1274</v>
      </c>
      <c r="AV55" s="96" t="s">
        <v>1287</v>
      </c>
      <c r="AW55" s="96" t="s">
        <v>259</v>
      </c>
      <c r="AX55" s="96" t="s">
        <v>259</v>
      </c>
    </row>
    <row r="56" spans="1:50" ht="54" x14ac:dyDescent="0.25">
      <c r="A56" s="6" t="s">
        <v>1288</v>
      </c>
      <c r="B56" s="6"/>
      <c r="C56" s="1" t="s">
        <v>72</v>
      </c>
      <c r="AT56" s="87" t="s">
        <v>1289</v>
      </c>
      <c r="AU56" s="93" t="s">
        <v>1274</v>
      </c>
      <c r="AV56" s="89" t="s">
        <v>1290</v>
      </c>
      <c r="AW56" s="89" t="s">
        <v>603</v>
      </c>
      <c r="AX56" s="89" t="s">
        <v>603</v>
      </c>
    </row>
    <row r="57" spans="1:50" ht="67.5" x14ac:dyDescent="0.25">
      <c r="A57" s="6" t="s">
        <v>1291</v>
      </c>
      <c r="B57" s="6"/>
      <c r="C57" s="1" t="s">
        <v>72</v>
      </c>
      <c r="AT57" s="194" t="s">
        <v>1292</v>
      </c>
      <c r="AU57" s="192" t="s">
        <v>1274</v>
      </c>
      <c r="AV57" s="190" t="s">
        <v>1293</v>
      </c>
      <c r="AW57" s="195" t="s">
        <v>1294</v>
      </c>
      <c r="AX57" s="89" t="s">
        <v>1153</v>
      </c>
    </row>
    <row r="58" spans="1:50" ht="40.5" x14ac:dyDescent="0.25">
      <c r="A58" s="6" t="s">
        <v>783</v>
      </c>
      <c r="B58" s="6"/>
      <c r="C58" s="1" t="s">
        <v>73</v>
      </c>
      <c r="AT58" s="194"/>
      <c r="AU58" s="192"/>
      <c r="AV58" s="190"/>
      <c r="AW58" s="195"/>
      <c r="AX58" s="89" t="s">
        <v>1165</v>
      </c>
    </row>
    <row r="59" spans="1:50" x14ac:dyDescent="0.25">
      <c r="AT59" s="194"/>
      <c r="AU59" s="192"/>
      <c r="AV59" s="190"/>
      <c r="AW59" s="195"/>
      <c r="AX59" s="89" t="s">
        <v>351</v>
      </c>
    </row>
    <row r="60" spans="1:50" ht="16.5" x14ac:dyDescent="0.25">
      <c r="A60" s="85" t="s">
        <v>1295</v>
      </c>
      <c r="B60" s="85"/>
      <c r="C60" s="85"/>
      <c r="AT60" s="87" t="s">
        <v>1296</v>
      </c>
      <c r="AU60" s="93" t="s">
        <v>1274</v>
      </c>
      <c r="AV60" s="89" t="s">
        <v>1297</v>
      </c>
      <c r="AW60" s="89" t="s">
        <v>243</v>
      </c>
      <c r="AX60" s="89" t="s">
        <v>243</v>
      </c>
    </row>
    <row r="61" spans="1:50" ht="54" x14ac:dyDescent="0.25">
      <c r="A61" s="5" t="s">
        <v>1298</v>
      </c>
      <c r="B61" s="5"/>
      <c r="C61" s="5" t="s">
        <v>1299</v>
      </c>
      <c r="AT61" s="87" t="s">
        <v>1300</v>
      </c>
      <c r="AU61" s="93" t="s">
        <v>1274</v>
      </c>
      <c r="AV61" s="89" t="s">
        <v>1195</v>
      </c>
      <c r="AW61" s="89" t="s">
        <v>1196</v>
      </c>
      <c r="AX61" s="89" t="s">
        <v>1196</v>
      </c>
    </row>
    <row r="62" spans="1:50" ht="54" x14ac:dyDescent="0.25">
      <c r="A62" s="5" t="s">
        <v>1301</v>
      </c>
      <c r="B62" s="5"/>
      <c r="C62" s="5" t="s">
        <v>1302</v>
      </c>
      <c r="AT62" s="87" t="s">
        <v>1303</v>
      </c>
      <c r="AU62" s="93" t="s">
        <v>1274</v>
      </c>
      <c r="AV62" s="89" t="s">
        <v>1304</v>
      </c>
      <c r="AW62" s="98" t="s">
        <v>1305</v>
      </c>
      <c r="AX62" s="89" t="s">
        <v>1305</v>
      </c>
    </row>
    <row r="63" spans="1:50" ht="54" x14ac:dyDescent="0.25">
      <c r="A63" s="5" t="s">
        <v>1306</v>
      </c>
      <c r="B63" s="5"/>
      <c r="C63" s="5" t="s">
        <v>73</v>
      </c>
      <c r="AT63" s="87" t="s">
        <v>1307</v>
      </c>
      <c r="AU63" s="93" t="s">
        <v>1274</v>
      </c>
      <c r="AV63" s="89" t="s">
        <v>1308</v>
      </c>
      <c r="AW63" s="89" t="s">
        <v>1280</v>
      </c>
      <c r="AX63" s="89" t="s">
        <v>1309</v>
      </c>
    </row>
    <row r="64" spans="1:50" x14ac:dyDescent="0.25">
      <c r="AT64" s="88" t="s">
        <v>1310</v>
      </c>
      <c r="AU64" s="95" t="s">
        <v>1311</v>
      </c>
      <c r="AV64" s="96" t="s">
        <v>1312</v>
      </c>
      <c r="AW64" s="96" t="s">
        <v>1154</v>
      </c>
      <c r="AX64" s="96" t="s">
        <v>1154</v>
      </c>
    </row>
    <row r="65" spans="1:2" ht="16.5" x14ac:dyDescent="0.25">
      <c r="A65" s="84" t="s">
        <v>1313</v>
      </c>
      <c r="B65" s="84"/>
    </row>
    <row r="66" spans="1:2" x14ac:dyDescent="0.25">
      <c r="A66" s="5" t="s">
        <v>1314</v>
      </c>
      <c r="B66" s="5"/>
    </row>
    <row r="67" spans="1:2" x14ac:dyDescent="0.25">
      <c r="A67" s="5" t="s">
        <v>1315</v>
      </c>
      <c r="B67" s="5"/>
    </row>
    <row r="68" spans="1:2" x14ac:dyDescent="0.25">
      <c r="A68" s="5" t="s">
        <v>1316</v>
      </c>
      <c r="B68" s="5"/>
    </row>
    <row r="69" spans="1:2" x14ac:dyDescent="0.25">
      <c r="A69" s="5" t="s">
        <v>1317</v>
      </c>
      <c r="B69" s="5"/>
    </row>
    <row r="70" spans="1:2" x14ac:dyDescent="0.25">
      <c r="A70" s="5" t="s">
        <v>1318</v>
      </c>
      <c r="B70" s="5"/>
    </row>
    <row r="71" spans="1:2" x14ac:dyDescent="0.25">
      <c r="A71" s="5" t="s">
        <v>1319</v>
      </c>
      <c r="B71" s="5"/>
    </row>
    <row r="72" spans="1:2" x14ac:dyDescent="0.25">
      <c r="A72" s="5" t="s">
        <v>1320</v>
      </c>
      <c r="B72" s="5"/>
    </row>
    <row r="74" spans="1:2" ht="16.5" x14ac:dyDescent="0.25">
      <c r="A74" s="84" t="s">
        <v>1321</v>
      </c>
      <c r="B74" s="84"/>
    </row>
    <row r="75" spans="1:2" x14ac:dyDescent="0.25">
      <c r="A75" s="5" t="s">
        <v>745</v>
      </c>
      <c r="B75" s="5"/>
    </row>
    <row r="76" spans="1:2" x14ac:dyDescent="0.25">
      <c r="A76" s="5" t="s">
        <v>763</v>
      </c>
      <c r="B76" s="5"/>
    </row>
    <row r="77" spans="1:2" x14ac:dyDescent="0.25">
      <c r="A77" s="5" t="s">
        <v>177</v>
      </c>
      <c r="B77" s="5"/>
    </row>
    <row r="78" spans="1:2" ht="16.5" x14ac:dyDescent="0.25">
      <c r="A78" s="84" t="s">
        <v>1322</v>
      </c>
      <c r="B78" s="84"/>
    </row>
    <row r="79" spans="1:2" x14ac:dyDescent="0.25">
      <c r="A79" s="5" t="s">
        <v>1323</v>
      </c>
      <c r="B79" s="5"/>
    </row>
    <row r="80" spans="1:2" x14ac:dyDescent="0.25">
      <c r="A80" s="5" t="s">
        <v>1324</v>
      </c>
      <c r="B80" s="5"/>
    </row>
    <row r="81" spans="1:2" x14ac:dyDescent="0.25">
      <c r="A81" s="5" t="s">
        <v>1325</v>
      </c>
      <c r="B81" s="5"/>
    </row>
    <row r="82" spans="1:2" x14ac:dyDescent="0.25">
      <c r="A82" s="5" t="s">
        <v>177</v>
      </c>
      <c r="B82" s="5"/>
    </row>
    <row r="83" spans="1:2" ht="16.5" x14ac:dyDescent="0.25">
      <c r="A83" s="84" t="s">
        <v>1326</v>
      </c>
      <c r="B83" s="84"/>
    </row>
    <row r="84" spans="1:2" x14ac:dyDescent="0.25">
      <c r="A84" s="5" t="s">
        <v>740</v>
      </c>
      <c r="B84" s="5"/>
    </row>
    <row r="85" spans="1:2" x14ac:dyDescent="0.25">
      <c r="A85" s="5" t="s">
        <v>760</v>
      </c>
      <c r="B85" s="5"/>
    </row>
    <row r="86" spans="1:2" x14ac:dyDescent="0.25">
      <c r="A86" s="5" t="s">
        <v>1327</v>
      </c>
      <c r="B86" s="5"/>
    </row>
    <row r="87" spans="1:2" x14ac:dyDescent="0.25">
      <c r="A87" s="5" t="s">
        <v>778</v>
      </c>
      <c r="B87" s="5"/>
    </row>
    <row r="88" spans="1:2" x14ac:dyDescent="0.25">
      <c r="A88" s="5" t="s">
        <v>838</v>
      </c>
      <c r="B88" s="5"/>
    </row>
    <row r="89" spans="1:2" x14ac:dyDescent="0.25">
      <c r="A89" s="5" t="s">
        <v>177</v>
      </c>
      <c r="B89" s="5"/>
    </row>
    <row r="90" spans="1:2" ht="16.5" x14ac:dyDescent="0.25">
      <c r="A90" s="84" t="s">
        <v>1328</v>
      </c>
      <c r="B90" s="84"/>
    </row>
    <row r="91" spans="1:2" x14ac:dyDescent="0.25">
      <c r="A91" s="5" t="s">
        <v>1329</v>
      </c>
      <c r="B91" s="5"/>
    </row>
    <row r="92" spans="1:2" x14ac:dyDescent="0.25">
      <c r="A92" s="5" t="s">
        <v>1330</v>
      </c>
      <c r="B92" s="5"/>
    </row>
    <row r="93" spans="1:2" x14ac:dyDescent="0.25">
      <c r="A93" s="5" t="s">
        <v>1331</v>
      </c>
      <c r="B93" s="5"/>
    </row>
    <row r="94" spans="1:2" x14ac:dyDescent="0.25">
      <c r="A94" s="5" t="s">
        <v>1332</v>
      </c>
      <c r="B94" s="5"/>
    </row>
    <row r="95" spans="1:2" x14ac:dyDescent="0.25">
      <c r="A95" s="5" t="s">
        <v>1333</v>
      </c>
      <c r="B95" s="5"/>
    </row>
    <row r="96" spans="1:2" x14ac:dyDescent="0.25">
      <c r="A96" s="5" t="s">
        <v>1334</v>
      </c>
      <c r="B96" s="5"/>
    </row>
    <row r="97" spans="1:2" x14ac:dyDescent="0.25">
      <c r="A97" s="5" t="s">
        <v>1335</v>
      </c>
      <c r="B97" s="5"/>
    </row>
    <row r="98" spans="1:2" x14ac:dyDescent="0.25">
      <c r="A98" s="5" t="s">
        <v>177</v>
      </c>
      <c r="B98" s="5"/>
    </row>
  </sheetData>
  <sortState xmlns:xlrd2="http://schemas.microsoft.com/office/spreadsheetml/2017/richdata2" ref="A3">
    <sortCondition ref="A2:A3"/>
  </sortState>
  <mergeCells count="30">
    <mergeCell ref="AT57:AT59"/>
    <mergeCell ref="AU57:AU59"/>
    <mergeCell ref="AV57:AV59"/>
    <mergeCell ref="AW57:AW59"/>
    <mergeCell ref="AV40:AV43"/>
    <mergeCell ref="AW40:AW43"/>
    <mergeCell ref="AV44:AV47"/>
    <mergeCell ref="AW44:AW47"/>
    <mergeCell ref="AV48:AV51"/>
    <mergeCell ref="AW48:AW51"/>
    <mergeCell ref="AT17:AT51"/>
    <mergeCell ref="AU17:AU51"/>
    <mergeCell ref="AV19:AV22"/>
    <mergeCell ref="AW19:AW22"/>
    <mergeCell ref="AV23:AV25"/>
    <mergeCell ref="AW23:AW25"/>
    <mergeCell ref="AV26:AV29"/>
    <mergeCell ref="AW26:AW29"/>
    <mergeCell ref="AV30:AV35"/>
    <mergeCell ref="AW30:AW35"/>
    <mergeCell ref="AV37:AV39"/>
    <mergeCell ref="AW37:AW39"/>
    <mergeCell ref="AT4:AT8"/>
    <mergeCell ref="AU4:AU8"/>
    <mergeCell ref="AV4:AV8"/>
    <mergeCell ref="AW4:AW8"/>
    <mergeCell ref="AT9:AT12"/>
    <mergeCell ref="AU9:AU12"/>
    <mergeCell ref="AV9:AV12"/>
    <mergeCell ref="AW9:AW12"/>
  </mergeCells>
  <phoneticPr fontId="33" type="noConversion"/>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8f6af7-2f32-4517-a728-bbc44c7ef0b4">
      <Terms xmlns="http://schemas.microsoft.com/office/infopath/2007/PartnerControls"/>
    </lcf76f155ced4ddcb4097134ff3c332f>
    <TaxCatchAll xmlns="86146ccf-def0-47b6-9e8e-5f810614ce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4B598A448B0C543BDE515C0B5B1797F" ma:contentTypeVersion="14" ma:contentTypeDescription="Crear nuevo documento." ma:contentTypeScope="" ma:versionID="0ea18783493497b89ecdcceb3c0e2671">
  <xsd:schema xmlns:xsd="http://www.w3.org/2001/XMLSchema" xmlns:xs="http://www.w3.org/2001/XMLSchema" xmlns:p="http://schemas.microsoft.com/office/2006/metadata/properties" xmlns:ns2="86146ccf-def0-47b6-9e8e-5f810614cef3" xmlns:ns3="cc8f6af7-2f32-4517-a728-bbc44c7ef0b4" targetNamespace="http://schemas.microsoft.com/office/2006/metadata/properties" ma:root="true" ma:fieldsID="38cd7518d7d042f1b287992b2df87e5b" ns2:_="" ns3:_="">
    <xsd:import namespace="86146ccf-def0-47b6-9e8e-5f810614cef3"/>
    <xsd:import namespace="cc8f6af7-2f32-4517-a728-bbc44c7ef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46ccf-def0-47b6-9e8e-5f810614cef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41cd1be-06d6-4b2f-9a46-4a42ebec082c}" ma:internalName="TaxCatchAll" ma:showField="CatchAllData" ma:web="86146ccf-def0-47b6-9e8e-5f810614cef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c8f6af7-2f32-4517-a728-bbc44c7ef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76D0F-8B6D-4718-B97A-043331A22289}">
  <ds:schemaRefs>
    <ds:schemaRef ds:uri="http://schemas.microsoft.com/office/2006/metadata/properties"/>
    <ds:schemaRef ds:uri="http://schemas.microsoft.com/office/infopath/2007/PartnerControls"/>
    <ds:schemaRef ds:uri="cc8f6af7-2f32-4517-a728-bbc44c7ef0b4"/>
    <ds:schemaRef ds:uri="86146ccf-def0-47b6-9e8e-5f810614cef3"/>
  </ds:schemaRefs>
</ds:datastoreItem>
</file>

<file path=customXml/itemProps2.xml><?xml version="1.0" encoding="utf-8"?>
<ds:datastoreItem xmlns:ds="http://schemas.openxmlformats.org/officeDocument/2006/customXml" ds:itemID="{C4672FC7-ED2A-4263-928B-D2CC9F18B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46ccf-def0-47b6-9e8e-5f810614cef3"/>
    <ds:schemaRef ds:uri="cc8f6af7-2f32-4517-a728-bbc44c7ef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C5B7F6-D734-45A9-BEDE-C1F51177AC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42</vt:i4>
      </vt:variant>
    </vt:vector>
  </HeadingPairs>
  <TitlesOfParts>
    <vt:vector size="46" baseType="lpstr">
      <vt:lpstr>Hoja5</vt:lpstr>
      <vt:lpstr>Índice de información</vt:lpstr>
      <vt:lpstr>Datos</vt:lpstr>
      <vt:lpstr>Hoja3</vt:lpstr>
      <vt:lpstr>ATH_Administración_del_Talento_Humano</vt:lpstr>
      <vt:lpstr>CAL_Comisiones_y_Apoyo_Logístico</vt:lpstr>
      <vt:lpstr>CTR_Contratación</vt:lpstr>
      <vt:lpstr>Despacho_de_la_Ministra</vt:lpstr>
      <vt:lpstr>Dirección_de_Asuntos_Ambientales_Sectorial_y_Urbana</vt:lpstr>
      <vt:lpstr>Dirección_de_Asuntos_Marinos_Costeros_y_Recursos_Acuáticos</vt:lpstr>
      <vt:lpstr>Dirección_de_Bosques_Biodiversidad_y_Servicios_Ecosistémicos</vt:lpstr>
      <vt:lpstr>Dirección_de_Cambio_Climático_y_Gestión_del_Riesgo</vt:lpstr>
      <vt:lpstr>Dirección_de_Gestión_Integral_del_Recurso_Hídrico</vt:lpstr>
      <vt:lpstr>Dirección_de_Ordenamiento_Ambiental_Territorial_y_Sistema_Nacional_Ambiental_SINA</vt:lpstr>
      <vt:lpstr>DIS_Gestion_Disciplinaria</vt:lpstr>
      <vt:lpstr>DOC_Gestion_Documental</vt:lpstr>
      <vt:lpstr>EIN_Evaluación_Independiente</vt:lpstr>
      <vt:lpstr>GCE_Gestión_de_Comunicación_Estratégica</vt:lpstr>
      <vt:lpstr>GET_Gestión_Estratégica_de_Tecnologías_de_la_Información</vt:lpstr>
      <vt:lpstr>GFI_Gestion_Financiera</vt:lpstr>
      <vt:lpstr>GIP_Gestion_Integrada_del_Portafolio_de_planes_programas_y_proyectos</vt:lpstr>
      <vt:lpstr>GJR_Gestion_Juridica</vt:lpstr>
      <vt:lpstr>GSA_Gestion_de_Servicios_Administrativos</vt:lpstr>
      <vt:lpstr>GSD_Gestion_del_Desarrollo_Sostenible</vt:lpstr>
      <vt:lpstr>GTI_Gestion_de_Servicios_de_Información_y_Soporte_Tecnológico</vt:lpstr>
      <vt:lpstr>INA_Instrumentacion_Ambiental</vt:lpstr>
      <vt:lpstr>Información_Pública</vt:lpstr>
      <vt:lpstr>Información_Pública_Clasificada</vt:lpstr>
      <vt:lpstr>Información_Pública_Reservada</vt:lpstr>
      <vt:lpstr>NIC_Negociación_Internacional_Recursos_de_Cooperación_y_Banca</vt:lpstr>
      <vt:lpstr>Oficina_Asesora_de_Planeación</vt:lpstr>
      <vt:lpstr>Oficina_Asesora_Jurídica</vt:lpstr>
      <vt:lpstr>Oficina_de_Asuntos_Internacionales</vt:lpstr>
      <vt:lpstr>Oficina_de_Comunicaciones</vt:lpstr>
      <vt:lpstr>Oficina_de_Control_Interno</vt:lpstr>
      <vt:lpstr>Oficina_de_Negocios_Verdes_Sostenbiles</vt:lpstr>
      <vt:lpstr>Oficina_de_Tecnologías_de_la_Información_y_las_Comunicaciones</vt:lpstr>
      <vt:lpstr>PPA_Formulacion_y_Seguimiento_de_Politicas_Publicas_Ambientales</vt:lpstr>
      <vt:lpstr>SCD_Servicio_al_Ciudadano</vt:lpstr>
      <vt:lpstr>Secretaría_General</vt:lpstr>
      <vt:lpstr>SIG_Administración_del_sistema_Integrado_de_Gestión</vt:lpstr>
      <vt:lpstr>Sin_Proceso_Asociado</vt:lpstr>
      <vt:lpstr>Subdirección_Administrativa_y_Financiera</vt:lpstr>
      <vt:lpstr>Subdirección_de_Educación_y_Participación</vt:lpstr>
      <vt:lpstr>Viceministerio_de_Ordenamiento_Ambiental_del_territorio.</vt:lpstr>
      <vt:lpstr>Viceministerio_de_Politicas_y_Normalización_Ambiental</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Carlos Alberto Centeno Ramirez</cp:lastModifiedBy>
  <cp:revision/>
  <dcterms:created xsi:type="dcterms:W3CDTF">2020-03-24T23:12:47Z</dcterms:created>
  <dcterms:modified xsi:type="dcterms:W3CDTF">2025-12-04T20:52:50Z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0x01010084B598A448B0C543BDE515C0B5B1797F</vt:lpwstr>
  </property>
  <property fmtid="{D5CDD505-2E9C-101B-9397-08002B2CF9AE}" pid="3" name="MediaServiceImageTags">
    <vt:lpwstr/>
  </property>
</Properties>
</file>