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hidePivotFieldList="1"/>
  <mc:AlternateContent xmlns:mc="http://schemas.openxmlformats.org/markup-compatibility/2006">
    <mc:Choice Requires="x15">
      <x15ac:absPath xmlns:x15ac="http://schemas.microsoft.com/office/spreadsheetml/2010/11/ac" url="/Users/paolaramirez/Downloads/"/>
    </mc:Choice>
  </mc:AlternateContent>
  <xr:revisionPtr revIDLastSave="0" documentId="13_ncr:1_{86CBCDC6-3E99-D941-B601-33C2A18F6CE0}" xr6:coauthVersionLast="47" xr6:coauthVersionMax="47" xr10:uidLastSave="{00000000-0000-0000-0000-000000000000}"/>
  <bookViews>
    <workbookView xWindow="0" yWindow="620" windowWidth="27800" windowHeight="16940" xr2:uid="{00000000-000D-0000-FFFF-FFFF00000000}"/>
  </bookViews>
  <sheets>
    <sheet name="Publicidad e Informe" sheetId="1" r:id="rId1"/>
    <sheet name="General" sheetId="7" r:id="rId2"/>
    <sheet name="Listas" sheetId="2" state="hidden" r:id="rId3"/>
  </sheets>
  <definedNames>
    <definedName name="_xlnm._FilterDatabase" localSheetId="1" hidden="1">General!$A$1:$H$50</definedName>
    <definedName name="_xlnm.Print_Area" localSheetId="0">'Publicidad e Informe'!$A$1:$G$290</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H28" i="1" l="1"/>
  <c r="D23" i="1"/>
  <c r="D21" i="1"/>
  <c r="D22" i="1"/>
  <c r="G22" i="1" s="1"/>
  <c r="G23" i="1" l="1"/>
  <c r="D26" i="1"/>
  <c r="G26" i="1" s="1"/>
</calcChain>
</file>

<file path=xl/sharedStrings.xml><?xml version="1.0" encoding="utf-8"?>
<sst xmlns="http://schemas.openxmlformats.org/spreadsheetml/2006/main" count="2753" uniqueCount="582">
  <si>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</si>
  <si>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</si>
  <si>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</si>
  <si>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</si>
  <si>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</si>
  <si>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</si>
  <si>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</si>
  <si>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</si>
  <si>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</si>
  <si>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</si>
  <si>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</si>
  <si>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 xml:space="preserve">Dirección de Bosques Biodiversidad y Servicios Ecosistemicos </t>
  </si>
  <si>
    <t>Nombre del proyecto de regulación</t>
  </si>
  <si>
    <t>"Por medio de la cual se reglamenta la Ley 2374 de 2024 en lo concerniente al Programa Nacional de Esterilización Quirúrgica de Gatos y Perros y se dictan otras disposiciones".</t>
  </si>
  <si>
    <t>Objetivo del proyecto de regulación</t>
  </si>
  <si>
    <t>Reglamentar la Ley 2374 de 2024 en lo concerniente al Programa Nacional de Esterilización Quirúrgica de Gatos y Perros.</t>
  </si>
  <si>
    <t>Fecha de publicación del informe</t>
  </si>
  <si>
    <t>18 Diciembre de 2025</t>
  </si>
  <si>
    <t>Descripción de la consulta</t>
  </si>
  <si>
    <t xml:space="preserve">Tiempo total de duración de la consulta: </t>
  </si>
  <si>
    <t xml:space="preserve">Veintiún (21) días calendario. </t>
  </si>
  <si>
    <t>Fecha de inicio</t>
  </si>
  <si>
    <t>10 de Noviembre de 2025</t>
  </si>
  <si>
    <t>Fecha de finalización</t>
  </si>
  <si>
    <t>30 de Noviembre de 2025</t>
  </si>
  <si>
    <t>Enlace donde estuvo la consulta pública</t>
  </si>
  <si>
    <t xml:space="preserve">https://www.minambiente.gov.co/consulta/por-medio-de-la-cual-se-reglamenta-la-ley-2374-de-2024-en-lo-concerniente-al-programa-nacional-de-esterilizacion-quirurgica-de-gatos-y-perros-y-se-dictan-otras-disposiciones/ </t>
  </si>
  <si>
    <t xml:space="preserve">Canales o medios dispuestos para la difusión del proyecto </t>
  </si>
  <si>
    <t xml:space="preserve">Pagina web </t>
  </si>
  <si>
    <t>Canales o medios dispuestos para la recepción de comentarios</t>
  </si>
  <si>
    <t xml:space="preserve">Correo electrónico </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</si>
  <si>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</si>
  <si>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</si>
  <si>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</si>
  <si>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</si>
  <si>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</si>
  <si>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</si>
  <si>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</si>
  <si>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</si>
  <si>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</si>
  <si>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</si>
  <si>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</si>
  <si>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</si>
  <si>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</si>
  <si>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</si>
  <si>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</si>
  <si>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</si>
  <si>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Diana Alexandra Muñoz</t>
  </si>
  <si>
    <t xml:space="preserve">En general el documento es muy completo, incorpora la mayoria de lineamientos técnicos y operativos para el desarrollo de las labores de esterilización tanto en brigadas móviles como en unidades fijas; sin embargo no se contempla un aparte de vigilancia y control, así mismo se observa que tampoco contempla claramente para el caso de animales en condición de calle quién estará encargado de los cuidados en el POP, así mismo para éstos mismos animales que no se encuentren en condiciones aptas para la labor de esterilización por infecciones, desnutrición y otras condiciones quien estará a cargo de la captura, recuperación de éstos desde la parte médica y nutricional para posteriormente poder llevar a cabo el proceso de esterilzación. Dado que en caso de que éstos animales no cumplan con las condiciones médicas y nutricionales como pasaría en su mayoría teniendo en cuenta las condiciones en las que viven no serían incluidos en el programa y para ellos ésto no brindaría una solución de fondo. Así mismo se considera falta un aparte de vigilancia y control. </t>
  </si>
  <si>
    <t>No aceptado</t>
  </si>
  <si>
    <t>No se acepta el comentario, teniendo en cuente que dentro del documento se encuentran citadas las acciones correpondientes a IVC, e igualmente se da autonomía al criterio clínico del médico veterinario para excluir aquellos animales que medicamente no se encuentren aptos para un procedimiento quirúrgico.  En cuanto a las responsabilidad de atender a los animales en situación de calle, ya existen leyes que indican a los territorios cómo debe atenderse esta población vulnerable y la Ley que aqui se reglamenta no contempla dicha posibilidad.</t>
  </si>
  <si>
    <t xml:space="preserve">Articulo 23. Numeral D “edad y condiciones del animal”. Muchos de los animales en condición de calle no tendrían las condiciones médicas ni nutricionales para poder realizar el proceso de esterilización. Quedarían entonces por fuera de los criterios de inclusión y dado que no cuentan con un tutor o persona que pueda llevar a cabo un proceso de recuperación continuarían perpetuando uno de los mayores problemas de sobrepoblación, maltrato y condición de calle. 
Propuesta de redacción del actor de acuerdo a su comentario y justificación: Dentro de la política se considera debe incluirse que éstos animales en condición de calle deberán ser direccionados a alguna entidad o puestos a disposición de algun organismo para que ingresen a un proceso de recuperación médica y nutricional que posteriormente permita llevar a cabo la tarea de esterilización. Ya que al no cumplir con las condiciones médicas seguirán quedando “sueltos” sin ningún tipo de atención. 						</t>
  </si>
  <si>
    <t>No se acepta el comentario, teniendo en cuenta que el escenario planteado no lo contempla la Ley a reglamentar, por lo cual se incurriría en una extralimitación de competencias, teniendo en cuenta que los animales que se encuentren en condición de calle deberán ser direccionados por entidades con responsabilidades sobre esta población.  Por tanto, serán responsables de atender las recomendaciones médicas al respecto.</t>
  </si>
  <si>
    <t xml:space="preserve">Así mismo faltaría un aparte de vigilancia y control. Se considera ésta podría estar a cargo de universidades o institutos de educación en veterinaria que lleven a cabo la veeduria y seguimiento riguroso al proceso de manera transparente.							</t>
  </si>
  <si>
    <t>No se acepta el comentario, toda vez que la vigilancia y control de los servicios de esterilización quirúrgica corresponde, conforme al marco constitucional y legal vigente, a las autoridades sanitarias competentes, en especial a las secretarías de salud departamentales, distritales y municipales, en el ejercicio de funciones de inspección, vigilancia y control que son indelegables por tratarse de competencias propias de autoridad administrativa.
El proyecto normativo sí contempla un esquema específico de inspección, vigilancia y control, desarrollado de manera detallada en el Anexo Técnico, el cual establece estándares, procedimientos y actuaciones a cargo de dichas autoridades, por lo que no existe un vacío regulatorio en esta materia.
Si bien las universidades y los institutos de educación en medicina veterinaria cumplen un rol relevante en la formación, investigación y generación de conocimiento, el ordenamiento jurídico no les atribuye funciones de vigilancia o control administrativo. En consecuencia, asignarles labores de veeduría con efectos de control implicaría conferir competencias públicas sin habilitación legal expresa, lo cual no resulta jurídicamente viable.</t>
  </si>
  <si>
    <t>Andres Felipe Nuñez Torres</t>
  </si>
  <si>
    <t>El instrumento regulatorio constituye un avance importante en la estructuración del Programa Nacional de Esterilización; sin embargo, se identifica la ausencia de lineamientos claros y operativos para la implementación de la estrategia CER (Captura–Esterilización–Retorno/Rescate/Reubicación), crucial para el control poblacional felino.
Se propone fortalecer el enfoque CER mediante capturas diarias, un sistema de aislamiento temporal para hembras fértiles y mecanismos de prevención de gestaciones entre jornadas. Adicionalmente, se recomienda definir frecuencias mínimas de jornadas (cada 3 semanas) y lineamientos específicos para la gestión de gatas preñadas y neonatos.</t>
  </si>
  <si>
    <t>No se acepta el comentario, teniendo en cuenta que el escenario planteado no lo contempla la Ley a reglamentar, no obstante, el documento si tuvo en cuenta varios aspectos de la estrategia CER, sin embargo esto constituye un lineamiento que debe ajustarse a las necesidades específicas de los territorios.  Su aporte es importante para enriquecer la discusión sobre el tema y se puede tener en cuenta para hacer mención sobre un tema tan relevante con los territorios.</t>
  </si>
  <si>
    <t>Cap. V – Art. 17. No se detalla operativamente la estrategia CER ni métodos de captura continua.
Propuesta de redacción del actor de acuerdo a su comentario y justificación“Incluir dentro de la línea especial de gatos ferales la implementación del modelo CER con capturas diarias, aislamiento temporal de hembras fértiles y programación continua de cirugías para evitar gestaciones entre jornadas.”</t>
  </si>
  <si>
    <t>Cap. III – Art. 7. Parágrafo 1–3. No se establece un mecanismo operativo para evitar nuevas gestaciones entre fases.
Propuesta de redacción del actor de acuerdo a su comentario y justificación: Las entidades territoriales podrán implementar centros de concentración para aislamiento temporal de hembras capturadas hasta su esterilización, garantizando bienestar animal, bioseguridad y trazabilidad.”</t>
  </si>
  <si>
    <t>No se acepta el comentario, teniendo en cuenta que el escenario planteado no lo contempla la Ley a reglamentar, no obstante, la constitución de estos centros existe ya por ley y en caso de no poseer centro de bienestar, los territorios deben tener convenios con entidades que cumplen esta función</t>
  </si>
  <si>
    <t>VI – Art. 23. Condiciones del animal. Solo indica que no se intervendrán animales en gestación avanzada o lactancia con riesgo.
Propuesta de redacción del actor de acuerdo a su comentario y justificación: “Las entidades territoriales deberán destinar un espacio seguro para gatas preñadas hasta el parto y su posterior esterilización, garantizando que un responsable designado administre y cuide a los neonatos mientras alcanzan edad mínima para adopción o programa CER.”</t>
  </si>
  <si>
    <t>No se acepta el comentario, teniendo en cuenta que el escenario planteado no lo contempla la Ley a reglamentar, no obstante, el anexo técnico lista elementos clínicos que impedirían la intervención quirúrgica.  En concordancia con lo anteriorlLos territorios deben contar con instituciones que provean lo que indica el peticionario.</t>
  </si>
  <si>
    <t xml:space="preserve">Lucelly Barbosa Loaiza						
Orejitas de amor (Iniciativa de carácter privado que pretende esterilizar y retornar animales en condición de calle y/o abandono).							</t>
  </si>
  <si>
    <t>Respecto a la ciudad de Bogotá, ¿por qué más bien no se hace una difusión masiva de las fechas de esterilización (UCA Engativá o jornadas móviles) y se evita el engorroso proceso de inscripción a través de la página “Esterilizar Salva”? El mismo documento 121002025E3018814_00004 en el artículo 1.4.2 reconoce la falencia de la inscripción de posibles beneficiarios debido a condiciones de vulnerabilidad, limitaciones en el acceso a medios tecnológicos, etcétera. Sugeriría, como bien se expone después, que el proceso de registro se realice enteramente durante la jornada y que se atienda a la población en orden de llegada. Hay personas que nunca logran obtener un cupo a través del sitio web, y que por tanto se abstienen de participar del programa. Claro está, esta idea podría aplicarse a nivel nacional para garantizar un mayor número de receptores.  </t>
  </si>
  <si>
    <t>No se acepta el comentario, dado que el proyecto normativo no prevé un modelo único de inscripción para las jornadas de esterilización quirúrgica. El Anexo Técnico reconoce las barreras asociadas a condiciones de vulnerabilidad y limitaciones de acceso a medios tecnológicos, y por ello contempla mecanismos complementarios, que incluyen tanto la inscripción previa como el registro presencial el día de la jornada, según la modalidad y condiciones del territorio.
La inscripción previa cumple una función técnica y sanitaria indispensable para la planificación de las jornadas, la gestión del riesgo quirúrgico y anestésico, y la adecuada disposición de talento humano, medicamentos e insumos, conforme a los estándares de bienestar animal y bioseguridad definidos en el mismo documento. Su eliminación generalizada podría afectar la calidad y seguridad de los procedimientos.
Asimismo, el Anexo Técnico permite la inscripción y verificación en sitio y establece criterios de priorización y control de ingreso, lo que garantiza flexibilidad operativa sin imponer un esquema único de atención por orden de llegada a nivel nacional.</t>
  </si>
  <si>
    <t>Sería muy importante que se estableciera un punto fijo (o varios) en el que se realicen esterilizaciones cada ciertos días de cada semana en todas las ciudades del país. Una debilidad de las inscripciones a la plataforma “Esterilizar Salva” es que se desconoce la condición “errante” de los caninos y felinos en condición de calle, lo que incremente la probabilidad de inasistencia a la jornada previamente establecida. Con un punto fijo y días fijos todas las semanas, los civiles y/o animalistas pueden organizarse mejor y atrapar al animal con la seguridad de que al siguiente día este será atendido. En conclusión, obtener un cupo en la plataforma no garantiza que el animal de calle pueda ser atrapado el día anterior para el ayuno respectivo y que por tanto se le pueda realizar el procedimiento quirúrgico.</t>
  </si>
  <si>
    <t>No se acepta el comentario, teniendo en cuenta que el escenario planteado no lo contempla la Ley a reglamentar, no obstante, los territorios son autónomos en la implementación de la campaña mencionada en el comentario.</t>
  </si>
  <si>
    <t>En ciudades como Armenia, Quindío no existen políticas de cuidado animal, por lo que no hay jornadas gratuitas de esterilización. ¿Qué entidad se haría cargo de la logística de las cirugías y cómo podría garantizarse que el tiempo en el que se desarrolla la licitación no interfiera con el bienestar de los caninos y felinos? En ninguno de los documentos se hace referencia al proceso de selección de los prestadores de los servicios de esterilización, que por supuesto será necesario en la mayoría de los departamentos del país. ¿Cómo garantizar los servicios en ciudades apartadas y/o de alto riesgo como Leticia, Nuquí, Catatumbo?</t>
  </si>
  <si>
    <t xml:space="preserve">No se acepta el comentario, teniendo en cuenta que el proceso de seleccion en el caso de la contratacion pública se realizará a través de pliegos tipo con colombia compra eficiente según lo ordena la Ley 2374 de 2024. Así mismo, los conceptos por gratuidad y bajo costo ya estan definidos y reglamentados en la presente propuesta  </t>
  </si>
  <si>
    <t>Muchos civiles con ánimos de ayudar se ven sofocados con todas las acciones que deben ejecutar ellos solos. Si de acuerdo al numeral 4.9 de la Ley 2374 de 2024, el cuidado postoperatorio de estos animales será asegurado por las autoridades municipales o distritales, ¿sería posible que los organismos públicos se hagan cargo del postoperatorio, para que el trabajo hacia los animalistas se vea reducido y que éstos se encarguen únicamente de la captura y el retorno? Página 71, 121002025E3018814_00004</t>
  </si>
  <si>
    <t>No se acepta el comentario, toda vez que el numeral 4.9 de la Ley 2374 de 2024 debe interpretarse de manera armónica con el diseño integral del Programa Nacional de Esterilización Quirúrgica y con los lineamientos técnicos desarrollados en el Anexo Técnico, los cuales definen de forma expresa las condiciones, modalidades y responsabilidades del periodo postoperatorio, atendiendo criterios de bienestar animal, viabilidad operativa y sostenibilidad.
En este sentido, el Anexo Técnico establece esquemas diferenciados de egreso y cuidado postoperatorio según la condición del animal y la modalidad de intervención, bajo un enfoque de corresponsabilidad entre los actores involucrados, sin asignar de manera automática y exclusiva esta función a las autoridades municipales o distritales. Modificar esta distribución implicaría alterar el alcance técnico y operativo previsto en la reglamentación.</t>
  </si>
  <si>
    <t>¿Cuál debe ser el rol de la Policía Nacional para garantizar la seguridad no solo del personal médico o logístico en las jornadas de esterilización, sino de las personas que se comprometen con la captura de animales de calle, pero que son agredidos o atemorizados por la misma comunidad? No hay mención de la autoridad en ningún documento.</t>
  </si>
  <si>
    <r>
      <t xml:space="preserve">No se acepta en tanto que no es competencia de la entidad, asignarle competencias a la policia nacional y la Ley no fue explicita al respecto. No obstante, el artciulo 7 de la propuesta de reglamentación indica que </t>
    </r>
    <r>
      <rPr>
        <i/>
        <sz val="12"/>
        <color rgb="FF000000"/>
        <rFont val="Arial Narrow"/>
        <family val="2"/>
      </rPr>
      <t xml:space="preserve">"El Programa Nacional de Esterilización Quirúrgica de Gatos y Perros se implementará </t>
    </r>
    <r>
      <rPr>
        <i/>
        <u/>
        <sz val="12"/>
        <color rgb="FF000000"/>
        <rFont val="Arial Narrow"/>
        <family val="2"/>
      </rPr>
      <t>por las entidades territoriales</t>
    </r>
    <r>
      <rPr>
        <i/>
        <sz val="12"/>
        <color rgb="FF000000"/>
        <rFont val="Arial Narrow"/>
        <family val="2"/>
      </rPr>
      <t xml:space="preserve">, quienes a partir de contratos, convenios o cualquier otra modalidad de contratación estatal podrán ejecutar las jornadas de esterilización objeto de las presente disposición, bajo los lineamientos adoptados en el la presente resolución."  </t>
    </r>
    <r>
      <rPr>
        <sz val="12"/>
        <color rgb="FF000000"/>
        <rFont val="Arial Narrow"/>
        <family val="2"/>
      </rPr>
      <t>Por esto, es claro que el rol de la policia para cada jornada, debe ser previamente planeado por el ente territorial.</t>
    </r>
  </si>
  <si>
    <t>Según el documento 121002025E3018814_00004, numeral 1.6, uno de los criterios de rechazo para la esterilización es que la hembra se encuentre en un avanzado estado de gestación. Si se trata de un animal de calle, ¿cuáles son las medidas que los organismos públicos deberían tomar para garantizar que tanto la madre como los cachorros se encuentren bien de salud y que en 5-6 meses no se reproduzcan? </t>
  </si>
  <si>
    <t>No se acepta el comentario, teniendo en cuenta que el escenario planteado no lo contempla la Ley a reglamentar, no obstante, los territorios son responsables de gestionar  estas acciones en sus centros de bienestar y proporcionar condiciones adecuadas para este tipo de animales.</t>
  </si>
  <si>
    <t xml:space="preserve">Parques Nacionales Naturales de Colombia							</t>
  </si>
  <si>
    <t xml:space="preserve">Considerando la especial vulnerabilidad ecológica y el valor estratégico de las áreas protegidas del SINAP y sus zonas de influencia, así como la creciente presión ejercida por la presencia no regulada de perros y gatos domésticos, se recomienda que el Programa Nacional de Esterilización Quirúrgica de Gatos y Perros adopte un enfoque prioritario en estos territorios. La circulación de animales domésticos, representa un riesgo para la fauna silvestre debido a la posible depredación, transmisión de enfermedades, competencia y alteración de los ecosistemas nativos. Este riesgo se incrementa en áreas naturales visitadas con fines turísticos y en sectores rurales o ribereños a zonas núcleo de conservación.
</t>
  </si>
  <si>
    <t>Se reconoce la relevancia del planteamiento y la pertinencia de los argumentos expuestos en relación con la vulnerabilidad ecológica de las áreas protegidas del SINAP y sus zonas de influencia, así como los riesgos que puede representar la presencia no regulada de perros y gatos domésticos para la biodiversidad y la fauna silvestre.
No obstante, la observación no se acoge, en la medida en que se limita a una recomendación de carácter general sin formular una propuesta normativa concreta, operativa o susceptible de incorporación directa en el articulado del instrumento. Adicionalmente, los aspectos señalados ya se encuentran abordados de manera transversal en el enfoque del Programa y en otros apartados del documento, particularmente en lo relacionado con educación, tenencia responsable, prevención de impactos sobre la biodiversidad y articulación con las autoridades ambientales.</t>
  </si>
  <si>
    <t xml:space="preserve">
Por estas razones, se sugiere que la reglamentación prohíba expresamente la aplicación del método de captura, esterilización y liberación (CER) en el interior y zonas aledañas de áreas protegidas, para evitar el establecimiento de colonias ferales. Así mismo, es indispensable garantizar la gratuidad y accesibilidad de los servicios de esterilización, facilitar el acceso para las comunidades aledañas y desarrollar campañas continuas de educación y sensibilización ambiental. Estas campañas deben involucrar tanto a habitantes locales como a turistas, enfatizando la importancia de la tenencia responsable de mascotas, la no introducción de animales domésticos en espacios naturales y el impacto negativo que pueden tener sobre la biodiversidad. De este modo, se promueve la conservación efectiva de los ecosistemas, la protección de la fauna silvestre y el bienestar animal, en coherencia con los objetivos de sostenibilidad y protección ambiental de las áreas protegidas de Colombia.</t>
  </si>
  <si>
    <t>Aceptado</t>
  </si>
  <si>
    <t>Se acepta el comentario y se ajusta en la propuesta de reglamentación.</t>
  </si>
  <si>
    <t xml:space="preserve">Parques Nacionales Naturales de Colombia - Dirección Territorial Andes Nororientales							</t>
  </si>
  <si>
    <t xml:space="preserve">Desde la Dirección Territorial Andes Nororientales, consideramos que en el programa se deben incluir como zonas prioritarias de trabajo las áreas protegidas del sinap y zonas aledañas (incluyendo las comunidades, veredas, y municipios que se localizan en el área de influencia de las áreas protegidas), considerando que esta problemática viene afectando la fauna silvestre de muchas de las áreas protegidas, particularmente en áreas protegidas como PNN Cocuy, y SFF Iguaque, han reportado ataques de perros a venados, coatis, y otra fauna silvestre. Esta problemática se ha incrementado en los últimos años, por lo cual se requiere apoyo prioritario en las áreas protegidas con el fin de cumplir con la misionalidad y los objetivos de conservación. Así mismo, solicitamos enfaticamente, evitar aplicar el método de captura, esterilización y liberación en estás áreas y zonas aledañas a las áreas protegidas, pues la problemática y las afectaciones a la fauna silvestre causadas  por individuos esterilizados va a continuar por los años que estos individuos permanezcan en estas zonas. por lo tanto sugerimos la reubicacvión de estos animales en albergues o perreras municipales para buscarles adopción responsable. finalmente, consideramos importante que se incluya la gratuidad del servicio en estas esterilizaciones pues las personas de las zonas rurales muchas veces no cuentan con los recursos necesarios para cubrir estos gastos, y muchos perros no tienen un dueño particular, por lo cual no hay en muchos casos quien se haga responsable de estos animales, que sin tener la culpa, estan causando afectaciones a la fauna silvestre en las zonas destinadas para la conservación de la biodiversidad del país. </t>
  </si>
  <si>
    <t>Se reconoce la relevancia de la problemática expuesta y la valiosa información aportada respecto a las afectaciones ocasionadas por la presencia de perros domésticos en áreas protegidas del Sistema Nacional de Áreas Protegidas –SINAP– y sus zonas de influencia, así como los reportes de impactos sobre fauna silvestre en áreas específicas como el PNN El Cocuy y el SFF Iguaque. No obstante, la observación no se acoge en los términos planteados, por las siguientes razones:La exclusión del método de Captura, Esterilización y Retorno (CER) en áreas protegidas y sus zonas de influencia ya ha sido abordada en los lineamientos técnicos del Programa, mediante restricciones específicas orientadas a prevenir impactos sobre la biodiversidad. En consecuencia, no resulta procedente reiterar o ampliar esta exclusión en los términos propuestos.La solicitud de establecer la gratuidad del servicio de esterilización para estos territorios no se acepta, toda vez que los criterios de gratuidad y bajo costo se encuentran claramente definidos en el Programa conforme a la Ley 2374 de 2024. La resolución no puede ampliar ni redefinir dichos criterios sin exceder el marco legal y las competencias asignadas.</t>
  </si>
  <si>
    <t>Natalie Diaz Ballesteros</t>
  </si>
  <si>
    <t xml:space="preserve">Aunque la resolución reconoce en su parte considerativa la importancia de la protección de la biodiversidad, este elemento, que haría parte del enfoque de sostenibilidad, se refleja de manera suficiente en el articulado ni en el anexo técnico, particularmente en lo relacionado con la Línea Especial 1 (gatos y perros sin hogar) y la estrategia CER.
Aunque la resolución indica que la ejecución debe ajustarse a los lineamientos técnicos  (contenidos en el anexo técnico), algunos aspectos ambientales clave no están suficientemente desarrollados allí, por lo que se presentan observaciones puntuales sobre ese documento. 
En términos generales, se considera que la importancia ecológica y la protección de la biodiversidad deberían incorporarse de manera más explícita en los criterios de reubicación, en las restricciones que contribuyen a la protección de ecosistemas y en las acciones educativas con enfoque ambiental. Actualmente, estos elementos se expresan solo de forma general o implícita. 
Para asegurar coherencia con el objetivo de sostenibilidad del Programa, resulta necesario integrar criterios ambientales claros y específicos  tanto en la estrategia CER como en las acciones educativas  en el territorio. </t>
  </si>
  <si>
    <t>Se reconoce la relevancia del planteamiento presentado y la pertinencia de los argumentos relacionados con la incorporación explícita del enfoque de sostenibilidad, la protección de la biodiversidad y los criterios ambientales en la implementación del Programa, particularmente en lo referente a la Línea Especial 1 (gatos y perros sin hogar), la estrategia CER y las acciones educativas en el territorio.
No obstante, la observación no se acoge, en la medida en que no formula una propuesta normativa concreta, específica o directamente incorporable al articulado o al anexo técnico, sino que plantea consideraciones de carácter general sobre la necesidad de un mayor desarrollo temático.
Sin perjuicio de lo anterior, se deja constancia de que la relevancia de los aspectos ambientales señalados ha sido tenida en cuenta de manera transversal en el proceso de ajuste y afinamiento del documento, particularmente en los lineamientos técnicos, los criterios de reubicación, las restricciones operativas y las acciones de educación y sensibilización, en coherencia con el enfoque de sostenibilidad del Programa y las competencias del sector ambiental.</t>
  </si>
  <si>
    <t>Capítulo III del anexo técnico. Línea especial 1 - numeral 7.2 - primer  item.
La redacción actual del ítem no contempla de manera explícita la necesidad de evitar la reubicación de la población de la línea en zonas colindantes o cercanas a áreas protegidas, tanto nacionales como regionales. Esta cercanía puede presentarse en bordes, zonas de amortiguación, microcuencas, humedales discontinuos u otros elementos ambientales adyacentes.
La evidencia demuestra que los animales sin hogar, tal como se describe en el documento, presentan comportamientos que afectan procesos ecológicos y a la fauna silvestre (depredación directa, transmisión de enfermedades a fauna nativa, competencia por alimentos, alteración del comportamiento de especies, entre otros).
Dado que dentro de las metas del Programa se incluye la sostenibilidad ambiental, y considerando el principio de precaución y el enfoque Una Sola Salud, resulta necesario incorporar esta referencia.
Por otro lado, el ajuste propuesto proporciona mayor claridad operativa a las entidades territoriales y fortalece la articulación entre el manejo de animales sin hogar y la conservación de la biodiversidad.
Propuesta de redacción del actor de acuerdo a su comentario y justificación: 7.2.	Reubicación en otra zona apta. Se aplicará cuando el sitio original no sea viable por riesgos comprobados (zonas con envenenamientos previos, amenazas de eliminación, construcción o intervención urbana, colindante o funcionalmente asociadada a áreas protegidas, alta presencia de fauna silvestre, entre otras que impidan el retorno).</t>
  </si>
  <si>
    <t xml:space="preserve">Capítulo III del anexo técnico. Línea especial 1 - numeral 7.2 -  último item.
El ítem resulta demasiado general y puede presentarse como ambiguo e indeterminado en su amplitud, reduciendo su utilidad práctica y haciendo la disposición trivial para la toma de decisiones. Por ello, se considera necesario precisar qué criterios definen el “alto compromiso ambiental”, incorporando elementos ecológicos concretos relacionados con la conservación de la biodiversidad y el funcionamiento de los ecosistemas.
Entre estos elementos se encuentran: las áreas protegidas oficialmente reconocidas (incluidas en el SIDEAP), los ecosistemas estratégicos (humedales, bosques altoandinos o páramos), las áreas clave para la conservación de aves (AICAs) y otros espacios con alta sensibilidad ecológica o riesgo demostrado para la fauna silvestre.
La inclusión explícita de estos criterios aporta claridad, evita ambigüedades y fortalece el enfoque de sostenibilidad ambiental del Programa, que en general solo se menciona de manera tangencial, y especialmnte sin detallar las características ecológicas a tener en cuenta por su riesgo en la línea especial 1.
Propuesta de redacción del actor de acuerdo a su comentario y justificación: No se podrá hacer liberación de animales en zonas de alto compromiso ambiental, entendidas como áreas protegidas incluidas en el SIDEAP, reservas naturales privadas, ecosistemas estratégicos como humedales, páramos, bosques altoandinos y corredores ecológicos y áreas clave para la biodiversidad, incluyendo AICAs u otros sitios de importancia ecológica (humedales RAMSAR, por ej.). y  donde la presencia de animales sin hogar puede generar riesgos para la fauna silvestre o afectar procesos ecológicos importantes como lo conectividad ecológica, el equilibrio trófico o los patrones de actividad de la fauna nativa. </t>
  </si>
  <si>
    <t>Se acepta el comentario y se ajusta en la propuesta de relgamentaciòn</t>
  </si>
  <si>
    <t>Capítulo V -Articulo 21. Articulo + páragrafo. Propuesta de inclusión de un parágrafo.  La redacción actual de las acciones educativas no menciona de manera explícita ningún componente orientado a la prevención de los impactos que los perros y gatos, con o sin tutor, pueden generar sobre los ecosistemas y la fauna nativa.
Aunque estos contenidos podrían entenderse dentro de la noción amplia de tenencia responsable, el aspecto ambiental queda relegado; es decir, se prioriza el bienestar de perros y gatos sin integrar un enfoque que considere la protección de la fauna silvestre y los riesgos que las especies domésticas pueden representar para los ecosistemas.
Por ello, se considera necesario diferenciar y visibilizar de forma explícita este componente, dado que la interacción de animales domésticos con la fauna silvestre constituye un riesgo documentado para la biodiversidad  
Adicionalmente, es necesario incorporar una diferenciación territorial, ya que este tipo de contenidos debe profundizarse especialmente con las comunidades rurales, veredales y periurbanas ubicadas en proximidad a áreas protegidas, ecosistemas estratégicos o zonas de importancia ecológica, de modo que reciban información pertinente sobre los riesgos y la importancia de estas áreas.
Propuesta de redacción del actor de acuerdo a su comentario y justificación: Parrágrafo 2. Las entidades territoriales, en el marco de sus acciones de educación y sensibilización, podrán incorporar componentes especialmente dirigidos a comunidades rurales, periurbanas y veredales ubicadas en cercanía a áreas protegidas, ecosistemas estratégicos o zonas de importancia ecológica. Estas acciones deberán promover la tenencia responsable, hacia la prevención de  afectaciones a la fauna silvestre, incorporando contenidos sobre los riesgos que representan los animales de compañía sin supervisión para la biodiversidad, y fomentando prácticas que reduzcan la interacción con especies de fauna nativas, en coordinación con las autoridades ambientales competentes.</t>
  </si>
  <si>
    <t xml:space="preserve">CAROL CACERES							</t>
  </si>
  <si>
    <t>1. Se indica que los lineamientos anexos son guía para las jornadas, pero deben ser “interpretados de acuerdo a la práctica del profesional que los aplique”.
Riesgo: Esto abre espacio para variaciones en protocolos quirúrgicos, criterios de selección y manejo anestésico, lo que puede afectar la uniformidad nacional.</t>
  </si>
  <si>
    <t>No se acepta el comentario,  pues no es dable que en una reglamentación técnica de un programa  impongan criterios para el ejercicio de una profesión liberal ni con su criterio frente a las circustancias particulares de lo que puede evidenciar en los distintos momentos de la cirugía.</t>
  </si>
  <si>
    <t xml:space="preserve"> 2. Edad y condiciones del animal: Se establece una edad mínima de 4 meses y/o ≥1 kg, pero añade “salvo criterios médicos diferentes definidos por el equipo veterinario”. Riesgo: Permite intervenciones en animales más jóvenes sin un marco claro, generando contradicción con estándares internacionales y con el documento técnico que menciona 2 meses. </t>
  </si>
  <si>
    <t xml:space="preserve">3. Gratuidad y bajo costo: La gratuidad aplica “en los términos que establezca cada entidad territorial” para poblaciones priorizadas. Riesgo: Puede interpretarse como discrecionalidad territorial, afectando la equidad y el principio de acceso universal. </t>
  </si>
  <si>
    <t>No se acepta el comentario, toda vez que la previsión de gratuidad y bajo costo “en los términos que establezca cada entidad territorial” se ajusta al principio constitucional de autonomía territorial, conforme al cual las entidades territoriales definen la implementación de programas de acuerdo con sus capacidades institucionales, financieras y contextuales, sin que ello implique discrecionalidad arbitraria. No obstante, la propuesta de norma establece un marco general de priorización y acceso, cuya concreción corresponde a los entes territoriales, en coherencia con el modelo de descentralización administrativa y la distribución legal de competencias, por lo que imponer un esquema uniforme a nivel nacional desconocería dichas competencias y las realidades territoriales diferenciadas.</t>
  </si>
  <si>
    <t xml:space="preserve">4. Actualización de lineamientos: El Anexo Técnico “hace parte integral del acto administrativo” pero será “actualizado periódicamente”. Riesgo: No se define el procedimiento ni la autoridad para la actualización, lo que puede generar inseguridad jurídica. </t>
  </si>
  <si>
    <t>No se acepta el comentario, el articulo 5 de la propuesta de reglamentación contempla la creación un comité técnico y científico que estará a cargo de esta responsabilidad.</t>
  </si>
  <si>
    <t>5. Costos orientadores: Se fija un rango de 2,5–4 SDMLV por cirugía, aclarando que “no tiene carácter tarifario”. Riesgo: Puede dar lugar a interpretaciones sobre si es obligatorio o solo referencial, afectando procesos de contratación.</t>
  </si>
  <si>
    <t>No se acepta el comentario, toda vez que la inclusión de un rango de costos orientadores da cumplimiento a lo dispuesto en la Ley 2374 de 2024, la cual prevé el establecimiento de referentes económicos para la implementación del programa, sin que estos tengan carácter tarifario ni obligatorio. El proyecto normativo aclara expresamente su naturaleza referencial, atendiendo a la variabilidad derivada de las condiciones geográficas, socioeconómicas, logísticas y operativas de los territorios, así como de las características del proveedor y del modelo de ejecución. En este sentido, el rango definido no afecta los procesos de contratación, los cuales continúan rigiéndose por el régimen legal aplicable y por los principios de planeación, eficiencia y selección objetiva.</t>
  </si>
  <si>
    <t>Art. 23 d. Se establece una edad mínima de 4 meses y/o ≥1 kg, pero añade “salvo criterios médicos diferentes definidos por el equipo veterinario”.
Propuesta de redacción del actor de acuerdo a su comentario y justificación: Edad y condiciones del animal: Los animales deberán tener una edad mínima de 4 meses (mayor o igual 16 semanas en edad y mayor 1 kg de peso) y máxima de 7 años. Solo podrán ser intervenidos aquellos animales que se encuentren clínicamente aptos para el procedimiento, lo cual será evaluado por el equipo veterinario en ​​la valoración​​ prequirúrgica; no se intervendrán animales en gestación avanzada, lactancia (cuando esto implique riesgo de muerte neonatal) o con enfermedades infectocontagiosas activas que pongan en riesgo su bienestar o el de otros animales. </t>
  </si>
  <si>
    <t>Artículo 3. Superposición entre “punto temporal” y “transitorio.
Propuesta de redacción del actor de acuerdo a su comentario y justificación: Para efectos de esta resolución, se entenderá por punto temporal aquel instalado por un periodo inferior a 30 días en espacio público o comunitario, con estructura desmontable y condiciones sanitarias básicas. El punto transitorio será aquel habilitado por más de 30 días, con infraestructura fija o semipermanente, cumpliendo estándares equivalentes a los puntos fijos. Serán objeto de inspección, vigilancia y control por parte de la autoridad sanitaria en cumplimiento de la Resolución de 1229 de 2013</t>
  </si>
  <si>
    <t>Se acepta parcialmente. En la versión final se unificó la terminología utilizando únicamente "puntos de esterilización quirúrgica temporales" en el artículo 7 parágrafo. No se acepta la diferenciación por tiempo de operación (&lt;30 días vs &gt;30 días) porque los riesgos sanitarios dependen de las condiciones de operación, no de la duración de la jornada. Los puntos temporales estarán sujetos a vigilancia sanitaria in situ con enfoque diferencial territorial.</t>
  </si>
  <si>
    <t>Artículo 14 a. Confusión sobre adscripción fuera del municipio y cruce departamental.
Propuesta de redacción del actor de acuerdo a su comentario y justificación: Las unidades quirúrgicas móviles deberán estar adscritas a un establecimiento veterinario con concepto sanitario vigente en el mismo departamento donde se realice la jornada. Si la unidad opera en otro departamento, deberá solicitar habilitación sanitaria ante la autoridad competente de dicho territorio y solicitar la visita de (IVC) por parte de la Secretaria de Salud o quien haga sus veces en el departamento, municipio o distrito según su categoría,</t>
  </si>
  <si>
    <t>El comentario hace referencia al artículo 14 del anexo técnico que fue eliminado de la versión final. El sector salud únicamente otorga habilitación a los centros que prestan servicios para la atención en salud humana, no para animales. Para servicios veterinarios se emiten conceptos sanitarios conforme a la Resolución 1229 de 2013.</t>
  </si>
  <si>
    <t>Artículo 20. Criterios vagos para tarifas.
Propuesta de redacción del actor de acuerdo a su comentario y justificación: l valor del servicio a bajo costo se fijará dentro del rango de 2,5–4 SDMLV, ajustado según tabla oficial publicada por el Ministerio, considerando factores de ruralidad, accesibilidad y volumen de animales.”</t>
  </si>
  <si>
    <t xml:space="preserve"> No se acepta el comentario, pues la determinación de tarifas no puede establecerse en la resolución por cuanto la Ley 2374 de 2024 no confiere competencia reglamentaria al Ministerio para definir topes económicos o valores de referencia. Asimismo, los costos operativos presentan variabilidad significativa entre territorios; según infraestructura, modelos de contratación, disponibilidad de profesionales, insumos y condiciones logística, lo cual imposibilita fijar un rango uniforme sin afectar la autonomía territorial ni la sostenibilidad de los operadores. En consecuencia, la resolución mantiene el criterio general de accesibilidad económica, dejando a las entidades territoriales la facultad de definir sus esquemas de bajo costo dentro de los principios de razonabilidad, equilibrio financiero y enfoque poblacional previstos en la Ley.</t>
  </si>
  <si>
    <t>Artículo 17. No define criterios de priorización.
Propuesta de redacción del actor de acuerdo a su comentario y justificación: Cada línea especial se priorizará según riesgo sanitario, vulnerabilidad socioeconómica y densidad poblacional, conforme a la matriz de priorización publicada en el anexo técnico.”</t>
  </si>
  <si>
    <t>Artículo 27. Rango orientador sin control.
Propuesta de redacción del actor de acuerdo a su comentario y justificación: El rango de costos será obligatorio para contratación pública. Cualquier ajuste deberá justificarse en acta técnica y reportarse al Ministerio en el informe trimestral.</t>
  </si>
  <si>
    <t>Artículo 22.Falta formato único.Propuesta de redacción del actor de acuerdo a su comentario y justificación“El reporte anual se realizará en el formato digital oficial del SINAPYBA, consolidando datos de animales, medicamentos y jornadas, evitando duplicidades.”</t>
  </si>
  <si>
    <t>No se acepta el comentario, toda vez que el proyecto normativo no impone un formato único de reporte, en atención al principio de autonomía territorial y a la diversidad de capacidades técnicas y operativas de las entidades responsables de la implementación del programa. La iniciativa prevé la articulación y consolidación de la información en el marco del SINAPYBA, sin que resulte necesario definir en esta reglamentación un formato digital obligatorio, cuya determinación corresponde a etapas posteriores de implementación y coordinación interinstitucional.</t>
  </si>
  <si>
    <t>Artículo 24. No define responsabilidades postoperatorias.
Propuesta de redacción del actor de acuerdo a su comentario y justificación: El seguimiento postoperatorio de animales CER será responsabilidad de la entidad territorial, que deberá garantizar monitoreo mínimo de 48 horas y reporte fotográfico en el sistema.”</t>
  </si>
  <si>
    <t>Articulo 28. No precisa auditoría ni sanciones.
Propuesta de redacción del actor de acuerdo a su comentario y justificación: “La verificación se realizará mediante lista de chequeo oficial. El incumplimiento generará suspensión inmediata de la jornada y reporte a la autoridad sanitaria para sanción conforme a Ley 9 de 1979.”</t>
  </si>
  <si>
    <t>No se acepta el comentario, toda vez que el proyecto normativo no tiene por objeto crear ni duplicar regímenes sancionatorios, los cuales ya se encuentran definidos en el ordenamiento jurídico vigente. En materia sanitaria resultan aplicables las medidas y sanciones previstas en la Ley 9 de 1979 y la normativa de inspección, vigilancia y control en salud; y, en lo ambiental, el procedimiento sancionatorio y las medidas preventivas previstas en la Ley 1333 de 2009, modificada por la Ley 2387 de 2024, conforme a la competencia de cada autoridad.
Así mismo, el proyecto y su Anexo Técnico contemplan mecanismos de verificación y seguimiento a cargo de las autoridades competentes, quienes cuentan con las herramientas legales para adoptar las medidas a que haya lugar con observancia del debido proceso, sin que resulte procedente establecer sanciones automáticas o adicionales en el articulado.</t>
  </si>
  <si>
    <t xml:space="preserve">Gloria del Pilar Aya Vargas
Universidad Cooperativa de Colombia					</t>
  </si>
  <si>
    <t>1, Se debe corregir los números del articulado del archivo de la resolución</t>
  </si>
  <si>
    <t xml:space="preserve">Capitulo 2, artículo 5 (debería ser 4). parágrafo 2. Incluir al final: asi como facultades de derecho que tengan constituído el grupo de consultorio jurídico PYBA. 
Es importante también dejar abierta la posibilidad de que las facultades de derecho por medio de sus consultorios jurídicos PYBA y clínicas participen de estos espacios.
Propuesta de redacción del actor de acuerdo a su comentario y justificación: Parágrafo 2. A las sesiones del comité podrán asistir, en calidad de invitados, representantes del sector público y privado, de la academia y de agremiaciones cuyas actividades se relacionen con la ejecución del programa o el ejercicio de la medicina veterinaria o la medicina veterinaria y zootecnia, asi como facultades de derecho que tengan constituído el grupo de consultorio jurídico PYBA. </t>
  </si>
  <si>
    <t>Artículo 21. inciso 1. Incluir al final: asi como facultades de derecho que tengan constituído el grupo de consultorio jurídico PYBA. 
Es importante también dejar abierta la posibilidad de que las facultades de derecho por medio de sus consultorios jurídicos PYBA y clínicas participen de estos espacios.
Propuesta de redacción del actor de acuerdo a su comentario y justificación: Artículo 21. Campañas de educación, sensibilización y capacitación profesional. En cumplimiento de los artículos 7 y 12 de la Ley 2374 de 2024, el Programa Nacional de Esterilización Quirúrgica de Gatos y Perros comprende acciones de educación, sensibilización ciudadana sobre tenencia, la importancia de la adopción responsable, de esterilizar, y sobre las sanciones al maltrato animal y la protección y el bienestar de los animales en general. Además del fortalecimiento de capacidades técnicas dirigidas tanto a la ciudadanía como a los profesionales de la Medicina Veterinaria y de la Medicina Veterinaria y Zootecnia, asi como facultades de derecho que tengan constituído el grupo de consultorio jurídico PYBA, con el fin de promover la tenencia responsable, la adopción ética y la ejecución de procedimientos quirúrgicos bajo estándares de bienestar animal, bioseguridad y calidad técnica.</t>
  </si>
  <si>
    <t>No se acepta el comentario, toda vez que el artículo 21 se encuentra formulado con un alcance general y no taxativo, orientado a las acciones de educación, sensibilización y fortalecimiento de capacidades en el marco del Programa, sin limitar ni excluir la eventual participación de actores académicos. Incluir de manera expresa a las facultades de derecho y a consultorios jurídicos específicos en el articulado no resulta necesario ni jurídicamente exigible, y podría introducir un nivel de detalle que no corresponde al carácter general de la norma reglamentaria.
Adicionalmente, la definición de los actores que participan en espacios de capacitación y sensibilización corresponde a esquemas de articulación e implementación, que pueden desarrollarse en el marco del SINAPYBA y de las estrategias institucionales, sin requerir su mención expresa en la disposición normativa.</t>
  </si>
  <si>
    <t xml:space="preserve">ALBA LUCIA USA MORENO
VEPA COLOMBIA 						</t>
  </si>
  <si>
    <t xml:space="preserve">1. Se debe tener en cuenta que en aquellas zonas donde existen profesionales que ofertan los servicios y tienen concepto favorable de la secretaria o ente respectivo, no se debe permitir que las unidades móviles oferten servicios. El impacto economico puede ser muy grave. La finalidad de las unidades móviles es la de garantizar los servicios en lugares remotos, de dificil acceso, zonas rurales, para población habitante de calle, recicladora o migrante y donde pueda abundar población feral sin control, incluso en albergues para no movilizar los animales y como efecto de ello, reducir costos. No puede ser aceptable que sea privilegiada una unidad móvil para prestar servicios en las áreas cuando existan profesionales con infraestructura, recurso humano, cumplimiento de normas y exigencias, que pueda garantizar el servicio.  
																			</t>
  </si>
  <si>
    <t>La Ley 2374 de 2024 establece de manera explícita que la prestación del programa debe garantizarse en todo el territorio nacional. No se pueden establecer restricciones territoriales ni privilegios que violen los principios de libre competencia y contratación pública establecidos en la normatividad vigente.</t>
  </si>
  <si>
    <t xml:space="preserve">2. Se debe exigir tener un contrato vigente con una clínica de la zona especifica para que en caso que se presenten complicaciones postquirurgicas se pueda acudir a esta para revisión y atención como parte del procedimiento. 																	
																			</t>
  </si>
  <si>
    <t>El Código de Ética Profesional de Medicina Veterinaria ya obliga al profesional a brindar la atención necesaria al paciente y, en caso de requerirlo, remitirlo a un centro veterinario para garantizar la atención adecuada. Esta obligación ética y profesional es suficiente sin necesidad de establecer requisitos contractuales específicos en la resolución.</t>
  </si>
  <si>
    <t>3. Se debe corregir para todos: son SERVICIOS MÉDICOS VETERINARIOS y los profesionales son MÉDICOS VETERINARIOS.</t>
  </si>
  <si>
    <t>No se acepta el comentario, toda vez que no se presenta una propuesta de redacción concreta ni se identifica de manera precisa el artículo, inciso o capítulo del proyecto normativo en el que se requeriría efectuar la corrección solicitada. En ausencia de dicha precisión, no es posible evaluar el alcance del ajuste propuesto ni su impacto sobre el contenido normativo.
Adicionalmente, el proyecto emplea la terminología conforme al marco legal y técnico aplicable al ejercicio de la medicina veterinaria, sin que se evidencie una inconsistencia general que amerite una modificación transversal sin una identificación específica.</t>
  </si>
  <si>
    <t xml:space="preserve"> 4. Se debe precisar tn todos que el apoyo es por TECNICOS O AUXILIARES EN MEDICINA VETERINARIA, no generalizar, es riesgoso y permite que no se delimite la exigencia.  </t>
  </si>
  <si>
    <t xml:space="preserve">5. Se debe exigir la garantia de trabajo digno, contratos, personal idoneo, pagos, SST, ARL, etc. 		</t>
  </si>
  <si>
    <t xml:space="preserve">No se acepta el comentario, toda vez que los aspectos relacionados con trabajo digno, modalidades contractuales, pagos, seguridad y salud en el trabajo y afiliación a ARL se rigen por la normativa laboral vigente y se definen en el marco de los procesos de contratación, conforme a las competencias legales aplicables. Incluir este tipo de exigencias en la presente reglamentación extralimitaría el ámbito competencial del Ministerio de Ambiente y Desarrollo Sostenible, por tratarse de materias propias del Ministerio del Trabajo y del régimen laboral y contractual, ajenas al objeto técnico, sanitario y ambiental del programa. </t>
  </si>
  <si>
    <t>6. Se deben exigir los contratos con los prestadores para disposición final de residuos, lo cual permite la trazabilidad.</t>
  </si>
  <si>
    <t>No se acepta el comentario, toda vez que el proyecto normativo y su Anexo Técnico ya regulan la gestión y disposición final de los residuos generados durante las jornadas de esterilización, estableciendo que las unidades quirúrgicas móviles deben estar adscritas a un punto fijo o establecimiento médico veterinario con concepto sanitario favorable, el cual es responsable de gestionar el contrato con el gestor autorizado para la recolección, transporte y disposición final de los residuos. Este esquema garantiza la trazabilidad y el cumplimiento de la normativa sanitaria y ambiental vigente, sin que resulte necesario exigir contratos independientes para cada unidad móvil.</t>
  </si>
  <si>
    <t xml:space="preserve"> 7. Es necesario que la resolución precise los estratos a los cuales va dirigida la politica en cumplimiento de las lineas especiales que precisa la Ley 2374 de 2024. </t>
  </si>
  <si>
    <t>No se acepta el comentario, toda vez que la Ley 2374 de 2024 no establece la focalización del programa con base en estratos socioeconómicos, sino que define criterios de priorización y líneas especiales de atención a partir de categorías poblacionales y municipales, sin carácter excluyente. En consecuencia, precisar estratos en la reglamentación implicaría exceder la potestad reglamentaria y modificar los criterios definidos por el legislador, desconociendo además el enfoque flexible y no restrictivo del programa.</t>
  </si>
  <si>
    <t xml:space="preserve">1.3.  Síntesis de hallazgos técnicos. Documento 121002025E3018814_00003. Página 17. 1,3 La evidencia recopilada permite concluir que: No esta referenciada en el documento.
Se debe incluir el respeto a las áreas donde existen MV que prestar estos servicios ya que ha ocurrido que: 1.  Llegan unidades móviles y se estacionan a ofrecer servicios frente a una clínica o consultorio;      2. también ha ocurrido que han llegado estas unidades a ofrecer los servicios gratis en estratos que no corresponden al objeto de la norma de esterilización como 4,5 y 6. 
Propuesta de redacción del actor de acuerdo a su comentario y justificación: Incluir un literal al final, para precisar al respecto en aras de proteger el ejercicio de los MV y MVZ en consultorios y clínicas.                                        1.3. Síntesis de hallazgos técnicos. La evidencia recopilada permite concluir que: • Se puede implementar una política pública enfocada en el bienestar de los animales a través de la efectividad de los programas de esterilización, respetando las zonas donde se pueden garantizar estos servicios con médicos veterinarios del sector.   
</t>
  </si>
  <si>
    <t>No se acepta el comentario, pues la ley que se esta reglamentando en este escenario define que específicamente  el escenario se desarrolla en el marco de las jornadas de esterilización quirúrgica con circunstancia de tiempo, modo y lugar especificas y no se extiende hacia otras acciones médico veterinarias como lo plantea la propuesta de redacción..</t>
  </si>
  <si>
    <t xml:space="preserve">Glosario. Documento 121002025E3018814_00004. Página 3. Definición de tenencia responsable. No se precisa en el documento. 
La tenencia responsables como parte del bienestar animal incluye el pagar los servicios medicos veterinarios que requeire el animal o aquellos que se le han prestado. Teniendo en cuenta que de las ultimas normas se hace imperativo garantizar las condiciones de atención que el animal requiere. LA tenencia responsables no se pueden delimitar a lo relacionado con una esterlización. 
Propuesta de redacción del actor de acuerdo a su comentario y justificación: Tenencia responsable de animales: conjunto de obligaciones que contrae una persona cuando decide aceptar y mantener un animal y que consiste en proporcionar alimento, albergue y buen trato, brindarle los cuidados indispensables para su debido bienestar y no someterlo a sufrimientos evitables (Carreño-Buitrago, 2017). Incluye el pago de los gastos y servicios médicos veterinarios solicitados o requeridos por el animal. </t>
  </si>
  <si>
    <t>CAPITULO I. Manual de Inspección, Vigilancia y Control, y concepto sanitario unidades quirúrgicas móviles, Punto fijo de esterilización quirúrgica y Punto de Esterilización Quirúrgica Transitorio.Documento 121002025E3018814_00004 Página 4. Cuando el prestador de servicios de esterilización quirúrgica de gatos y perros decida ofertar servicios de unidad quirúrgica móvil, punto fijo de esterilización quirúrgica y punto de esterilización quirúrgica transitorio , la Secretaría de Salud Departamental, Municipal o Distrital respectiva, o la entidad que tenga a cargo dichas competencias, deberá tramitar autorización para realizar una jornada de esterilización quirúrgica, con mínimo  diez (10) días hábiles de antelación a la realización de la misma, anexando la siguiente información por cada jornada: 
No es imperativo para el ente territorial aceptar las solicitudes; debe revisar, analizar y como efecto decidir. Debe tener en cuenta cuando se oferten servicios por profesionales del área o zona geográfica, ya que se debe validar primero la probalidad de hacer las jornadas con las clínica o consultorios de las respectivas zonas geográficas, quienes por demas apotar a la economica a través de  impuestos, arriendos y contratos con recurso humano del Municipio o departamento. 
Propuesta de redacción del actor de acuerdo a su comentario y justificación: Cuando el prestador de servicios de esterilización quirúrgica de gatos y perros decida ofertar servicios de unidad quirúrgica móvil, punto fijo de esterilización quirúrgica y punto de esterilización quirúrgica transitorio , la Secretaría de Salud Departamental, Municipal o Distrital respectiva, o la entidad que tenga a cargo dichas competencias, deberá revisar y validar la procedencia de la solicitud, prefiriendo las que correspondan a la zona geografica donde se hace la solicitud y validando de manera responsable los lugares de atencion propuestos, atendiendo el POT, para no afectar el desarrollo y prestacion de servicios de medicos veterinarios de las zonas de la respectiva área, por tanto, podra autorizar solamente para aquellos lugares donde no se tenga oferta de servicios medicos veterinarios y para lugares alejados o remotos donde no existan estos servicios, teniendo en cuenta que la dinamica economica no se debe afectar, y el impacto puede ser gravisimo para el sector economico y como efecto para el municipio o zona. La autorización para realizar una jornada de esterilización quirúrgica, debera ser tramitada con mínimo      diez (10) días hábiles de antelación a la realización de la misma, anexando la siguiente información por cada jornada</t>
  </si>
  <si>
    <t>El procedimiento detallado del anexo técnico fue eliminado de la versión final. La Ley 2374 de 2024 no permite establecer preferencias territoriales que violen principios de libre competencia y contratación pública. La versión final simplifica el proceso remitiendo a la normatividad vigente de IVC.</t>
  </si>
  <si>
    <t xml:space="preserve">Documento 121002025E3018814_00004. Página 5. No se precisa en el documento. 
Es necesario garantizar que la información este completa y validada por el ente territorial para evitar diferencias la momento de entrega de informes. Así mismo se debe validar que no hay oferta de estos servicios o que los profesionales no estan interesados en ofertas estos servicios.
Propuesta de redacción del actor de acuerdo a su comentario y justificación:
8. Protocolos de realización del procedimiento. 
9. Modelos de registros clínicos por paciente. 
10. Protocolo de seguimiento y control posquirúrgico y de atención en caso de presentarse complicaciones. 
11. Modelos de control de pacientes, y de autorizacion por tutores.  
12. Declaración juramentada de haber verificado físicamente la zona y que no existes oferta de servicios médicos veterinarios en la zona en la cual oferta los servicios. 
</t>
  </si>
  <si>
    <t>No se acepta el comentario, pues la ley que se esta reglamentando en este escenario define que específicamente  el escenario se desarrolla en el marco de las jornadas de esterilización quirúrgica con circunstancia de tiempo, modo y lugar especificas y no se extiende hacia otras acciones médico veterinarias como lo plantea la propuesta de redacción. Aunado a lo anterior, es necesario precisar que no resulta procedente la solicitud de la declaración juramentada, pues cualquier medico veterinario interesado en prestar el servicio puede postularse para ofrecerlo de acuerdo a las distintas modalidades de contratación que ofrece la propuesta de reglamentación.</t>
  </si>
  <si>
    <t xml:space="preserve">1.3 Estándar de procesos prioritarios. Documento 121002025E3018814_00004. Página 10. 1.3.3.2. Actividades donde se ilustra al paciente y sus allegados en el autocuidado de su seguridad. 
No se puede ilustrar a un paciente que es animal sobre el auto cuidado; se hace al tutor o responsable de este. 
Propuesta de redacción del actor de acuerdo a su comentario y justificación: 1.3.3.2. Actividades donde se ilustra al tutor o responsable del paciente en el cuidado de su seguridad. </t>
  </si>
  <si>
    <t xml:space="preserve">1.4 Requisitos técnicos para los vehículos  Documento 121002025E3018814_00004- Página 12 No se precisa en el documento. 
Propuesta de redacción del actor de acuerdo a su comentario y justificación: Adicional final que: -Se debe adjuntar el contrato respectivo con el gestor que hará la disposición final. </t>
  </si>
  <si>
    <t>No se acepta el comentario, teniendo en cuenta que la unidad móvil está adscrita a un punto fijo que gestiona el contrato con el gestor de los residuos que harán la disposicion final de los resiudos.</t>
  </si>
  <si>
    <t xml:space="preserve">1.1 Requisitos para la ejecución de las jornadas (IPYBAC,2025). Documento 121002025E3018814_00004-       Página 19. El profesional responsable de la intervención quirúrgica deberá ser médico veterinario titulado, con matrícula profesional vigente expedida por el Consejo Profesional de Medicina Veterinaria y de Zootecnia de Colombia, sin antecedentes ético disciplinarios. Deberá contar con formación y experiencia comprobable en cirugía de tejidos blandos de mínimo (2) años. Se valorará la experiencia práctica en procedimientos de ovariohisterectomía y orquiectomía en gatos y perros, así como la participación en programas de control poblacional bajo criterios de bienestar animal. El perfil incluye competencias en toma de decisiones clínicas, manejo integral de gatos y perros con y sin hogar, precisión técnica, trabajo en equipo interdisciplinario y compromiso ético con la salud y el bienestar de los animales intervenidos.
El profesional responsable del manejo anestésico deberá ser médico veterinario titulado, con matrícula profesional vigente expedida por el Consejo Profesional de Medicina Veterinaria y de Zootecnia de Colombia, sin antecedentes ético-disciplinarios. Deberá acreditar una experiencia mínima de dos (2) años en anestesiología veterinaria o en manejo anestésico de pequeños animales, preferiblemente en entornos quirúrgicos o programas de esterilización masiva. 
Se debe eliminar esta exigencia ya que favorece a un grupo especifico, y no permite el presentar ofertas en igualdad de condiciones para aquellos profesionales que pueden cumplir con todo, tener experiencia en cirugias y anestesia, pero que no habian sido parte de campañas de esterilización.  
Propuesta de redacción del actor de acuerdo a su comentario y justificación: El profesional responsable de la intervención quirúrgica deberá ser médico veterinario titulado, con matrícula profesional vigente expedida por el Consejo Profesional de Medicina Veterinaria y de Zootecnia de Colombia, sin antecedentes ético disciplinarios. Deberá contar con formación y experiencia comprobable en cirugía de tejidos blandos de mínimo (2) años. Se valorará la experiencia práctica en procedimientos de ovariohisterectomía y orquiectomía en gatos y perros, bajo criterios de bienestar animal. El perfil incluye competencias en toma de decisiones clínicas, manejo integral de gatos y perros con y sin hogar, precisión técnica, trabajo en equipo interdisciplinario y compromiso ético con la salud y el bienestar de los animales intervenidos.
El profesional responsable del manejo anestésico deberá ser médico veterinario titulado, con matrícula profesional vigente expedida por el Consejo Profesional de Medicina Veterinaria y de Zootecnia de Colombia, sin antecedentes ético-disciplinarios. Deberá acreditar una experiencia mínima de dos (2) años en anestesiología veterinaria o en manejo anestésico de pequeños animales. </t>
  </si>
  <si>
    <t>No se acepta el comentario teniendo que en el contexto del texto propuesto, la palabra “preferiblemente” cumple una función técnica, jurídica y operativa específica, y no constituye un criterio excluyente ni discriminatorio, ni un mecanismo para favorecer de manera indebida a un grupo particular de profesionales. Su uso responde a principios ampliamente aceptados en la regulación administrativa, sanitaria y de talento humano en salud. Desde el lenguaje normativo y administrativo, “preferiblemente” es un adverbio de orientación, no de obligación. Su función es: Indicar un criterio deseable o recomendado, Sin elevarlo a requisito habilitante, Ni convertirlo en una condición de exclusión automática.</t>
  </si>
  <si>
    <t xml:space="preserve">1.2 Modalidades de ejecución de las jornadas de esterilización
Documento 121002025E3018814_00004-       Página 20.No precisa en el documento. Se debe dejar la claridad que en todo caso el profesional tiene el criterio profesional para decidir. No es ente territorial o quien lo contrate. Propuesta de redacción del actor de acuerdo a su comentario y justificación							1.2 Modalidades de ejecución de las jornadas de esterilización
La prestación del servicio se realiza sin exclusión por raza, sexo o tamaño, y se podrá ejecutar mediante diferentes modalidades operativas; la modalidad, será definida por la entidad territorial o por el operador autorizado, según las características del territorio, la capacidad instalada y las metas poblacionales del Programa. En todo caso se respeta el criterio profesional debidamente sustentado. </t>
  </si>
  <si>
    <t xml:space="preserve">No se acoge la propuesta, La definición de la modalidad operativa,  es una decisión de planeación y gestión del programa, propia de la entidad territorial u operador habilitado, asociada a capacidad instalada, logística, seguridad, cobertura y metas poblacionales. Trasladar esa definición al “criterio profesional” del MV responsable del acto clínico desestructura la gobernanza del programa y genera ambigüedad sobre quién responde por fallas de planeación. El criterio profesional aplica al acto clínico, no a la arquitectura del servicio. </t>
  </si>
  <si>
    <t xml:space="preserve">1.7.3.1 La historia clínica quirúrgica individualDocumento 121002025E3018814_00004-       Página 33.Es el conjunto de documentos que surgen de la relación entre el médico veterinario y el paciente, en los cuales se registra de manera completa, cronológica y verificable la atención prestada al mismo, de lo que se deriva su trascendencia como documento legal, práctico, docente e investigativo. La información que se registra en la historia clinica como parte de la amnanesis se recibe del tutor, quien ademas autoriza el servicio y recibe la información sobre los cuidados del animal.Propuesta de redacción del actor de acuerdo a su comentario y justificación							Es el conjunto de documentos que surgen de la relación entre el médico veterinario, el tutor o responsable y el paciente, en los cuales se registra de manera completa, cronológica y verificable la atención prestada al mismo, de lo que se deriva su trascendencia como documento legal, práctico, docente e investigativo. </t>
  </si>
  <si>
    <t xml:space="preserve">Contenido y diligenciamientoLos datos del tutor o responsable deberán consignarse de manera completa: nombre y apellidos, tipo y número de identificación, lugar de residencia, datos sociodemográficos relevantes, teléfono celular, correo electrónico (si aplica), y en caso de que el responsable no sea el propietario, se deberá incluir la información de ambos.En la practica esto genera conflictos, porque luego puede decir quien se registre como propietario que no autorizó el servicio y ¿por qué se realiza un procedimiento en un animal sin su propietario?, por tanto, es recomendable solo dejar al tutor o responsable de ese momento sin mas precisiones. Propuesta de redacción del actor de acuerdo a su comentario y justificación							Los datos del tutor o responsable deberán consignarse de manera completa: nombre y apellidos, tipo y número de identificación, lugar de residencia, datos sociodemográficos relevantes, teléfono celular, correo electrónico (si aplica). </t>
  </si>
  <si>
    <t xml:space="preserve">2.2.1.3 Manejo y protección de la vía aéreaDocumento 121002025E3018814_00004-       Página 55.Si se presentarán a la jornada pacientes con síndrome braquiocefálico: razas braquicéfalas (pugs, bulldogs, bóxers, shih-tzu, persas, himalayos, entre otras) la recomendación inicial será que ese paciente sea atendido en un punto fijo, con todas las condiciones de monitoreo. Para estos casos debe recordarse que con estos pacientes existen las siguientes consideraciones (IDPYBA, 2018).
• Se debe informar al tutor sobre los riesgos anestésicos específicos: Obstrucción y colapso de vías respiratorias.
• Mayor dificultad en la intubación y ventilación.
• Riesgo incrementado de hipoxia, hipoventilación y acidosis.
• Pueden ser más sensibles a ciertos fármacos, requiriendo dosis anestésicas ajustadas.
• Problemas cardiovasculares asociados.
• Hipotermia durante el procedimiento.
• Recuperación más lenta y con riesgo de complicaciones respiratorias.
Teniendo en cuenta el fallo que condenó en Bogotá a una clínica por la atención de un pug, no se debiera atender estas razas en campañas. Es muy riesgoso. Y no se pueden garantizar las condiciones exigidas y máxime con un antedecente judicial por esta raza. Salvo que sean de calle, ferales, de habitantes de calle o población especial.  Propuesta de redacción del actor de acuerdo a su comentario y justificación							Si se presentarán a la jornada pacientes con síndrome braquiocefálico: razas braquicéfalas (pugs, bulldogs, bóxers, shih-tzu, persas, himalayos, entre otras) la recomendación inicial será que ese paciente sea atendido en un punto fijo que garantice las condiciones quirúrgicas y de urgencia para la raza, con todas las condiciones de monitoreo. Para estos casos debe recordarse que con estos pacientes existen las siguientes consideraciones (IDPYBA, 2018).
• Se debe informar al tutor sobre los riesgos anestésicos específicos: Obstrucción y colapso de vías respiratorias.
• Mayor dificultad en la intubación y ventilación.
• Riesgo incrementado de hipoxia, hipoventilación y acidosis.
• Pueden ser más sensibles a ciertos fármacos, requiriendo dosis anestésicas ajustadas.
• Problemas cardiovasculares asociados.
• Hipotermia durante el procedimiento.
• Recuperación más lenta y con riesgo de complicaciones respiratorias.
• Incremento de riesgos por condición de braquicéfalo. 
• Opción de anestesia inhalada. 
• En caso de alteración de exámenes prequirúrgicos, no proceder. 
</t>
  </si>
  <si>
    <t>No se acepta el comentario ni la propuesta de ajuste, toda vez que el Anexo Técnico ya contempla un abordaje diferenciado, proporcional y técnicamente sustentado para pacientes con síndrome braquicefálico, priorizando su atención en puntos fijos que garanticen condiciones adecuadas de monitoreo, manejo anestésico y capacidad de respuesta a emergencias, sin establecer una prohibición absoluta de atención en el marco de jornadas de esterilización.
La propuesta del actor de excluir de manera generalizada a determinadas razas de las campañas introduce un criterio restrictivo por raza que no se encuentra previsto en la Ley 2374 de 2024, ni es compatible con el enfoque técnico del Programa Nacional de Esterilización, el cual se fundamenta en la evaluación clínica individual del paciente y la gestión del riesgo anestésico, y no en prohibiciones categóricas basadas en antecedentes judiciales particulares.
En este sentido, el documento no desconoce el mayor riesgo anestésico asociado a la condición braquicefálica, sino que lo reconoce expresamente, incorpora medidas de mitigación y remite la decisión final al criterio clínico del médico veterinario responsable, conforme a protocolos, estándares de bienestar animal y principios de seguridad del paciente. Sobre los puntos adicionales propuestos
	1.	“Incremento de riesgos por condición de braquicéfalo”
No se acepta, por cuanto este elemento ya se encuentra implícito y explícito en el apartado técnico, al detallar los riesgos respiratorios, cardiovasculares, térmicos y de recuperación anestésica propios de estos pacientes. Su reiteración no agrega valor técnico adicional y resulta redundante dentro del enfoque de gestión del riesgo ya desarrollado.
	2.	“Opción de anestesia inhalada”
No se acepta, toda vez que la anestesia inhalada no constituye per se un factor de seguridad adicional en pacientes braquicefálicos y, por el contrario, puede asociarse a eventos hipotensivos clínicamente relevantes. La selección de la técnica anestésica debe responder a una valoración integral del paciente, al contexto clínico y a la experiencia del profesional tratante, y no puede estandarizarse como recomendación general, pues ello podría generar una falsa percepción de seguridad y aumentar el riesgo anestésico en determinados escenarios.
3. 
“En caso de alteración de exámenes prequirúrgicos, no proceder.”
No se acepta en los términos propuestos, toda vez que introduce una regla rígida y automática que desconoce el principio de valoración clínica integral aplicable a cualquier paciente, independientemente de su raza o condición particular. La interpretación de hallazgos paraclínicos debe realizarse de manera individualizada, considerando su significado clínico, el impacto real sobre el riesgo anestésico-quirúrgico, la posibilidad de manejo, ajuste del plan anestésico o diferimiento del procedimiento, y el contexto general del paciente. Establecer una prohibición automática ante cualquier alteración paraclínica resulta técnicamente inadecuado, limita injustificadamente el ejercicio del criterio profesional del médico veterinario y no se ajusta a los principios aplicables en todos los escenarios del Programa.</t>
  </si>
  <si>
    <t xml:space="preserve">FASE POSTOPERATORIADocumento 121002025E3018814_00004-       Página 69. Paciente con tutor y sin tutor. El alta es el mismo día de la cirugía, salvo criterio de hospitalización. Entregar en cobija del tutor, con párpados cerrados si aún está somnoliento, y con higiene completa del paciente. Por ética nunca un profesional entrega a un pcaciente sin la debida recuperación anestésica. Propuesta de redacción del actor de acuerdo a su comentario y justificación							El paciente se entrega al responsable cuado se Verifica y registra que el paciente tomo agua, orino, defeco y camina normal. Cuando requiere administrar medicación se debe entregar y no tiene responsable se entrega a un hogar de paso o centro de protección con signos de alarma para cuidados y atención, luego del control posquirúrgico y verificación de adecuado proceso de cierre se puede retornar al medio.   </t>
  </si>
  <si>
    <t>7.5. Estándares técnicos mínimos.Documento 121002025E3018814_00005-       Página 24.Personal Quirurgico: En zonas rurales puede autorizarse apoyo de técnicos bajo supervisión directa. BIOSEGURIDAD. Cumplimiento del Decreto 351 de 2014 (gestión de residuos) y protocolos UDEA–CESNo se precisa con claridad para qué se puede tener el apoyo tecnico. Pero debe ser apoyo certificados de auxilaires o tecnicos veterinarios. En bioseguridad se debiera incluir la resolucion conjunta 591 DE 2025.Propuesta de redacción del actor de acuerdo a su comentario y justificación							Personal quirúrgico Médico veterinario titulado y auxiliar técnico capacitado y certificado. En zonas rurales puede autorizarse apoyo de técnicos o tecnologos veterinarios certificados bajo supervisión directa. BIOSEGURIDAD. Cumplimiento del Decreto 351 de 2014 (gestión de residuos) y protocolos UDEA–CES y resolución conjunta 591 de 2025.</t>
  </si>
  <si>
    <t>Ya se encuentra mencionado en el documento</t>
  </si>
  <si>
    <t xml:space="preserve">7.6. Evaluación técnica y seguimientoDocumento 121002025E3018814_00005-       Página 24.El seguimiento al desempeño del programa se realizará mediante indicadores técnicos y sanitarios definidos por el DNP y MinSalud, integrados al Sistema de Información del SINAPYBA. Los principales indicadores incluyen: No se precisa. Se debe tener un indicador que permita medir de todas las esterilizaciones realizadas cuantas atenciones médicas veterinarias se generon como efecto de la esterlización, generalemente se acude a otro lugar porque el prestador ya no esta. Propuesta de redacción del actor de acuerdo a su comentario y justificación							Incluir literal: • REPORTE DE EVENTOS POSTERIORES, RELACIONADOS CON EL PROCEDIMIENTO DE ESTERILIZACIÓN REPORTADO POR TUTORES EN ATENCIÓN MEDICA VETERINARIA. </t>
  </si>
  <si>
    <t xml:space="preserve">8.2. Estructura presupuestal del Fondo SINAPYBADocumento 121002025E3018814_00005-       Página 29.No se precisa en el documento. FALTA INCLUIR COMO ALIADO PARA LA EDUACION A MÉDICOS VETERINARIOS EL CONSEJO PROFESIONAL DE MEDICINA VETERINARIA Y ZOOTENCIA -COMVEZCOL. Propuesta de redacción del actor de acuerdo a su comentario y justificación							adicionar o incluir para precisar que los procesos de educacion para los MV o MVZ se hará a traves de universidades o Consejo profesional de medicina veterinaria o asoaciaciones de profesionales. </t>
  </si>
  <si>
    <t>resolución Página 9Parágrafo 3. Las entidades territoriales y los operadores deberán asegurar que la convocatoria, registro y atención de los animales se realicen      masivamente y con amplia cobertura, sin distinción de ubicación geográfica, condición socioeconómica, pertenencia étnica, discapacidad, idioma o cualquier otra circunstancia que limite la participación de tutores o comunidades. Para tal fin, los lineamientos técnicos establecen mecanismos de divulgación accesible, atención diferencial y coordinación con los sectores de participación ciudadana, salud y bienestar social.Consideramos necesario precisar que la condición socioeconómica corresponde a personas con especial proteccción por su condición social, lo cual se utliza por personas de estratos altos para pedir procedimientos, teniendo capacidad de pago, y por no corresponder a la población objeto inicial. Propuesta de redacción del actor de acuerdo a su comentario y justificación							Parágrafo 3. Las entidades territoriales y los operadores deberán asegurar que la convocatoria, registro y atención de los animales se realicen      masivamente y con amplia cobertura, sin distinción de ubicación geográfica, condición socioeconómica, pertenencia étnica, discapacidad, idioma o cualquier otra circunstancia que limite la participación de tutores o comunidades, siempre que se encuentre en la lineas determinadas en el 4,3 de la ley2374 de 2024. Para tal fin, los lineamientos técnicos establecen mecanismos de divulgación accesible, atención diferencial y coordinación con los sectores de participación ciudadana, salud y bienestar social.</t>
  </si>
  <si>
    <t>No se acepta el comentario, toda vez que el parágrafo 3 se formula conforme a los principios de igualdad, no discriminación y acceso amplio que orientan la Ley 2374 de 2024, sin perjuicio de los criterios de priorización definidos en dicha ley y desarrollados en los lineamientos técnicos. Introducir una restricción adicional condicionada a la “condición socioeconómica” o a la remisión expresa a un numeral específico podría generar interpretaciones excluyentes no previstas por el legislador.
Adicionalmente, la reglamentación distingue entre acceso al programa y criterios de priorización, siendo estos últimos los que orientan la focalización de las acciones sin excluir de manera general a posibles beneficiarios. En consecuencia, la redacción propuesta no resulta necesaria ni compatible con el enfoque incluyente y no restrictivo del programa.</t>
  </si>
  <si>
    <t>resolución art. 16 página 11Parágrafo. Los puntos fijos de esterilización quirúrgica y puntos de esterilización quirúrgica transitorios podrán prestar servicios de esterilización quirúrgica de perros y gatos en los municipios de categorías 4, 5 y 6  y la zona presente condiciones de difícil acceso para las unidades quirúrgicas móviles.Siempre se debe preferir generar los contratos con clínicas de la zona que cumplan las condiciones para prestar el servicios de esterilización, aunado a que tienen quirófanos habilitados. Propuesta de redacción del actor de acuerdo a su comentario y justificación							Parágrafo. Los puntos fijos de esterilización quirúrgica y puntos de esterilización quirúrgica transitorios podrán prestar servicios de esterilización quirúrgica de perros y gatos en los municipios de categorías 4, 5 y 6 donde no existan clínicas veterinarias que presten este servicio y la zona presente condiciones de difícil acceso para las unidades quirúrgicas móviles.</t>
  </si>
  <si>
    <t>El artículo 16 y su parágrafo del proyecto original fueron completamente eliminados de la versión final. La Ley 2374 de 2024 no permite establecer preferencias territoriales que violen principios de libre competencia y contratación pública. La resolución final no contiene restricciones territoriales para la operación de servicios de esterilización.</t>
  </si>
  <si>
    <t xml:space="preserve">resolución art. 21 Página 14Estas acciones podrán desarrollarse en coordinación con instituciones de educación superior, centros de formación técnica, asociaciones profesionales, organizaciones sociales, gestores comunitarios y entidades públicas o privadas que contribuyan al fortalecimiento de las capacidades técnicas y ciudadanas necesarias para la implementación del programa. CON IDONEIDAD PARA ELLO. DEBIERA SER COMVEZCOL PARA LOS PROFESIONALES Y ENTES TERRITORIALES PARA COMUNIDAD. La capacitación a profesionales no se debe hacer por gestores comunitarios no tendrian la idoneidad ni crebidibidadl para el sector. Deben ser univeridades o Consejo Profesional.Propuesta de redacción del actor de acuerdo a su comentario y justificación							Estas acciones podrán desarrollarse en coordinación con instituciones de educación superior, consejo profesional, asociaciones profesionales, y entidades públicas o privadas para profesioanles; que contribuyan al fortalecimiento de las capacidades técnicas y ciudadanas necesarias para la implementación del programa. Para comunidad se podrá también a través de organizaciones o centros de formación tecnica como el SENA o similares o a traves de los entes territoriales, en todo con personas con idonedidad certtificada. En el art. 22 se debe medir el resultado o impacto. </t>
  </si>
  <si>
    <t xml:space="preserve">resolución art. 23. Página 15.  De los requisitos para los animales con tutor. d. Edad y condiciones del animal: No se precisa en el documento. se debe precisar en todo caso que el criterio profesional debe ser priorizado.  Propuesta de redacción del actor de acuerdo a su comentario y justificación.		EN TODO CASO PRIMA EL CRITERIO PROFESIONAL DEL MÉDICO VETERINARIO, DEBIDAMENTE DOCUMENTADO. </t>
  </si>
  <si>
    <t>No se acepta la observación ni la propuesta de ajuste, toda vez que el artículo 23 ya establece criterios técnicos suficientes y claros para la definición de la edad y condiciones del animal con tutor, en coherencia con los lineamientos clínicos y de bienestar animal desarrollados en el Anexo Técnico.
Incorporar una cláusula general del tipo “en todo caso prima el criterio profesional del médico veterinario” resulta innecesario y redundante, dado que el ejercicio del criterio profesional se encuentra implícito y garantizado en todo el instrumento normativo, particularmente en aquellos apartados que regulan la evaluación prequirúrgica, la elegibilidad del paciente, la gestión del riesgo anestésico y la toma de decisiones clínicas individualizadas.</t>
  </si>
  <si>
    <t xml:space="preserve">resolución art. 25. Página 17.c. Progresividad: Las metas de esterilización deberán incrementarse anualmente en todos los territorios. . Se debe precisar porque no siempre aplica lo mismo a todos los territorios. Y si la gestión en eficiente y efectiva debiera ir decreciendo en algunas zonas.  Propuesta de redacción del actor de acuerdo a su comentario y justificación							c. Progresividad: Las metas de esterilización deberán incrementarse anualmente en todos los territorios. ACORDE CON ESTADISTICAS POBLACIONALES, IMPACTOS O RESULTADOS. </t>
  </si>
  <si>
    <t xml:space="preserve">resolución Artículo 26. Indicadores de seguimiento y evaluación: no se precisa en el documento. No existe control ni seguimiento pese a presentarse respecto de los usuarios que llevas sus animales para atención como efecto de haber sido parte de una campaña de esterilización. En ocasiones las consencuencias para el animal son representativas y para la familia. Pero nadie no controla ni evalua. Propuesta de redacción del actor de acuerdo a su comentario y justificación							REPORTE DE MÉDICOS VETERIANARIOS RESPECTO DE ATENCIONES COMO EFECTO DE UNA ATENCIÓN EN CAMPAÑA. TODO MV QUE RECIBA UN ANIMAL QUE MANIFIESTE SOLICITA LA ATENCIÓN COMO EFECTO DE HABER RECIBIDO ATENCIÓN EN UNA CAMPAÑA DE ESTERILIZACIÓN INDEPENDIENTE DE LA ZONA DEBE REPORTARLO A LA SECRETARIA DE SALUD DE SU ZONA Y ESTA PROCEDERA A REMITIR A LA ZONA QUE CORRESPONDA TANTO A LA ALCALDIA COMO A LA SECRETARIA CORRESPONDIENTE DONDE SE INTERVINO EL ANIMAL. LO CUAL SERÁ INCLUIDO EN LOS INDICADORES Y PARA SOPORTE DE EVALUACIÓN DE IMPACTO. </t>
  </si>
  <si>
    <t>Se tendrá en cuenta como indicador según propuesta al documento de evaluacion técnica y seguimiento. (comentario 58)
No se acepta la propuesta de redacción en los términos planteados, en la medida en que introduce nuevas obligaciones de reporte individualizado a cargo de médicos veterinarios externos a la ejecución del Programa, así como flujos administrativos complejos y no previstos en el marco de la Ley 2374 de 2024, que exceden el alcance reglamentario de la presente Resolución y generarían cargas administrativas desproporcionadas, dificultades de trazabilidad y posibles tensiones con los regímenes de confidencialidad clínica y protección de datos personales.
No obstante lo anterior, se reconoce la pertinencia técnica del comentario en cuanto a la necesidad de fortalecer el seguimiento sanitario y la evaluación de la calidad de las intervenciones, especialmente en relación con eventos adversos, complicaciones y atenciones postoperatorias no rutinarias derivadas de los procedimientos de esterilización.
En ese sentido, sin acoger la propuesta normativa, el documento incorpora un indicador específico de calidad y resultado sanitario</t>
  </si>
  <si>
    <t xml:space="preserve">¿En que parte del articulado del instrumento podrían presentarse situaciones de corrupción? -En el hecho de permitir que sean los mismos que realizan las campañas los que tenga mas puntos por experiencia en éstas. -El que no quede claro que no se pueden hacer campañas en lugares donde existen clínicas que ejercen legalmente o en zonas de determinados estratos como 4, 5 y 6, esto permite presoionar y exigir a los propietarios de éstas, para no ser afectados permitiendo que las unidades lleguen a sus zonas, El control deben ser claro respecto de las lineas que busca y precisa la norma, no ampliar ni extender, si delimitar y precisar lo respectivo a estratos y zonas de influencia. </t>
  </si>
  <si>
    <t>No se acepta el comentario, por cuanto las situaciones planteadas no se derivan de una omisión normativa ni de un diseño que habilite prácticas de corrupción dentro del articulado del instrumento.
En primer lugar, el documento no otorga ventajas indebidas ni puntajes preferenciales automáticos a operadores por el solo hecho de haber ejecutado campañas previas. La experiencia previa se considera, cuando aplique, como un criterio técnico general asociado a la idoneidad operativa, sin que ello implique exclusividad, perpetuación de operadores ni barreras de acceso a nuevos actores, y siempre bajo los principios de transparencia, concurrencia y selección objetiva que rigen la contratación pública.
En segundo lugar, la observación relacionada con la supuesta necesidad de prohibir campañas en zonas donde existan clínicas veterinarias legalmente constituidas o en estratos socioeconómicos 4, 5 y 6 no resulta procedente. La Ley 2374 de 2024 establece criterios de priorización con base en categorías municipales y condiciones territoriales, no en estratos socioeconómicos, por lo cual esta Cartera no puede introducir restricciones adicionales que excedan la facultad reglamentaria ni crear exclusiones no previstas en la ley.</t>
  </si>
  <si>
    <t>Asociación Colombiana de Ciudades Capitales, ASOCAPITALES</t>
  </si>
  <si>
    <t>En particular, consideramos necesario revisar aspectos relacionados con las responsabilidades asignadas a las entidades territoriales, las cargas administrativas derivadas y la ausencia de precisiones operativas y financieras para la adecuada implementación del Programa Nacional de Esterilización Quirúrgica de Gatos y Perros.</t>
  </si>
  <si>
    <t>No se acepta el comentario en los términos planteados. El Anexo Técnico y el marco normativo del Programa Nacional de Esterilización Quirúrgica de Gatos y Perros delimitan de manera expresa las responsabilidades de las entidades territoriales, en coherencia con sus competencias constitucionales y legales en materia de salud pública, protección animal y gestión territorial. Dichas responsabilidades no constituyen nuevas cargas administrativas discrecionales, sino el desarrollo operativo de funciones ya asignadas a las entidades territoriales en el ordenamiento jurídico vigente.</t>
  </si>
  <si>
    <t>El proyecto asigna nuevas responsabilidades a las secretarías de salud, entre ellas inspeccionessanitarias y la entrega de reportes al Ministerio de Salud y Protección Social. Se identifican nuevas tareas y dos reportes anuales sin que se definan formatos, lineamientos o mecanismos de reporte,
lo que incrementará las cargas administrativas y financieras para los entes territoriales. Adicionalmente, se evidencia la ausencia del artículo 4, mencionado en varias disposiciones, pero no incluido en el texto publicado, situación que requiere aclaración para garantizar coherencia normativa. Del mismo modo, se sugiere unificar los reportes con el fin de evitar duplicidad de trámites.</t>
  </si>
  <si>
    <t>El artículo 13 del proyecto original sobre reporte anual al MinSalud fue eliminado de la versión final. La versión definitiva no establece obligación de reportes sobre IVC al Ministerio de Salud. El artículo 4 mencionado corresponde a otra sección de la resolución (definiciones) fuera del Capítulo IV. No se generan cargas administrativas adicionales en materia de reportes de IVC.</t>
  </si>
  <si>
    <t>En relación con el artículo 7, que asigna a las entidades territoriales la implementación del programa, se considera necesario modificarlo. La disposición les atribuye la responsabilidad de definir la logística y priorización territorial sin considerar las diferencias en capacidad institucional entre municipios. Para los municipios de categorías 4, 5 y 6, sería pertinente que la implementación se realice de manera conjunta con las entidades departamentales y el Gobierno
nacional. Asimismo, se recomienda incorporar de manera explícita a las secretarías de salud departamentales y a las autoridades ambientales, como las Corporaciones Autónomas Regionales, y precisar la financiación del programa conforme al artículo 10 de la Ley 2374 de 2024.</t>
  </si>
  <si>
    <t xml:space="preserve">No se acepta el comentario, toda vez que El artículo 7 del proyecto se ajusta al modelo constitucional y legal de descentralización administrativa, en virtud del cual las entidades territoriales son responsables de la implementación de las políticas públicas en su jurisdicción, de acuerdo con sus competencias, autonomía y realidades territoriales. La asignación a las entidades territoriales de la definición de la logística y la priorización territorial no desconoce las diferencias de capacidad institucional, sino que precisamente permite adaptar la ejecución del Programa Nacional de Esterilización Quirúrgica de Gatos y Perros a las condiciones locales, evitando esquemas rígidos de implementación homogénea que han demostrado ser ineficaces en contextos territoriales diversos.
La norma no impone una obligación de ejecución aislada, ni prohíbe la articulación con otros niveles de gobierno. Por el contrario, el Programa se concibe bajo un enfoque de concurrencia, coordinación y subsidiariedad, que habilita la participación de entidades departamentales y del Gobierno nacional cuando las condiciones territoriales así lo requieran, particularmente en municipios de categorías 4, 5 y 6. Respecto de la financiación del Programa, se aclara que no corresponde a este artículo desarrollar ni detallar los mecanismos financieros, los cuales cuentan con un instrumento normativo específico y diferenciado: el borrador de decreto que reglamenta el Fondo y las fuentes de recursos, elaborado en desarrollo del artículo 10 de la Ley 2374 de 2024. </t>
  </si>
  <si>
    <t>Respecto del artículo 10, que define los objetos de inspección, vigilancia y control, se considera necesario ajustarlo dado que el artículo 4 de referencia no fue publicado, lo cual afecta la integridad del articulado. En consecuencia, se sugiere aclarar este punto para asegurar consistencia y correcta interpretación normativa.</t>
  </si>
  <si>
    <t xml:space="preserve">No se acepta el comentario, teniendo en cuenta que los tipos de punto quirurgico, estan definidos en el art 4 de la ley 2374 de 2024. </t>
  </si>
  <si>
    <t>En cuanto al artículo 13, que regula el reporte a la autoridad sanitaria, se recomienda precisar el formato, metodología y mecanismo para la entrega del informe al Ministerio de Salud y Protección Social. Estos aspectos tampoco se encuentran definidos en los anexos técnicos, lo que genera ncertidumbre sobre la forma de cumplimiento de la obligación.</t>
  </si>
  <si>
    <t>El artículo 13 del proyecto original sobre reporte a la autoridad sanitaria fue eliminado de la versión final. La versión definitiva no establece obligación de las secretarías de salud de presentar informes sobre IVC del Programa de Esterilización al Ministerio de Salud. El único reporte contemplado es el del artículo 10 sobre esterilizaciones adicionales al mecanismo del Ministerio de Ambiente.</t>
  </si>
  <si>
    <t>Por su parte, se recomienda la modificación del artículo 18. Si bien la esterilización de animales es una política de salud pública reglamentada por la Ley 2374 de 2024, es necesario definir las fuentes de financiación por parte de la Nación que permitan materializar esta competencia. Actualmente, los recursos del Sistema General de Participaciones–Salud Pública se destinan a
obligaciones previamente establecidas, por lo que asumir nuevas funciones generaría presión fiscal sobre los recursos propios de las ciudades. Asimismo, la implementación del programa implica asumir la logística y priorización de las jornadas, lo que supone cargas administrativas significativas, especialmente para municipios con baja capacidad operativa. Por ello, se sugiere fortalecer el acompañamiento departamental y nacional e incluir la referencia al artículo 10 de la Ley 2374 de 2024, que crea el Fondo SINAPYBA para financiar el programa.</t>
  </si>
  <si>
    <t>No se acepta el comentario teniedo en cuenta que confunde la definición de la competencia con la disponibilidad inmediata de recursos nacionales. La Ley 2374 de 2024 establece de manera expresa que la financiación del Programa se soporta en mecanismos específicos distintos al Sistema General de Participaciones, evitando así la presión fiscal sobre recursos con destinación constitucional y legal previamente definida. En este sentido, la precisión sobre fuentes de financiación no corresponde al articulado operativo del Programa, sino a un instrumento normativo independiente, actualmente en curso de reglamentación, mediante el cual se desarrolla el Fondo SINAPYBA, conforme a lo dispuesto en el artículo 10 de la Ley 2374 de 2024.</t>
  </si>
  <si>
    <t>Frente al artículo 22, que establece mecanismos de registro, consolidación y reporte ante el Ministerio de Ambiente y Desarrollo Sostenible y ante el Fondo Nacional de Estupefacientes, se considera pertinente precisar el formato, los canales y el procedimiento para el envío de la información, con el fin de garantizar uniformidad en los reportes. Asimismo, se recomienda unificar esta obligación con la prevista en el artículo 13, con el propósito de reducir trámites y evitar sobrecarga administrativa para las entidades territoriales.</t>
  </si>
  <si>
    <t xml:space="preserve">No se acepta el comentario, puesto que en las orientaciones anuales del programa de zoonosis, que se remite a las Entidades Territoriales, se incluirá un ítem adicional en el que se solicitará la presentación del informe anual sobre las acciones de Inspección, Vigilancia y Control (IVC) realizadas por cada entidad entorno al programa Nacional de esterilizacion quirurgica de gatos y perros. Por esta razon no se generaria sobrecarga administrativa con lo relaciondo con los medicamentos de control especial </t>
  </si>
  <si>
    <t>En ese sentido, desde ASOCAPITALES consideramos que varios artículos del Proyecto de Resolución requieren ajustes para garantizar claridad normativa, coherencia técnica y viabilidad administrativa y financiera en los territorios. Por este motivo, solicitamos que las observaciones sean tenidas en cuenta para fortalecer el proceso de implementación del Programa Nacional de Esterilización y asegurar que la normativa responda a las capacidades reales de los entes territoriales.</t>
  </si>
  <si>
    <t>No se acepta el comentario. Toda vez que no existe una propuesta concreta y en cuanto a las consideraciones financieras, es preciso aclarar que la definición y reglamentación de las fuentes de financiación, así como los criterios de priorización y asignación de recursos, no corresponde a este acto administrativo, sino a un instrumento normativo distinto y específico, actualmente en proceso de estructuración, orientado a reglamentar el Fondo creado en el artículo 10 de la Ley 2374 de 2024. En consecuencia, no resulta procedente incorporar en la presente Resolución desarrollos financieros que cuentan con una ruta normativa propia, diferenciada y complementaria.</t>
  </si>
  <si>
    <t xml:space="preserve">Raúl Alberto Sánchez Nodarse Universidad de Antioquia							</t>
  </si>
  <si>
    <t>En el documento ANEXO TÉCNICO_121002025E3018814_00004. En sentido general me parece que está bien, solo un pequeño detalle. En algunos párrafos donde se plasma la fuente aparece (CES, 2025) y debe ser (UDEA/CES, 2025), ya que la fuente son los protocolos que fueron desarrollados por la Universidad de Antioquia junto a la Universidad CES en un trabajo colegiado, los cualoes que fueron compartidos y cedidos al MinAmbiente. Cada vez que se refiran a  estos protocolos se debe reconocer a las dos Universidades.</t>
  </si>
  <si>
    <t>CAPÍTULO II. Numeral 1.  Inciso 1.7.3.1.   Páginas 34. 
Porque la fuente son los protocolos que fueron desarrollados por la Universidad de Antioquia junto a la Universidad CES 
Propuesta de redacción del actor de acuerdo a su comentario y justificación. Debe aparecer así: (UDEA/CES, 2025)</t>
  </si>
  <si>
    <t>CAPÍTULO IINumeral 1.  Inciso 1.7.3.2.   Páginas 38 (toma de muestra y realización de hemorgramas)
Porque la fuente son los protocolos que fueron desarrollados por la Universidad de Antioquia junto a la Universidad CES 
Propuesta de redacción del actor de acuerdo a su comentario y justificación: Debe aparecer así: (UDEA/CES, 2025)</t>
  </si>
  <si>
    <t>CAPÍTULO II. Numeral 2.  Inciso 2.1.1.   Páginas 47 (Autoclave método preferente) y 48 (óxido de etileno-control estricto) y (Jabón o detergente enzimático).
Porque la fuente son los protocolos que fueron desarrollados por la Universidad de Antioquia junto a la Universidad CES 
Propuesta de redacción del actor de acuerdo a su comentario y justificación: Debe aparecer así: (UDEA/CES, 2025)</t>
  </si>
  <si>
    <t xml:space="preserve">CAPÍTULO II Numeral 2.  Inciso 2.2.2.1.   Páginas 63 (Técnica de Ovariohisterectomía), página 64 (orquiectomía), pagina 65 (Vasectomía)
Porque la fuente son los protocolos que fueron desarrollados por la Universidad de Antioquia junto a la Universidad CES. De igual manera, se debe reconocer la fuente de la orquiectomía en la página 64, ya que no se referencia la fuente 
Propuesta de redacción del actor de acuerdo a su comentario y justificación: Debe aparecer así: (UDEA/CES, 2025). </t>
  </si>
  <si>
    <t xml:space="preserve">Viviana Moreno							</t>
  </si>
  <si>
    <t xml:space="preserve">En el documento técnico de soporte se definen las líneas especiales de atención, sin embargo no se incluye un protocolo de atención, valoración y determinación de aplicación de eutanasia para animales que tengan enfermedades diferentes a las zoonóticas, que estén atropellados o muy cachorros/viejitos y qué aun teniendo propietario el mismo no está en condiciones de asumir los costos del tratamiento médico ni los cuidados necesarios y además que enviarlos a un albergue o ubicarlos con un rescatista solo sería condenarlos a sufrir mucho más. Se debe considerar la eutanasia como un procedimiento digno y una opción respetuosa para muchos casos. 
																			</t>
  </si>
  <si>
    <t>No se acepta el comentario ni la solicitud de ajuste, toda vez que el documento técnico sí incorpora orientaciones para la toma de decisiones frente a la eutanasia, en coherencia con los principios de bienestar animal, manejo humanitario y ética profesional. Dichas orientaciones se formulan de manera deliberadamente no prescriptiva, dado que la eutanasia no constituye una medida obligatoria ni automática, sino una opción clínica excepcional, cuya procedencia debe evaluarse caso a caso.
En este sentido, el instrumento establece que la decisión sobre la aplicación de la eutanasia corresponde exclusivamente al criterio profesional del médico veterinario o del médico veterinario zootecnista, quien deberá sustentarla técnica y éticamente, conforme a la evaluación clínica integral del animal, los estándares vigentes y las guías profesionales aplicables. Adicionalmente, cuando exista un tutor o responsable, dicha decisión debe contar con su autorización expresa, respetando el marco legal</t>
  </si>
  <si>
    <t xml:space="preserve">Si bien se tienen contemplado Campañas de educación, sensibilización y capacitación profesional. Se debe especificar que las mismas deben realizarse antes de la realización de las cirugías e incluir explicaciones sobre el transporte de los animales al lugar de las jornadas, también debería contemplarse una estrategia de ayuda para campesinos que vienen desde muy lejos y deben transportar sus animales por varias horas por caminos de herradura o a pie, sea destinando un lugar para 2 ó 3 días de postoperatorio o reclutando personas voluntarias “que vivan en el pueblo y puedan alojar unos días a los perritos y gatos operados” y luego ser entregados a sus tutores. 
														</t>
  </si>
  <si>
    <t>No se acepta el comentario ni las solicitudes de ajuste formuladas. Si bien el Programa contempla acciones de educación, sensibilización y capacitación profesional como componentes transversales, no resulta técnica ni normativamente adecuado predeterminar su secuencia temporal específica (previa a cada jornada quirúrgica) ni incorporar en la reglamentación esquemas logísticos de transporte, alojamiento temporal o custodia postoperatoria por terceros, como lo sugiere el comentario. Tales definiciones dependen de condiciones territoriales altamente variables, de la capacidad operativa de cada entidad territorial y de la disponibilidad real de actores locales, y su estandarización podría generar riesgos sanitarios, de bienestar animal y de responsabilidad jurídica, especialmente frente a la custodia, bioseguridad y continuidad del cuidado. En consecuencia, la Resolución se limita a establecer lineamientos generales y principios orientadores, dejando a las entidades territoriales; en ejercicio de su autonomía, la definición de estrategias logísticas complementarias que resulten viables, seguras y acordes con su contexto, sin imponer obligaciones que excedan el marco reglamentario del Programa.</t>
  </si>
  <si>
    <t xml:space="preserve">Sobre lo siguiente:
a) Criterios de selección de animales
Los animales candidatos a esterilización deben estar clínicamente sanos, con edad mínima de 2 meses.
Revisar y ajustar, a esta edad muchos animales no han sido vacunados ni desparasitados, menos en las zonas rurales del país, según recomendación de la WSPA es a partir de los 4 meses, incluso muchos veterinarios sugieren entre 5 y 6 meses de edad. 
En el manejo postoperatorio, incluir el transporte, cómo se va a realizar, esto podría dañar por completo la cirugía. 
Incluir tratamiento y manejo de caninos y felinos en áreas protegidas y zonas aledañas.																	</t>
  </si>
  <si>
    <t>No se acepta el comentario ni las solicitudes de ajuste formuladas, por las razones que se exponen a continuación:
	1.	Sobre la edad mínima de los animales con tutor
La edad mínima (4 meses)  establecida en el artículo 23 responde a criterios de seguridad clínica y bienestar animal, definidos a partir de la madurez fisiológica necesaria para reducir riesgos anestésicos y quirúrgicos. La fijación de una edad mínima no tiene como único propósito la prevención de la reproducción, sino que busca proteger la salud del animal intervenido.
No obstante, el articulado ya reconoce y preserva el criterio profesional del médico veterinario tratante, quien podrá valorar de manera individual cada caso, conforme a su juicio clínico, sin que ello implique modificar el umbral general establecido en la norma.
A su vez, no se acepta la propuesta de inclusión de un apartado específico sobre la atención de caninos y felinos en áreas protegidas y zonas aledañas, toda vez que el Programa Nacional de Esterilización Quirúrgica se estructura bajo criterios de salud pública, bienestar animal y gestión poblacional, y no tiene como objeto regular de manera diferenciada la intervención en áreas del Sistema Nacional de Áreas Protegidas ni establecer regímenes especiales asociados a su localización geográfica pues esto implicaria tener en cuenta todos las condiciones geograficas en el territorio nacional sin expceción alguna, lo cual metodológica y practicamente seria imposible.</t>
  </si>
  <si>
    <t xml:space="preserve">7.2 Reubicación en otra zona apta. No se podrá hacer liberación de animales en zonas de alto compromiso ambiental.
Especificar que esto incluye áreas protegidas del Sistema Nacional de Áreas Protegidas en todas sus categorías			</t>
  </si>
  <si>
    <t xml:space="preserve">Andrea Padilla Villarraga
Senado de la República						</t>
  </si>
  <si>
    <t xml:space="preserve">1). Sobre el Artículo 5. Comité Intersectorial. Se redujo la participación de los miembros a 3 actores limitando la representatividad y la participación.
</t>
  </si>
  <si>
    <t>No se acepta el comentario. La conformación del Comité Nacional Intersectorial prevista en el artículo 5 responde a criterios de eficiencia, gobernanza funcional y claridad en la toma de decisiones, propios de las instancias de coordinación intersectorial del orden nacional. La definición de un núcleo reducido de miembros con capacidad decisoria busca garantizar operatividad, continuidad y responsabilidad institucional, sin que ello implique una limitación a la representatividad ni a la participación de otros actores relevantes.
En este sentido, la norma no excluye la participación de otros sectores, toda vez que el propio articulado contempla la posibilidad de invitar a las sesiones del Comité, con voz y sin voto, a representantes del sector público y privado, de la academia, de agremiaciones y de otros actores cuya actividad se relacione con la ejecución del Programa o con el ejercicio de la medicina veterinaria y la protección y bienestar animal. Este diseño permite una participación amplia y técnica, preservando al mismo tiempo un esquema de decisión ágil y coherente con la naturaleza del Comité.</t>
  </si>
  <si>
    <t xml:space="preserve">2)Sobre el artículo 7. De las modaliades de contratación. La redacción debe ir sujeta a lo ordenado por el artículo 7, en el sentido de especificar que los municiíos se deben ceñir a las modalidades de contratación y los pliegos tipo diseñados por Colombia Compra Eficiente en colaboración con MADS y Min Salud. 
</t>
  </si>
  <si>
    <t>No se acepta el comentario, toda vez que la obligación de aplicar las modalidades de contratación y los pliegos tipo diseñados por Colombia Compra Eficiente ya se encuentra establecida en la ley, por lo que resulta de obligatorio cumplimiento para las entidades territoriales en los procesos contractuales que adelanten. En este sentido, no es necesario reiterar dicha exigencia en la reglamentación del programa, toda vez que los municipios deben ceñirse en todo caso al régimen general de contratación estatal y a las disposiciones vigentes en materia de compras públicas, con independencia de su mención expresa en el articulado.</t>
  </si>
  <si>
    <t xml:space="preserve">3). Sobre el Artículo 16. Operacion de los puntos fijos de esterilización quirúrgica y y puntos de esterilización quirúrgica transitorios. No es de recibo que se diga que los puntos fijos y transitorios solo podrán operar donde no existan clínicas veterinarias, por las siguientes razones:
a) los puntos fijos como lo dice el artículo 3, son las mismas clínicas veterinarias, por lo tanto queda inaplicable y sin sentido esta disposición.
b). No es entendible y carecen de fundamento juridico las limitantes descritas en el  presente artículo puesto que los puntos fijos así como los temporables y móviles tendrán habilitación sanitaria para su operación, por lo que tendrían todas las condiciones adecuadas para su operación. privilegiar a las clínicas veterinarias podría vulnerar el principio de libre competencia.  c). Esta limitación favorece injustificadamente a los gremios que tengan clínica veterinaria, los cuales prestan un servicio particular y con  fines de lucro. Por el contrario, el programa nacional de esterilización se ejecuta en el marco de las competencias estatales y busca la reducción de la población canina y felina en condición de calle por lo que no puede sobreponerse el interés privado sobre el interés general.
d). Los municipios de categoría 4, 5 y 6 tienen el mayor porcentaje de financiación del programa con recursos del gobierno nacional, por lo que esta limitación puede atentar contra los principios de la contratación pública y contra la correcta administración de los recursos públicos.
e). NO EXISTE CERTEZA de que las clínicas veterinarias de los municipios puedan presentar la mejor propuesta para la ejecución del programa, que tengan la experiencia suficiente o el personal más idóneo para hacer esterilizaciones en masa. Limitar la participación de las móviles o puntos transitorios elimina injustificadamente la posibilidad de que participantes más idóneos puedan llevar a cabo las jornadas. 
f). Los ministerios  están excediendo sus competencias en materia glamentaria, toda vez que  la Ley no fijó esta prohibición ni limitación de los puntos transitorios o incluso móviles para la prestación del servicio de esterilización. Por el contrario el lineamiento 4,2 le da prioridad a los móviles. </t>
  </si>
  <si>
    <t>Se acepta la observación. El artículo 16 del proyecto original fue eliminado de la versión final, eliminando las restricciones territoriales cuestionadas. El artículo 7 parágrafo de la versión final establece que los puntos de esterilización quirúrgica temporales estarán sujetos a vigilancia sanitaria in situ sin establecer limitaciones geográficas ni restricciones que afecten la libre competencia.</t>
  </si>
  <si>
    <t xml:space="preserve">
4). Sobre el artículo 16. Operación de los puntos. La redacción planteada causa confusión al compararla con el Anexo Técnico, pues lo que se enttiende en el anexo es que ante el municipio se solicita una autorización no un concepto sanitario. El concepto sanitario lo solicita el centro veterinario al cual está adscrito el punto móvil o transitorio. Tampoco es claro si la autorización que expide el ente territorial debe revisar las condiciones del anexo técnico o si eso lo realiza la Secretaría de salud al emitir el concepto sanitario habiltante del centro veterinario al cual está adscrito.</t>
  </si>
  <si>
    <t>Se acepta la observación. El artículo 16 del proyecto original fue eliminado de la versión final. La simplificación normativa en el artículo 7 y su parágrafo clarifica el tratamiento diferenciado: los quirófanos móviles y puntos fijos requieren concepto sanitario favorable, mientras que los puntos temporales solo requieren vigilancia sanitaria in situ previa información a las entidades territoriales.</t>
  </si>
  <si>
    <t xml:space="preserve">
5) Sobre el artículo 17. Líneas Especiales. Sobre el Literal e. Animales de compañía albergados por fundaciones y hogares de paso. Se mantuvo la disponibilidad de cupos y se eliminó la posibilidad de que los proteccionistas puedan incidir en recomendar los puntos críticos. La atención a fundaciones no debería estar limitada a cupos, teniendo en cuenta que son líneas de atención prioritaria, por el contrarío sería óptimo mantener una atención continua para esta línea. </t>
  </si>
  <si>
    <t xml:space="preserve">6). Sobre el Artículo 19. De la cobertura a gratuidad. No existe a la fecha  ningún registro nacional o territorial sobre hogares de paso, por lo que este requisito puede convertirse en una barrera para el acceso. De hecho, mediante el Proyecto de ley No.002 de 2024 se esta impulsando la creacion de este registro de hogares de paso pero el Ministerio de Ambiente conceptuó negativamente la creacion del mismo.
</t>
  </si>
  <si>
    <t xml:space="preserve">Se reconoce la observación presentada respecto a la ausencia de un registro nacional unificado de hogares de paso y la referencia a iniciativas legislativas orientadas a su creación. No obstante, la observación no se acoge, en la medida en que el alcance del Artículo 19 no condiciona la cobertura ni la gratuidad del servicio a la existencia de un registro nacional.
El instrumento normativo establece de manera expresa que las entidades territoriales podrán adelantar el registro de las personas naturales o jurídicas que ejerzan actividades de hogar de paso, de conformidad con los mecanismos administrativos, operativos o comunitarios que cada territorio disponga. Esta previsión garantiza la flexibilidad necesaria para evitar barreras de acceso, respetar la autonomía territorial y permitir la identificación de los beneficiarios </t>
  </si>
  <si>
    <t xml:space="preserve">7) Sobre el Artículo 22. Del Reporte. Debe incluirse que el MADS entregará dicha información al Comité interinsitucional para que cumpla con su función de evaluar y ajustar el Programa Nacional de Esterilización.
</t>
  </si>
  <si>
    <t xml:space="preserve">8). Sobre el Artículo 23. De los requisitos para los animales con tutor.  Teniendo en cuenta que la finalidad del programa es prevenir la reproducción masiva de animales en condición de calle, se solicita que la edad miníma sea de tres (3) meses.
En el literal F como criterios para la valoración clínica general que “el profesional podrá solicitar la realización de exámenes complementarios que permitan minimizar riesgos y garantizar la seguridad del paciente, sin embargo no se establece quién asume los costos de esos exámenes, tampoco dónde se realizarán en caso de que los púntos móviles temporales o fijos no tengan el servicio. así mismo estos exámenes pre quirurgicos no deberían constituirse como un impedimento para acceder al servicio de esterilización. .
En el literal G, se establece un criterio de identificación de los animales que consistirá en un (1) tatuaje permanente interno en la oreja derecha, sin embargo no debe pasarse por alto que el lineamiento 4,5 artículo 4 de la Ley 2374 de 2024 se establece que para los gatos esterilziads bajo la línea CER, la marcación debe hacerse a través de muesca en la oreja derecha. 
</t>
  </si>
  <si>
    <t>No se acepta el comentario ni las solicitudes de ajuste formuladas, por las razones que se exponen a continuación:
	1.	Sobre la edad mínima de los animales con tutor
La edad mínima (4 meses)  establecida en el artículo 23 responde a criterios de seguridad clínica y bienestar animal, definidos a partir de la madurez fisiológica necesaria para reducir riesgos anestésicos y quirúrgicos. La fijación de una edad mínima no tiene como único propósito la prevención de la reproducción, sino que busca proteger la salud del animal intervenido.
No obstante, el articulado ya reconoce y preserva el criterio profesional del médico veterinario tratante, quien podrá valorar de manera individual cada caso, conforme a su juicio clínico, sin que ello implique modificar el umbral general establecido en la norma.
	2.	Sobre los exámenes complementarios prequirúrgicos (literal F)
El documento técnico establece que la solicitud de exámenes complementarios es una facultad clínica, orientada a minimizar riesgos y garantizar la seguridad del paciente, y no una exigencia automática ni generalizada. 
3.	Sobre la identificación de los animales mediante tatuaje (literal G)
La observación no se acoge, en tanto no existe contradicción normativa. La identificación mediante tatuaje permanente interno en la oreja derecha aplica exclusivamente para animales con tutor, conforme a lo establecido en el artículo 23 del proyecto de resolución.
Por su parte, la Ley 2374 de 2024, en su lineamiento 4.5 del artículo 4,</t>
  </si>
  <si>
    <t xml:space="preserve">9). Sobre el artículo 26. Indicadores de seguimiento y evaluación.  Plantea una estructura inicial de indicadores para la evaluación de la participación, cobertura, y eficiencia operativa. QUEDA PENDIENTE el desarrollo de indicadores para la medición de resultado e impacto.
 </t>
  </si>
  <si>
    <t xml:space="preserve">No se acepta el comentario, toda vez que el Proyecto de Resolución sí contempla indicadores de resultado e impacto, los cuales se encuentran integrados en la estructura del artículo 26. El diseño de indicadores responde a un enfoque gradual y realista, que distingue entre indicadores de gestión, resultado y efecto, permitiendo su ajuste progresivo conforme se consolide la línea base de información y la capacidad de reporte de las entidades territoriales. </t>
  </si>
  <si>
    <t xml:space="preserve">Comentarios sobre el Anexo Técnico 
1). Sobre el Manual de Inspección, Vigilancia y Control, y concepto sanitario unidades quirúrgicas móviles, Punto fijo de esterilización quirúrgica y Punto de Esterilización Quirúrgica Transitorio. Se sugiere dejar claro que el equipo veterinario que opere usando una unidad quirúrgica móvil o un punto transitorio de esterilización no requiere tramitar un concepto sanitario adicional o repetir el trámite en cada departamento, municipio o distrito donde se vaya a operar y bastará con presentar la tarjeta profesional de acreditación para ejercer la medicina veterinaria, además de contar con el equipo idóneo tal cual como se describe en el mismo capítulo. Sin embargo, sí deberá informar a la administración municipal sobre el punto de intervención con la jornada, en aras de sumar esfuerzos a la planeación territorial. 
</t>
  </si>
  <si>
    <t>El procedimiento detallado del anexo técnico fue eliminado de la versión final. El artículo 7 establece que los quirófanos móviles y puntos fijos requieren concepto sanitario favorable conforme a la normatividad vigente. Las autoridades sanitarias mantienen sus competencias de IVC según Ley 715 de 2001 y Resolución 1229 de 2013. Los puntos temporales tienen tratamiento diferenciado (vigilancia sanitaria sin concepto previo).</t>
  </si>
  <si>
    <t>Comentarios sobre el Anexo Técnico 
2). Sobre el trámite de autorización para realizar una jornada de esterilización quirúrgica, se sugiere que el tiempo mínimo sea de cinco (5) días hábiles en lugar de (10) días hábiles, en aras de tener mayor flexibilidad ante el desarrollo logístico de las jornadas y oportunidad de gestión ante las entidades municipales. En la práctica suele suceder que los puntos iniciales para Esterilizar, a veces no funcionan y hay que cambiar rápidamente de municipio para no perder la oportunidad de Esterilizar. 
NO es claro cómo una secretaría de salud territorial va a hacer una visita de IVC al punto móvil o transitorio antes de otorgar el permiso, pues dichos se instalan pior lo general un día antes de la jornada</t>
  </si>
  <si>
    <t>Aceptado parcialmente. El procedimiento detallado del capítulo 1 del anexo técnico con plazos específicos (10 días hábiles de antelación, 5 días para revisión) fue eliminado de la versión final. El artículo 7 parágrafo simplifica sustancialmente el proceso: las jornadas bajo modalidad de punto fijo temporal serán informadas previamente a las entidades territoriales para que lleven a cabo vigilancia sanitaria in situ con enfoque diferencial territorial, sin establecer proceso de autorización previa.</t>
  </si>
  <si>
    <t>Comentarios sobre el Anexo Técnico 
3). Entre la información a anexar por parte del operador, se sugiere pedir la tarjeta profesional de todos los médicos veterinarios participantes en las intervenciones quirúrgicas. No solamente la tarjeta profesional del médico veterinario a cargo (punto 5).</t>
  </si>
  <si>
    <t>El anexo técnico que detallaba requisitos documentales específicos fue eliminado de la versión final. La verificación documental se realizará conforme a la Resolución 1229 de 2013 y los procedimientos de IVC establecidos en la normatividad vigente, sin necesidad de detallarlos específicamente en esta resolución.</t>
  </si>
  <si>
    <t>Comentarios sobre el Anexo Técnico 
4).  Sobre el Estándar de Condiciones higiénico-sanitarias, en relación con los siete (7) estándares de las condiciones tecnológicas y científicas para las condiciones      higiénico-sanitarias de los servicios, numeral “7 Interdependencia”, la siguiente relación: 
“Interdependencia: En este estándar se definen los servicios de apoyo indispensables para prestar en forma oportuna y segura el servicio quirúrgico veterinario, tales como: esterilización y desinfección de instrumental, laboratorio de diagnóstico básico, en los puntos físicos de esterilización (no hace referencia a las unidades móviles o puntos transitorios), (...)</t>
  </si>
  <si>
    <t>El anexo técnico que contenía los siete estándares de condiciones higiénico-sanitarias (incluyendo interdependencia) fue eliminado de la versión final. Las condiciones sanitarias mínimas se verificarán conforme a la normatividad vigente (Ley 9 de 1979, Resolución 1229 de 2013 y Decreto 780 de 2016) sin necesidad de estándares específicos adicionales en esta resolución.</t>
  </si>
  <si>
    <t xml:space="preserve">Comentarios sobre el Anexo Técnico 
5). Sobre el numeral 1.3 Estándar de procesos prioritarios, en concreto 1.3.11. El prestador de servicios cuenta con información documentada del procedimiento quirúrgico bajo anestesia para (...), se sugiere que en en el numeral 1.3.11.3. Lista de chequeo, se le consulte al tutor del animal por antecedentes médicos como: enfermedades virales, patologías, accidentes en aras de mantener el manejo intraoperatorio y postoperatorio adecuado y mitigar riesgos en el animal. 
Sobre el numeral 1.3.11.6. Recomendaciones de cuidado posoperatorio suministradas al tenedor o responsable del animal, se indique que se debe hacer una masiva y reiterada socialización de las recomendaciones postquirúrgicas por parte del prestador del servicio a los tutores de los animales, en repetidas ocasiones durante la jornada, para garantizar los cuidados del animal durante el postoperatorio. En ese sentido, dejar claro que se deberá entregar el animal caminando en el caso de los caninos y levantando el tren superior del cuerpo en el caso de los felinos; bajo ningún motivo autorizar el egreso de animales dormidos o en estado de inconsciencia a los tumores o quien haga sus veces. Lo anterior, es garantía de la total recuperación del animal durante su procedimiento quirúrgico. </t>
  </si>
  <si>
    <t>Comentarios sobre el Anexo Técnico 
6). Sobre el numeral 1.4 Requisitos técnicos para los vehículos que brinden los servicios de unidades quirúrgicas móviles, punto fijo de esterilización quirúrgica y punto de esterilización quirúrgica transitorio. Se sugiere que la siguiente redacción y opción: Todos los residuos transportados en las unidades quirúrgicas móviles (...) podrán ser gestionados con la Secretaría Departamental de Salud, en aras de garantizar la disposición final de residuos peligrosos, en cumplimiento de la normatividad ambiental y sanitaria vigente.</t>
  </si>
  <si>
    <t xml:space="preserve">El numeral 1.4 del anexo técnico sobre requisitos técnicos para vehículos fue eliminado de la versión final. Conforme a la Resolución 591 de 2024, es responsabilidad del generador contar con gestor autorizado para disposición final de residuos. </t>
  </si>
  <si>
    <t xml:space="preserve">Comentarios sobre el Anexo Técnico 
7). Sobre los aspectos generales del programa nacional de esterilización quirúrgica de gatos y perros, en 1.4 Poblaciones objetivo, por favor incluir en el punto D, los gatos y perros que pernoctan en plazas de mercado, cementerios por ser puntos críticos de constante reproducción y maltrato animal no identificados. </t>
  </si>
  <si>
    <t xml:space="preserve">No se acepta la observación.
El Anexo Técnico ya contempla, de manera amplia y no taxativa, a las poblaciones de animales que presentan condiciones favorables para la permanencia, alimentación y reproducción, incluyendo aquellos que se concentran en espacios urbanos y periurbanos donde existen fuentes constantes de alimento o refugio.
La inclusión específica de lugares determinados —como plazas de mercado, cementerios u otros puntos críticos— introduciría un nivel de casuística excesiva que podría limitar la aplicación flexible del Programa en los distintos contextos territoriales. </t>
  </si>
  <si>
    <t>Comentarios sobre el Anexo Técnico 
8). Sobre el numeral 1.6 Enfoque diferencial, de sostenibilidad y de una salud, adicionar el principio de Acceso sin barreras y Cobertura del Programa en virtud de los artículos 4 y 5 de la Ley 2374; garantizando la prestación del servicio a las comunidades étnicas mediante el diálogo informado con líderes locales étnicos - comunitarios que faciliten la realización de la jornada SIN requerir consulta previa. En ese sentido mejorar la redacción o eliminar la siguiente nota: 
“Nota: Toda actividad en el marco del programa nacional de esterilización quirúrgica de gatos y perros que involucre trabajo con comunidades étnicas deberá realizarse por consulta previa con la comunidad”.</t>
  </si>
  <si>
    <t>No se acepta la observación ni la propuesta de ajuste. Los procesos de consulta previa no constituyen una opción discrecional ni una carga administrativa que pueda ser eliminada o flexibilizada vía acto reglamentario, sino que corresponden a un mandato constitucional y legal de obligatorio cumplimiento cuando una medida administrativa pueda afectar directamente a comunidades étnicas.</t>
  </si>
  <si>
    <t>Comentarios sobre el Anexo Técnico 
9). Frente al numeral 1.4.2.2 Proceso de inscripción, mejorar la redacción o eliminar la siguiente nota: 
Nota: Debe dejarse muy claro a los usuarios del programa que las inscripciones y citas no son transferibles a otras personas o animales.
No es coherente dicha nota con el principio de Cobertura y Acceso sin Barreras; en la práctica, por jornada se escapan mínimo cuatro animales (gatos o perros de calle) previos a ser ingresados a cirugía, por lo tanto, son turnos y logística que se debe aprovechar y asignar a otros animales, por ejemplo: personas habitabilidad de calle, población recicladora, migrante, animales ferales, etc que a último momento accede a la cirugía.</t>
  </si>
  <si>
    <t xml:space="preserve">No se acepta teniendo en cuenta que la nota incluida en el numeral 1.4.2.2 del Anexo Técnico cumple una función preventiva esencial orientada a evitar riesgos de corrupción, intermediación indebida, suplantación de turnos y manipulación discrecional de cupos, prácticas que han sido identificadas históricamente como vulnerabilidades recurrentes en la ejecución de jornadas masivas de esterilización.
La no transferibilidad de inscripciones y citas es un mecanismo de control, transparencia y trazabilidad, que garantiza que los turnos asignados correspondan efectivamente a los animales y tutores previamente caracterizados, priorizados y registrados conforme a los criterios del Programa. </t>
  </si>
  <si>
    <t>Comentarios sobre el Anexo Técnico 
10). Sobre el numeral 1.6 Criterios de rechazo o diferimiento, se debe dejar claro que los animales SI podrán ser esterilizados bajo previa autorización del tenedor, a pesar de contar con aspectos como obesidad, caquexia, “estado reproductivo o gestacional avanzado: hembras gestantes en fase final de gestación o en periodo de lactancia activa, cuando el procedimiento pueda generar mortalidad embrionaria o neonatal” sobre todo en territorios veredales o de difícil acceso y donde remotamente llegará otra jornada de esterilización. No obstante, se informarán todos los riesgos y cuidados postoperatorios de manera empática y acorde con la realidad territorial.</t>
  </si>
  <si>
    <t xml:space="preserve">No se acepta el comentario pues la facultad de decisión sobre el riesgo del procedimiento depende exclusivamente del criterio del profesional independientemente de que exista el consentimiento informado, pues es el que puede tener un contexto medico veterinario claro. </t>
  </si>
  <si>
    <t xml:space="preserve">Comentarios sobre el Anexo Técnico 
11). Sobre la firma del consentimiento informado, las personas que no sepan leer y escribir escribir, podrán colocar su huella digital y alguna rúbrica en señal de autorización. </t>
  </si>
  <si>
    <t>Comentarios sobre el Anexo Técnico 
12). Sobre la fase postoperatoria, se debe dejar claro que la fórmula médica y exigencia de medicamentos será bajo indicación y criterio médico veterinaria. No podrá ser una práctica recurrente, regular y obligatoria en las jornadas potestad de personal particular.</t>
  </si>
  <si>
    <t>No se acepta en vitud de que la administración de analgésicos en el periodo postoperatorio no constituye una práctica opcional, sino un estándar mínimo indispensable para garantizar el bienestar animal. La evidencia científica es consistente en señalar que ningún analgésico empleado en cirugías de esterilización posee un efecto superior a 24 horas, por lo que la continuidad del manejo del dolor en casa es una medida obligatoria para evitar sufrimiento, complicaciones y reconsultas por dolor no controlado.
Por esta razón, la entrega de analgesia para uso domiciliario no puede quedar sujeta a consideraciones discrecionales ni restringirse como un acto excepcional, sino que debe integrarse como parte esencial del protocolo quirúrgico del Programa.
Asimismo, la forma jurídica adecuada para autorizar el suministro de medicamentos es la fórmula médica suscrita por un médico veterinario, lo cual garantiza trazabilidad, responsabilidad profesional y uso seguro del fármaco.</t>
  </si>
  <si>
    <t>Dirección de Ambiente y Desarrollo Sostenible del Departamento Nacional de Planeación</t>
  </si>
  <si>
    <t>En relación con el anexo técnico “Manual de Inspección, Vigilancia y Control, y concepto sanitario unidades móviles quirúrgicas, puntos fijos temporales y carpas móviles”, una vez analizado, se evidencia que cuenta con rigor técnico y especializado por lo que desde el Departamento Nacional de Planeación no se tienen comentarios.</t>
  </si>
  <si>
    <t>El anexo técnico fue eliminado de la versión final considerando que las competencias de inspección, vigilancia y control sanitario están plenamente establecidas en la normatividad vigente (Ley 9 de 1979, Resolución 1229 de 2013, Decreto 780 de 2016), evitando duplicidades normativas innecesarias.</t>
  </si>
  <si>
    <t>De acuerdo con lo señalado por los artículos 2, 4, 6 y 12 de la Ley 2374 de 2025 relacionado con la reglamentación del Programa Nacional de Esterilización Quirúrgica de Gatos y Perros a cargo de Minambiente en coordinación con las demás entidades que conforman el Sistema Nacional de Protección y Bienestar Animal - SINAPYBA, se sugiere analizar si dichos mandatos se cumplen con la expedición de la resolución por parte de Minambiente y Minsalud, o si se requiere la firma conjunta de las demás entidades que conforman el sistema, entre estás el DNP, y/o someterlo a consideración del Comité Nacional Intersectorial de Protección y Bienestar Animal CNPYBA, de acuerdo con lo señalado por el artículo 2.2.1.3A.1.8. del Decreto 0810 de 2025.
De otro lado, se sugiere revisar aspectos de técnica normativa en cuanto a la redacción de algunos artículos (artículo 7); omisión del artículo 4; la remisión  normativa que hace el artículo 20 al artículo 26 y debe corresponder al artículo 27 sobre costos; y la fecha de expedición.</t>
  </si>
  <si>
    <t>No se acepta el comentario, en tanto que la Ley 2374 de 2024 asigna expresamente al Ministerio de Ambiente y Desarrollo Sostenible la competencia para reglamentar el Programa Nacional de Esterilización Quirúrgica, en coordinación con las entidades que conforman el SINAPYBA, coordinación que se ha elevado mediante consultas y demás, ahora bien es preciso señalar que la Ley en comento no exige que el acto reglamentario deba ser suscrito de manera conjunta por todos sus integrantes ni que requiera aprobación previa del Comité Nacional Intersectorial de Protección y Bienestar Animal  (CNPYBA). En este sentido, la coordinación interinstitucional a la que alude la ley se materializa a través del proceso de articulación técnica y administrativa, y no mediante la firma conjunta del acto administrativo.
Respecto de las observaciones sobre técnica normativa (numeración de artículos, remisiones internas y fecha de expedición), estas corresponden a ajustes formales y de coherencia interna que fueron objeto de revisión y corrección en la versión consolidada del proyecto, sin que afecten el cumplimiento de los mandatos sustantivos de la Ley 2374 de 2024 ni la validez jurídica de la resolución.</t>
  </si>
  <si>
    <t>5 Numeral 3. 
Del Comité Nacional Intersectorial para el Programa Nacional de Esterilización Quirúrgica de Gatos y Perros. Establézcase el Comité Nacional Intersectorial como la instancia de revisión del Programa Nacional de Esterilización Quirúrgica de Gatos y Perros, el cual estará conformado por: 
1.	El (la) Director(a) de Bosques, Biodiversidad y Servicios Ecosistémicos del Ministerio de Ambiente y Desarrollo Sostenible o su delegado.
2.	El (la) Subdirector(a) de Salud Ambiental del Ministerio de Salud y Protección Social o su delegado. 
3.	El (la) Director(a) de Ambiente y Desarrollo Sostenible del Departamento Nacional de Planeación (DNP) o su delegado. 
Se sugiere analizar la pertinencia de crear una nueva instancia para o generar atomización de acciones en el marco del SINAPYBA, y en su lugar, contemplar su articulación con el CNPYBA, puede ser a través de mesas técnicas. 
Asimismo, se solicita eliminar de este Comité a la Dirección de Ambiente y Desarrollo Sostenible del DNP, toda vez que esta dependencia técnica no tiene funciones relacionadas con acciones de esterilización de animales domésticos, lo que excede las funciones atribuidas por el Decreto 1893 de 2021. Cosa distinta es actuar en el marco del SINAPYBA por disposición de la Ley 2294 de 2023 y en consonancia en el CNPYBA, conforme lo señala el Decreto 810 de 2025 como integrante de esta instancia para brindar orientaciones o lineamientos relacionados con protección y bienestar animal. "</t>
  </si>
  <si>
    <t xml:space="preserve">Osman Giovanni Fuentes Abril 
Asociacion de profesionales en salud y bienestar animal 							</t>
  </si>
  <si>
    <t>La Resolución establece un marco legal y operativo fundamental para el Programa Nacional de Esterilización Quirúrgica de Gatos y Perros, abordando un vacío regulatorio crucial para la gestión poblacional ética y el bienestar animal en Colombia.
Desde la perspectiva técnica y de bienestar, el documento es sólido en sus bases, al incorporar principios de seres sintientes, procedimientos quirúrgicos estandarizados y fases de atención (pre, intra y postoperatoria). Sin embargo, se identifican áreas clave donde la ambigüedad o la falta de detalle podrían comprometer la calidad, la trazabilidad y la equidad en la ejecución.La Resolución es un avance significativo, pero su impacto en el bienestar animal y la calidad del servicio dependerá de la rigurosidad técnica con que se desarrollen y auditen los Lineamientos Técnicos Anexos (Manejo del dolor, bioseguridad y protocolos de registro). Se requiere una mayor especificación en los estándares de calidad para convertir las buenas intenciones éticas en resultados tangibles.</t>
  </si>
  <si>
    <t>No se acepta el comentario, en tanto corresponde a una valoración general del proyecto normativo y no formula una observación concreta, una propuesta de ajuste normativo, una sugerencia de redacción ni una duda puntual que permita su análisis e incorporación en el texto de la Resolución o en los lineamientos técnicos anexos. No obstante, se precisa que los aspectos mencionados de manera general en el comentario se encuentran desarrollados en los Lineamientos Técnicos Anexos, los cuales establecen criterios y estándares mínimos para garantizar la calidad del servicio y el bienestar animal.</t>
  </si>
  <si>
    <t>Articulo 3 Orquiectomía (ORQ) , Ovariohisterectomía (OVH)La analgesia debe ser explícitamente preventiva , administrada antes de la cirugía. Esto es un estándar fundamental en el manejo del dolor para bloquear la nocicepción desde el inicio, mejorando la recuperación y el bienestar postoperatorio.Propuesta de redacción del actor de acuerdo a su comentario y justificaciónOrquiectomía (ORQ) / Ovariohisterectomía (OVH): Procedimiento quirúrgico (...) bajo plano anestésico general y analgesia preventiva y multimodal.</t>
  </si>
  <si>
    <t>No se acepta el comentario, teniendo en cuenta que la analgesia no es solo de caracter preventivo, administrar AINES en el periodo preoperatorio puede tener otro tipo de complicaciones; sin embargo se entiende y resalta el concepto de analgesia multimodal.</t>
  </si>
  <si>
    <t>Articulo 6ParagrafoLa VSC mantiene la producción de testosterona, lo que perpetúa los comportamientos de riesgo (agresión, vagabundeo) y reduce el bienestar individual. Se debe priorizar la Orquiectomía (ORQ), que es la castración, como estándar para el control poblacional y la mejora del bienestar en machos ferales.Propuesta de redacción del actor de acuerdo a su comentario y justificaciónEl programa de esterilización de perros y gatos prestará especial atención a las poblaciones de gatos y perros sin hogar y ferales. Para todos los machos, la técnica quirúrgica prioritaria será la Orquiectomía (ORQ)</t>
  </si>
  <si>
    <t>No se acepta la propuesta de ajuste.
El Programa Nacional de Esterilización Quirúrgica de Gatos y Perros contempla de manera expresa y deliberada las diferentes técnicas quirúrgicas de control reproductivo, entre ellas la orquiectomía (ORQ), la vasectomía y otros procedimientos reconocidos desde la medicina veterinaria.El documento normativo no reduce el control poblacional a un único abordaje quirúrgico, sino que reconoce que la selección de la técnica debe responder al criterio profesional del médico veterinario, a las condiciones del animal, al contexto de la jornada y a los lineamientos técnicos adoptados, sin imponer una jerarquización rígida que limite la autonomía clínica ni la flexibilidad operativa del programa.</t>
  </si>
  <si>
    <t>Articulo 7 Fase III. PostoperatoriaEl término "manejo analgésico" debe ser más específico. La fase postoperatoria debe garantizar la continuidad del manejo del dolor iniciado en la fase intraoperatoria (analgesia multimodal).Propuesta de redacción del actor de acuerdo a su comentario y justificaciónFase III. Postoperatoria: Comprende la observación, continuidad del manejo analgésico multimodal, registro de eventos adversos, registro de uso de medicamentos de control especial, disposición de residuos y trazabilidad de los casos atendidos, en los términos establecidos en los lineamientos técnicos anexos al presente resolución.</t>
  </si>
  <si>
    <t>No se acepta la propuesta de modificación.
Si bien es cierto que la continuidad del manejo del dolor en la fase postoperatoria constituye un principio esencial de la atención quirúrgica y del bienestar animal, el uso del término “manejo analgésico” en la redacción vigente no resulta impreciso ni insuficiente, toda vez que permite abarcar de manera adecuada la diversidad de esquemas terapéuticos clínicamente indicados según cada paciente.
El establecimiento de la analgesia multimodal como un estándar obligatorio en todos los casos no es técnicamente apropiado, dado que no todos los procedimientos ni todos los pacientes requieren necesariamente un abordaje multimodal. En determinados escenarios clínicos, el manejo del dolor postoperatorio puede realizarse de forma segura y efectiva mediante la administración de un antiinflamatorio no esteroideo (AINE) u otro esquema analgésico simple, conforme a la evaluación individual del riesgo, la complejidad del procedimiento y el estado general del animal.
El Anexo Técnico ya reconoce y garantiza la necesidad de continuidad del manejo analgésico posterior al egreso, bajo el criterio profesional del médico veterinario responsable,</t>
  </si>
  <si>
    <t xml:space="preserve">Artículo 8Habilitación de las unidades quirúrgicasEl concepto de habilitación debe ir más allá de lo meramente sanitario. Para ser coherente con la Ley 1774/2016, la IVC debe integrar y verificar los estándares de bienestar animal (ej., espacios adecuados de recuperación, manejo del estrés, control de temperatura, infraestructura segura)Propuesta de redacción del actor de acuerdo a su comentario y justificaciónEstablézcase como habilitación el concepto sanitario producto de las acciones de Inspección, Vigilancia y Control Sanitario y de Bienestar Animal para la prevención y control de los agentes biológicos, físicos o químicos y la garantía del manejo adecuado de los animales intervenidos </t>
  </si>
  <si>
    <t xml:space="preserve">El artículo 8 del proyecto fue renumerado como artículo 7 en la versión final. Los servicios veterinarios no son objeto de habilitación según el modelo de IVC de la Resolución 1229 de 2013; se emiten conceptos sanitarios. </t>
  </si>
  <si>
    <t>Articulo 16 Operación de los puntos fijos de esterilización quirúrgica y puntos de esterilización quirúrgica transitoriosLa "previa notificación" permite a los operadores prepararse solo para la auditoría, no garantizando el cumplimiento constante de los estándares. Las auditorías de calidad y bienestar animal son más efectivas cuando son sin previo aviso Propuesta de redacción del actor de acuerdo a su comentario y justificaciónLos puntos fijos de esterilización quirúrgica y puntos de esterilización quirúrgica transitorios estarán sujetos a visitas de Inspección, Vigilancia y Control sanitario, las cuales podrán efectuarse sin previo aviso para garantizar la verificación de la aplicación constante de los estándares de bienestar animal y bioseguridad.</t>
  </si>
  <si>
    <t>El artículo 16 del proyecto original fue eliminado de la versión final. El artículo 7 parágrafo establece que las jornadas bajo modalidad temporal serán informadas previamente a las entidades territoriales para vigilancia sanitaria. Las secretarías de salud ejercerán IVC conforme al modelo de la Resolución 1229 de 2013 que contempla diferentes motivos de visita, permitiendo visitas de oficio sin previo aviso cuando se considere necesario.</t>
  </si>
  <si>
    <t>Articulo 17 Líneas especiales, encizo d (Animales con condiciones sanitarias específicas)El uso del "conocimiento médico experiencial" es subjetivo. Aunque es un componente de la práctica, los protocolos diferenciales para animales con enfermedades infectocontagiosas (TVT, FeLV, FIV) deben estar claramente estandarizados en el Anexo Técnico (Lineamientos) para asegurar la bioseguridad del quirófano y el bienestar del paciente.Propuesta de redacción del actor de acuerdo a su comentario y justificaciónPara estos animales, los equipos veterinarios aplicarán protocolos diferenciales de evaluación, manejo y bioseguridad, conforme a lo establecido en los lineamientos de esta resolución y los protocolos de bioseguridad y manejo clínico definidos en el Anexo Técnico.</t>
  </si>
  <si>
    <t>No se acepta la observación ni la propuesta de ajuste. El articulado y los Anexos Técnicos de la Resolución ya contemplan protocolos diferenciales de evaluación clínica, manejo sanitario y bioseguridad para animales con condiciones sanitarias específicas. El uso del criterio y conocimiento profesional del médico veterinario no se plantea como un elemento subjetivo aislado, sino como parte integral de una práctica clínica reglada por lineamientos técnicos previamente definidos, estándares sanitarios y obligaciones profesionales verificables. Dicho criterio se ejerce dentro del marco de los protocolos establecidos, los cuales orientan la evaluación del paciente, las medidas de bioseguridad, el manejo clínico y la toma de decisiones frente a la procedencia o no del procedimiento.</t>
  </si>
  <si>
    <t>Líneas especiales, encizo aLa estrategia CER es clave, pero es fundamental definir el "Retorno" solo para animales ferales y semigerales (que no son adoptables) y el "Rescate/Reubicación" para animales comunitarios sociables que pueden ser adoptados. Esta diferenciación es esencial para el bienestar y la gestión poblacional ética.Propuesta de redacción del actor de acuerdo a su comentario y justificaciónGatos y perros sin hogar, atendidos mediante la estrategia de Captura, Esterilización, y (Retorno/Rescate/Reubicación) (CER). Se priorizará el Retorno exclusivamente para animales ferales no sociables y el Rescate/Reubicación para animales comunitarios que demuestren aptitud para la adopción.</t>
  </si>
  <si>
    <t>No se acepta la observación ni la propuesta de ajuste. La diferenciación planteada entre Retorno y Rescate/Reubicación ya se encuentra implícita y desarrollada en el diseño técnico de las líneas especiales del Programa, las cuales parten de la evaluación clínica, comportamental y contextual del animal. El enfoque adoptado por la Resolución reconoce que:
	•	La estrategia CER se aplica de manera diferenciada según el grado de sociabilidad, adaptabilidad y condiciones de bienestar del animal,
	•	La decisión entre retorno al entorno, rescate temporal o procesos de reubicación corresponde al análisis técnico del equipo veterinario, en función del bienestar individual, el riesgo sanitario, la seguridad comunitaria y la viabilidad real de adopción.</t>
  </si>
  <si>
    <t>Articulo 20De la cobertura a bajo costo, Parágrafo 1Es fundamental que la redacción use el término más completo y ético: manejo del dolor multimodal. Esto refuerza la necesidad de usar una combinación de analgésicos para un control óptimo del dolor, que es un requisito de bienestar.Propuesta de redacción del actor de acuerdo a su comentario y justificaciónEl servicio de esterilización a bajo costo deberá cumplir, como mínimo, los requisitos de calidad, bioseguridad, anestesia, manejo del dolor multimodal trazabilidad e identificación animal establecidos para los procedimientos quirúrgicos realizados de manera gratuita</t>
  </si>
  <si>
    <t>Articulo 21 Campañas de educación, sensibilización y capacitación profesionalEs necesario integrar un componente de educación ética sobre la prevención del abandono y la identificación de signos de dolor/sufrimiento en el postoperatorio. Esto empodera al tutor en el proceso de recuperación y cumplimiento del Compromiso de Bienestar (Artículo 23).Propuesta de redacción del actor de acuerdo a su comentario y justificaciónEl programa comprende acciones de educación, sensibilización ciudadana sobre tenencia, la importancia de la adopción responsable, de esterilizar, y sobre las sanciones al maltrato animal, incluyendo la instrucción sobre la prevención del abandono y el reconocimiento de signos de dolor postoperatorio para garantizar la recuperación.</t>
  </si>
  <si>
    <t>Artículo 23Edad y condiciones del animalSe debe aclarar la prioridad del criterio clínico (peso y aptitud física) sobre la edad en contextos de poblaciones vulnerables (calle/ferales), donde la estimación de la edad es incierta y se busca evitar el primer celo para maximizar la eficacia.Propuesta de redacción del actor de acuerdo a su comentario y justificaciónLos animales deberán tener una edad mínima de 16 semanas o, preferiblemente, un peso igual o mayor a 1 kg y máxima de 7 años, salvo criterios médicos diferentes definidos por el equipo veterinario.</t>
  </si>
  <si>
    <t>No se acepta el comentario ni las solicitudes de ajuste formuladas, por las razones que se exponen a continuación:
	1.	Sobre la edad mínima de los animales con tutor
La edad mínima (4 meses)  establecida en el artículo 23 responde a criterios de seguridad clínica y bienestar animal, definidos a partir de la madurez fisiológica necesaria para reducir riesgos anestésicos y quirúrgicos. La fijación de una edad mínima no tiene como único propósito la prevención de la reproducción, sino que busca proteger la salud del animal intervenido.
El Programa Nacional de Esterilización Quirúrgica no persigue metas reproductivas en detrimento de la seguridad del paciente, razón por la cual la edad mínima se mantiene como parámetro general de referencia, aplicable tanto a animales con tutor como a poblaciones en condición de vulnerabilidad.El articulado ya reconoce y preserva el criterio profesional del médico veterinario tratante, quien es el responsable de realizar la valoración clínica integral y determinar la aptitud del animal para el procedimiento, caso a caso. En este sentido, la eventual dificultad para conocer con exactitud la edad cronológica en animales de calle o ferales no invalida el estándar normativo, toda vez que el ejercicio profesional contempla herramientas clínicas ampliamente aceptadas para la estimación de la edad biológica, tales como:
	•	Evaluación de la dentición (erupción, recambio y desgaste dental),
	•	Desarrollo corporal y condición muscular,
	•	Características del pelaje y otros signos clínicos asociados al crecimiento.
Estas valoraciones forman parte del acto médico veterinario y permiten tomar decisiones informadas sin necesidad de sustituir el criterio etario</t>
  </si>
  <si>
    <t>Artículo 23. Valoración clínica generalEs crucial estandarizar el registro anestésico y exigir la documentación del monitoreo del dolor. Esto asegura la trazabilidad, la calidad del manejo analgésico y el cumplimiento del estándar de bienestar animal durante y después de la cirugía.Propuesta de redacción del actor de acuerdo a su comentario y justificaciónLa información obtenida en la valoración deberá consignarse de manera detallada en el formato de Historia Clínica Quirúrgica. Este formato deberá incluir un registro anestésico estandarizado que documente la calificación ASA, los parámetros vitales preanestésicos y los medicamentos aplicados. Adicionalmente, se deberá anexar la evidencia del monitoreo del dolor (mediante el uso de escalas validadas) de las fases intraoperatoria y postoperatoria, como garantía de trazabilidad y calidad del manejo analgésico.</t>
  </si>
  <si>
    <t>No se acepta el comentario, puesto que el anexo técnico, en el numeral 1.7.3.2 Preparación prequirúrgica del paciente, del apartado No. 1 Fase Preoperatoria, del Capítulo II correspondiente a "Lineamientos para la ejecución de jornadas quirúrgicas del Programa Nacional de Esterilización Quirúrgica de Gatos y Perros". ya se incluye e indica lo siguiente: "C. Evaluación de dolor. Con el fin de garantizar un manejo analgésico adecuado y ético durante el procedimiento quirúrgico, el médico veterinario o su auxiliar clínico deberá realizar una evaluación preoperatoria del dolor, utilizando una escala de valoración reconocida y validada. (...)."</t>
  </si>
  <si>
    <t>¿En que parte del articulado del instrumento podrían presentarse situaciones de corrupción?</t>
  </si>
  <si>
    <t>No se acepta el comentario, toda vez que no identifica de manera concreta el artículo, inciso o disposición del proyecto normativo en el que se presentaría la situación advertida, ni formula una propuesta específica de ajuste o redacción. En ausencia de una observación concreta y verificable, no es posible evaluar el alcance del riesgo señalado ni adoptar una modificación normativa en los términos planteados</t>
  </si>
  <si>
    <t>Riesgo de Corrupción	:ARTICULO 17. Líneas Especiales de Intervención (Riesgo de Favoritismo/Clientelismo)Priorización y Favoritismo: Asignar recursos (jornadas gratuitas) a ciertas áreas geográficas, comunas o colonias de animales ferales basándose en criterios políticos o de interés particular, en lugar de datos objetivos (prevalencia, riesgo sanitario o necesidad social).
Mecanismo que lo Propicia: La redacción general permite la selección de "colonias urbanas y rurales específicas" o "animales de predios y albergues" sin exigir un criterio de priorización objetivo y verificable (ej., mapas de densidad poblacional, índices de reproducción o reportes de alta incidencia de abandono).
Propuesta de mitigacion: Se debe exigir que la priorización de las Líneas Especiales se base en criterios técnicos y transparentes (ej., datos censales, número de reportes de abandono o vulnerabilidad socioeconómica del área), y que esta priorización sea publicada previamente a la ejecución.</t>
  </si>
  <si>
    <t>No se acepta la observación ni la propuesta de mitigación en los términos planteados.
Si bien el Proyecto de Resolución promueve que la definición de las Líneas Especiales de Intervención se realice bajo criterios técnicos, de necesidad y de impacto sanitario y poblacional, no resulta procedente exigir, como condición normativa obligatoria, un nivel de desagregación, trazabilidad y disponibilidad de información que actualmente no existe de manera homogénea ni estandarizada en el territorio nacional.
El Programa Nacional de Esterilización Quirúrgica de Gatos y Perros se concibe, precisamente, como un instrumento progresivo de fortalecimiento institucional, cuyo desarrollo permitirá mejorar la generación, integración y calidad de la información poblacional, epidemiológica y social asociada a la gestión de perros y gatos. Exigir desde esta etapa inicial mapas censales exhaustivos, índices de reproducción estandarizados o sistemas consolidados de reporte equivaldría a condicionar la implementación del programa a capacidades que hoy no están plenamente instaladas, especialmente en municipios con limitaciones técnicas y presupuestales.
Adicionalmente, debe precisarse que la priorización no constituye per se un riesgo de corrupción, sino una condición inherente y necesaria de cualquier política pública, en la medida en que los recursos son finitos y no es posible intervenir simultáneamente la totalidad del territorio o de las poblaciones objetivo. En ese sentido, la selección de áreas, colonias o poblaciones específicas responde al principio de focalización, orientado a maximizar el impacto sanitario, de bienestar animal y social del programa, y no puede interpretarse automáticamente como favoritismo o clientelismo.</t>
  </si>
  <si>
    <t>Riesgo de Corrupción: Articulo 17. Líneas Especiales de Intervención (Riesgo de Favoritismo/Clientelismo). Desvío de Beneficios (Línea de Albergues): Incluir albergues privados en la línea de atención gratuita puede generar un conflicto de interés si no se auditan rigurosamente.
Mecanismo que lo Propicia: La falta de estandarización en la selección de albergues crea un riesgo de favorecer a ciertas organizaciones, o de subsidiar costos de entidades que no cumplen con los requisitos de vulnerabilidad.
Propuesta de mitigacion: Establecer un mecanismo de registro y auditoría obligatorio para los albergues beneficiarios, asegurando que cumplan con criterios de registro público y fines no lucrativos.</t>
  </si>
  <si>
    <t>No se acepta el comentario, toda vez que el proyecto normativo ya incorpora salvaguardas para evitar los riesgos señalados, en la medida en que la atención a albergues, fundaciones y hogares de paso se circunscribe a enitdades previamente constituidas y debidamente registradas, conforme a la normativa vigente aplicable a la materia y a los requisitos establecidos por las autoridades competentes, En particular, los hogares de paso y los centros de atencón deben encontrarse registrados ante la entidad territorial mediate el mecanismo que este disponga, lo que permite su identificación, seguimiento y control. 
Adicionalmente, la selección de los beneficiarios del programa se enmarca en criterios técnicos y operativos definidos en los lineamientos, y se encuentra sujeta a los mecanismos de inspección, vigilancia y control aplicables, tanto en materia sanitaria como administrativa, sin que resulte procedente crear un esquema adicional de auditoría específico en el articulado. La propuesta de incluir un nuevo mecanismo de registro o auditoría obligatoria implicaría duplicar controles ya existentes y exceder el alcance de la reglamentación, sin que se evidencie un vacío normativo que lo justifique.</t>
  </si>
  <si>
    <t>Riesgo de Corrupción: Fraude en la Cobertura Gratuita: Que el servicio gratuito beneficie a personas que no cumplen con los criterios de vulnerabilidad socioeconómica, desviando recursos públicos.
Mecanismo que lo Propicia: La verificación de la "vulnerabilidad socioeconómica" o la "calidad de habitante de calle" puede ser susceptible a manipulación o a controles débiles por parte del personal de campo.
Propuesta de mitigacion: Exigir un mecanismo de verificación obligatorio y auditable de la condición de vulnerabilidad (ej., uso del SISBÉN, certificación de programas sociales o reporte del cuidador en caso de ferale</t>
  </si>
  <si>
    <t>No se acepta el comentario, toda vez que el proyecto normativo no define la cobertura gratuita del programa exclusivamente con base en un criterio de vulnerabilidad socioeconómica individual, ni condiciona su acceso a la acreditación formal de dicha condición mediante instrumentos como el SISBÉN. La Ley 2374 de 2024 establece criterios de priorización y líneas especiales de atención que responden a un enfoque de bienestar animal, salud pública y control poblacional, sin que ello implique un sistema de subsidios individuales sujeto a verificación socioeconómica estricta.
Adicionalmente, los lineamientos técnicos ya prevén mecanismos de registro, control de ingreso y trazabilidad de las atenciones, así como la verificación de condiciones del animal y de su contexto (con tutor, sin tutor, comunitario o en condición de calle), lo que permite orientar la atención sin imponer cargas administrativas adicionales que podrían afectar la operatividad del programa. La exigencia de mecanismos formales de certificación socioeconómica resultaría desproporcionada y ajena al objeto técnico y sanitario de la reglamentación.</t>
  </si>
  <si>
    <t>Riesgo de Corrupción	: Sobrecosto (Bajo Costo): Negociación de precios con sobrecostos si el programa de "bajo costo" involucra un subsidio parcial con recursos públicos.
Mecanismo que lo Propicia: La redacción no especifica cómo se define o se controla el precio máximo de referencia para la categoría "bajo costo", permitiendo discrecionalidad.
Propuesta de mitigacion: Establecer un techo de precios o una fórmula tarifaria de referencia para los procedimientos de "bajo costo" y exigir transparencia total en la estructura de costos de los operadores privados.</t>
  </si>
  <si>
    <t>No se acepta el comentario, toda vez que la categoría de “bajo costo” no constituye un régimen tarifario ni un esquema de subsidio directo regulado por esta resolución, sino un criterio orientador cuya implementación corresponde a las entidades territoriales, en el marco de sus competencias y del régimen general de contratación y control fiscal. El proyecto normativo aclara expresamente que los valores de referencia no tienen carácter obligatorio ni tarifario, y su variación depende de condiciones territoriales, operativas y del modelo de ejecución.
Establecer techos de precios, fórmulas tarifarias o exigir la apertura de estructuras de costos en esta reglamentación excedería la potestad reglamentaria, interferiría con el régimen de contratación estatal y desconocería la autonomía territorial. Los eventuales riesgos de sobrecostos se previenen a través de los mecanismos ordinarios de planeación, contratación, control fiscal y disciplinario, sin que se evidencie un vacío normativo que justifique la adopción de medidas adicionales en el articulado.</t>
  </si>
  <si>
    <t>Mesa Distrital de Esterilización</t>
  </si>
  <si>
    <t>1. Financiamiento y Cofinanciación Territorial
Problema identificado:
La falta de capacidad presupuestal en municipios y departamentos, especialmente en categorías I y II y zonas rurales, impide una cobertura sostenida del programa. Cuando la entidad territorial no asigna recursos, la cobertura en ese territorio se reduce drásticamente.
Lineamientos de ajuste normativo:
•Establecer en la ley un esquema obligatorio de concurrencia y cofinanciación entre Nación, departamentos y municipios, con condiciones mínimas en los convenios marco (porcentaje mínimo de contrapartida, continuidad plurianual, focos prioritarios en zonas rurales, etc.).
•Incluir un mandato expreso de "armonización" de fuentes de financiamiento (Presupuesto General de la Nación, recursos propios territoriales y cooperación internacional).</t>
  </si>
  <si>
    <t xml:space="preserve">No se acepta el comentario ni las propuestas de ajuste, por cuanto los planteamientos formulados exceden el ámbito material y la facultad reglamentaria propia de la presente resolución, y corresponden a definiciones de orden legal, presupuestal y de política fiscal, cuya adopción no es procedente mediante un acto administrativo de carácter reglamentario. Adicionalmente, es importante precisar que la financiación del Programa Nacional de Esterilización Quirúrgica de Gatos y Perros cuenta con un instrumento normativo específico y diferenciado, actualmente en curso, orientado a la reglamentación del Fondo SINAPYBA, en desarrollo de lo dispuesto en el artículo 10 de la Ley 2374 de 2024. </t>
  </si>
  <si>
    <t>2. Presupuesto Nacional y Modificaciones 2025–2026
Problema identificado:
El documento técnico reconoce una restricción presupuestal inicial; la sola creación del fondo no garantiza recursos suficientes ni sostenidos para cumplir metas de cobertura nacional.
Lineamientos de ajuste normativo:
•Incluir un rubro permanente en el Presupuesto General de la Nación a partir de la vigencia 2026, vinculado expresamente a la ley que se modifique.
•Aclarar en la ley que las modificaciones presupuestales 2025–2026 deben incorporar recursos específicos para el programa, con metas claras (número de cirugías, cobertura territorial, etc.).
•Definir que, si se plantea cooperación internacional, la ley cree o reconozca un equipo técnico responsable de la gestión de esa cooperación, con recursos de funcionamiento mínimos garantizados.</t>
  </si>
  <si>
    <t>No se acepta la observación ni las propuestas de ajuste planteadas. Si bien el documento reconoce de manera expresa las restricciones presupuestales iniciales y la necesidad de una implementación progresiva del Programa Nacional de Esterilización Quirúrgica de Gatos y Perros, las recomendaciones formuladas exceden el ámbito de competencia y la facultad reglamentaria del presente acto administrativo, y corresponden a decisiones propias del legislador y del ciclo presupuestal anual, en cabeza del Congreso de la República y del Gobierno nacional en el marco del Presupuesto General de la Nación.</t>
  </si>
  <si>
    <t>3. Unidades Quirúrgicas Móviles (UQM) y Acceso Territorial
Problema identificado:
El acceso a algunos territorios presenta desafíos logísticos que pueden convertir la regulación de las UQM en un obstáculo para llegar a zonas apartadas. La rigidez excesiva en la definición o regulación de las unidades puede impedir su funcionamiento efectivo.
Lineamientos de ajuste normativo:
•Definir claramente en la ley o en su reglamentación qué se entiende por unidad quirúrgica móvil, incorporando márgenes de flexibilidad técnica y operacional (tipos de vehículos, adaptaciones según geografía, operación fluvial, etc.).
•Garantizar que la regulación sanitaria y de habilitación no impida que las UQM lleguen a zonas rurales dispersas, sino que establezca condiciones diferenciadas razonables.</t>
  </si>
  <si>
    <t>El capítulo 1 del anexo técnico con definiciones y requisitos técnicos detallados fue eliminado de la versión final. Las definiciones generales están en el artículo 3 de la resolución (sección de definiciones, no en este Capítulo IV de IVC). La definición de quirófano móvil como vehículo es suficientemente amplia para no restringir modalidades operativas según geografía. La normatividad vigente de IVC es aplicable sin requerir especificaciones adicionales.</t>
  </si>
  <si>
    <t>4. Trámites de Autorización de Jornadas
Problema identificado:
Según el anexo técnico, el ciclo de autorización de cada jornada de esterilización requiere aproximadamente un mes (10 días para solicitar, 5 días para respuesta inicial, 5 días para subsanación). Este plazo sin certeza de aprobación final crea incertidumbre operacional.
Lineamientos de ajuste normativo:
•	Reducir plazos o establecer silencio administrativo positivo para algunos pasos del trámite.
•	Incluir en la ley la obligación de que el Ministerio de Salud o autoridad competente estandarice y simplifique los requisitos de autorización de jornadas de esterilización.
•	Prever un procedimiento abreviado para zonas rurales, jornadas masivas o situaciones de emergencia sanitaria.</t>
  </si>
  <si>
    <t>El procedimiento detallado del capítulo 1 del anexo técnico con plazos específicos (10 días hábiles para solicitar, 5 para revisión, 5 para subsanar) fue eliminado de la versión final. El artículo 7 parágrafo simplifica el proceso: las jornadas bajo modalidad temporal serán informadas previamente a las entidades territoriales para vigilancia sanitaria in situ, sin establecer proceso de autorización previa complejo con múltiples plazos.</t>
  </si>
  <si>
    <t>5. Permisos de Sustancias Controladas
Problema identificado:
Los permisos para uso de sustancias controladas son un cuello de botella recurrente que dificulta la operación de programas en campo, afectando especialmente a operadores y veterinarios locales.
Lineamientos de ajuste normativo:
•	Establecer en la ley que las autoridades competentes en materia de sustancias controladas deben diseñar un procedimiento específico y expedito para programas oficiales de esterilización masiva.
•	Permitir autorizaciones de mediano plazo (no solo por jornada) para operadores que cumplan requisitos de idoneidad y trazabilidad.
•	Facilitar el acceso de veterinarios locales a sustancias controladas necesarias para el programa con controles rigurosos de trazabilidad.</t>
  </si>
  <si>
    <t>No se acepta la observación ni los lineamientos de ajuste propuestos, toda vez que exceden el alcance material y la competencia del presente Proyecto de Resolución, e involucran la creación de obligaciones, procedimientos diferenciados y regímenes especiales para entidades que no se encuentran bajo la órbita funcional ni jerárquica del Ministerio.  el Proyecto de Resolución no tiene por objeto redefinir ni intervenir los procedimientos de control, vigilancia y autorización de sustancias sometidas a fiscalización, sino establecer lineamientos técnicos y operativos para la ejecución del Programa Nacional de Esterilización Quirúrgica de Gatos y Perros, dentro del marco normativo vigente.</t>
  </si>
  <si>
    <t>6. Condiciones Sanitarias de las Unidades Quirúrgicas Móviles
Problema identificado:
El manejo de agua potable, almacenamiento, aguas residuales y residuos puede convertirse en un impedimento para la operación si no se define un estándar práctico y diferenciado según el contexto territorial.
Lineamientos de ajuste normativo:
•	Ordenar la elaboración de un protocolo técnico específico para UQM y puntos fijos, que establezca requisitos mínimos diferenciados (agua potable, disposición de residuos, bioseguridad) acordes con la realidad territorial.
•	Articular este protocolo con las autoridades ambientales y de salud, evitando exigencias imposibles de cumplir en zonas rurales, riberas o territorios de difícil acceso.</t>
  </si>
  <si>
    <t>El capítulo 1 del anexo técnico con estándares detallados de infraestructura, manejo de agua, almacenamiento y disposición de residuos fue eliminado de la versión final. Las condiciones sanitarias se verificarán conforme a la normatividad vigente (Ley 9 de 1979, Resolución 1229 de 2013, Decreto 780 de 2016, Resolución 591 de 2024).</t>
  </si>
  <si>
    <t>7. Enfoque Comunitario y Barreras Culturales
Problema identificado:
Las barreras culturales, mitos sobre la esterilización y desinformación pueden reducir significativamente la participación comunitaria en las jornadas, afectando la cobertura y efectividad del programa.
Lineamientos de ajuste normativo:
•	Incluir un artículo o parágrafo que ordene el desarrollo de estrategias de información, educación y comunicación (IEC) específicas para el programa, con material claro, preciso y basado en evidencia científica.
•	Establecer que estas estrategias sean parte obligatoria de los convenios y contratos de operación, no solo un componente voluntario.</t>
  </si>
  <si>
    <t xml:space="preserve">No se acepta el comentario ni las solicitudes de ajuste formuladas.
La Resolución ya incorpora de manera expresa un componente de educación, sensibilización y capacitación, en concordancia con los lineamientos y mandatos establecidos en la Ley 2374 de 2024, el cual aborda precisamente la necesidad de informar, orientar y trabajar con las comunidades para reducir barreras culturales, mitos y desinformación asociados a la esterilización quirúrgica. En ese sentido, el instrumento normativo no omite el enfoque comunitario ni la dimensión educativa, sino que las integra como parte del diseño del Programa, sin imponer cargas adicionales o rigideces contractuales que excedan la facultad reglamentaria. La definición específica de metodologías, materiales y estrategias de información, educación y comunicación corresponde a la fase de implementación por parte de las entidades territoriales y operadores, atendiendo a las particularidades socioculturales de cada territorio y al principio de autonomía territorial.
</t>
  </si>
  <si>
    <t>8. Enfoque Diferencial e Intercultural
Problema identificado:
El trabajo con comunidades étnicas o con cosmovisiones particulares sobre los animales requiere metodologías especiales y personal adecuadamente capacitado. Sin este enfoque, se corre el riesgo de exclusión o rechazo comunitario.
Lineamientos de ajuste normativo:
•	Incorporar en la ley el enfoque diferencial e intercultural como principio orientador explícito del programa.
•	Ordenar que el personal que atiende las jornadas reciba capacitación específica en:
o	Enfoque diferencial y respeto cultural
o	Comunicación efectiva con comunidades étnicas y rurales
o	Protocolo de esterilización y bienestar animal
•	Hacer exigible este componente de capacitación en los procesos de contratación y habilitación de operadores y veterinarios.</t>
  </si>
  <si>
    <t>No se acepta la observación en los términos propuestos pues si bien se reconoce la importancia del enfoque diferencial e intercultural en la implementación de políticas públicas, particularmente en territorios con presencia de comunidades étnicas, rurales o con cosmovisiones específicas sobre los animales, el Proyecto de Resolución no tiene por objeto redefinir principios rectores ni crear obligaciones adicionales de capacitación o habilitación profesional. El Programa Nacional de Esterilización Quirúrgica de Gatos y Perros se concibe como un instrumento técnico-operativo, cuya implementación debe realizarse en coherencia con los enfoques transversales ya reconocidos por el ordenamiento jurídico colombiano, incluidos el enfoque diferencial, étnico e intercultural, sin que resulte necesario reiterarlos de manera expresa en cada instrumento reglamentario específico.</t>
  </si>
  <si>
    <t>9. Inspección, Vigilancia y Control (IVC)
Problema identificado:
La IVC de UQM y puntos fijos, delegada a las Secretarías de Salud de las entidades territoriales, exige capacidades técnicas y logísticas que no son homogéneas en todo el país, afectando la calidad de los estándares aplicados.
Lineamientos de ajuste normativo:
•	Incluir un mandato de fortalecimiento de capacidades en IVC para las entidades territoriales de salud (formación continua, guías técnicas, apoyo técnico y recursos de funcionamiento).
•	Definir un esquema de coordinación entre la Nación y los territorios para la supervisión de estándares de calidad técnica, bienestar animal y seguridad sanitaria en las jornadas.</t>
  </si>
  <si>
    <t>El fortalecimiento de capacidades en IVC es competencia misional de las entidades territoriales conforme a la Ley 715 de 2001. No requiere mención específica en esta resolución que solo establece el marco general de IVC para el programa de esterilización, remitiendo a la normatividad vigente que ya contempla estas obligaciones de las entidades territoriales.</t>
  </si>
  <si>
    <t>10. Articulación Institucional
Problema identificado:
Sin delimitación clara de competencias y mecanismos de coordinación, existe riesgo de duplicar esfuerzos, malgastar recursos y generar vacíos de responsabilidad entre instituciones.
Lineamientos de ajuste normativo:
•	Establecer en la ley la obligación de coordinación entre: Ministerio de Ambiente, Ministerio de Salud y Protección Social, entidades territoriales de salud y autoridades ambientales.
•	Crear o fortalecer una instancia de articulación (mesa o comité técnico nacional) con representación territorial, responsable de:
o	Definir lineamientos unificados
o	Evitar duplicidades
o	Hacer seguimiento y evaluación del programa
o	Resolver conflictos de competencia</t>
  </si>
  <si>
    <t>Se reconoce la importancia del planteamiento en relación con la necesidad de una adecuada articulación interinstitucional para evitar duplicidades, optimizar recursos y asegurar una implementación eficaz del Programa. No obstante, la observación no se acoge, por cuanto las medidas propuestas exceden el objeto y el alcance de la presente resolución y del marco legal que la sustenta.</t>
  </si>
  <si>
    <t>11. Atención Postoperatoria en Zonas Rurales y Apartadas
Problema identificado:
El esquema actual de seguimiento postoperatorio (período de observación y cuidado) no tiene un desarrollo claro para contextos rurales dispersos, territorios de acceso fluvial o zonas con largos desplazamientos. Esto crea incertidumbre sobre responsabilidades y opciones reales de atención.
Lineamientos de ajuste normativo:
•	Establecer en la ley o en su reglamento que los planes de jornada incluyan un protocolo específico de atención postoperatoria para áreas rurales y dispersas, que contemple:
o	Orientación por llamada telefónica y asesoría a distancia
o	Redes de veterinarios locales de referencia
o	Puntos de atención de urgencias accesibles
o	Coordinación con servicios de salud animal territorial
•	Aclarar que la responsabilidad de la atención de urgencias postoperatorias debe quedar explícitamente definida entre operador, entidad territorial y red de servicios de salud.
•	Prever mecanismos adecuados y diferenciados para territorios con acceso fluvial o largos desplazamientos.
•	Reconocer que decisiones clínicas específicas (como manejo de hemoparásitos) quedarán a criterio profesional del veterinario, pero bajo lineamientos técnicos nacionales de referencia.</t>
  </si>
  <si>
    <t>Se reconoce la pertinencia de la observación en cuanto a los retos operativos que implica la atención postoperatoria en contextos rurales dispersos, territorios de acceso fluvial o zonas con largos desplazamientos, así como la importancia de contar con mecanismos claros de orientación, referencia y toma de decisiones clínicas en dichos escenarios.
No obstante, la observación no se acoge en sentido estricto, en la medida en que las propuestas formuladas implican la creación de obligaciones adicionales, la definición detallada de responsabilidades entre actores y el establecimiento de esquemas específicos de prestación de servicios que exceden el objeto y alcance de la presente resolución. La reglamentación del Programa no puede redefinir competencias. Sin perjuicio de lo anterior, se deja constancia de que los aspectos señalados han sido valorados como insumo técnico relevante en el desarrollo de los lineamientos operativos del Programa,</t>
  </si>
  <si>
    <t>CAPITULO I/ ARTICULO 3.
Comentario y justificación del cambio sugerido por el actor: Proponemos incluir la definición  completa de Vasectomia según la ASOCIACION MUNDIAL DE VETERINARIOS DE PEQUENOS ANIMALES WSAVA
2.2.3.1. Vasectomía 
La vasectomía es un procedimiento quirúrgico que interrumpe la continuidad de los conductos deferentes, impidiendo el paso de los espermatozoides hacia la uretra, pero preservando la producción hormonal y el comportamiento sexual del animal.
•	Beneficios de la esterilización: Prevención de tumores mamarios, piometra, hiperplasia prostática, reducción de sobrepoblación.</t>
  </si>
  <si>
    <t>CAPITULO I/ ARTICULO 3.
Comentario y justificación del cambio sugerido por el actor: Artículo 3. Definiciones. Para efectos de la presente resolución se acogerán los siguientes conceptos y definiciones:
 proponemos incluir las definiciones de asepsia, seguridad en la anestesia y seguridad quirúrgica.</t>
  </si>
  <si>
    <t>Se reconoce la intención de fortalecer la claridad conceptual del instrumento mediante la inclusión de definiciones adicionales relacionadas con asepsia, seguridad anestésica y seguridad quirúrgica. No obstante, la observación no se acoge, dado que las definiciones propuestas no resultan indispensables para la comprensión, interpretación o aplicación del contenido normativo de la resolución.
El Artículo 3 tiene como finalidad establecer definiciones clave que aporten al entendimiento general del Programa y de sus componentes estructurales. Los conceptos sugeridos corresponden a principios técnicos ampliamente aceptados en la práctica médica veterinaria, cuyo significado se encuentra implícito y desarrollado de manera suficiente en los capítulos operativos y en el anexo técnico, a través de lineamientos, estándares y requisitos específicos que orientan su correcta aplicación.</t>
  </si>
  <si>
    <t>CAPITULO III/ ARTICULO 6.
Comentario y justificación del cambio sugerido por el actor: Determinación de Vasectomía en Animales Ferales: La Ley 2374 se centra principalmente en la esterilización quirúrgica (incluyendo castración y ovariohisterectomía) para el control poblacional. La decisión de usar específicamente la vasectomía en machos ferales y en qué casos, junto a la esterilización de hembras, es un detalle técnico que debe ser definido por la reglamentación (resolución de Minambiente). La vasectomía es menos invasiva, pero su eficacia como control poblacional directo puede ser menor que la castración (que elimina la fuente de hormonas que impulsan la cópula), lo cual es crucial para animales ferales.
Evaluación de la Técnica: La forma en que se evaluará la combinación de vasectomía/castración en machos y esterilización en hembras como técnica de control poblacional también dependerá de los lineamientos técnicos en la resolución. Esto incluirá probablemente indicadores de impacto poblacional y bienestar animal.</t>
  </si>
  <si>
    <t>Se reconoce el análisis presentado respecto al uso de la vasectomía en animales ferales y la distinción entre esta técnica y la esterilización quirúrgica tradicional como herramientas de control poblacional. La observación aporta consideraciones técnicas relevantes sobre la eficacia comparada de los procedimientos y la necesidad de evaluar su impacto en términos poblacionales y de bienestar animal.
No obstante, la observación no se acoge, en la medida en que la Ley 2374 de 2024 establece de manera clara el marco general del Programa. Sin perjuicio de lo anterior, se deja constancia de que las consideraciones planteadas fueron tenidas en cuenta para precisar y clarificar el alcance del texto, reafirmando que la vasectomía se contempla únicamente como una opción, sin que ello implique su adopción como técnica general de control poblacional.</t>
  </si>
  <si>
    <t>CAPITULO IV/ ARTICULO 8.
Comentario y justificación del cambio sugerido por el actor: La habilitación de las unidades quirúrgicas móviles, de los puntos fijos de esterilización quirúrgica y de los puntos transitorios de esterilización quirúrgica del Programa Nacional de Esterilización Quirúrgica de Gatos y Perros se otorgará mediante el concepto sanitario emitido por la autoridad competente, como resultado de las acciones de inspección, vigilancia y control sanitario.
Dicho concepto tendrá como finalidad garantizar el cumplimiento de las normas vigentes en materia de salud pública y bienestar animal, así como la prevención y control de agentes biológicos, fisicos y/o químicos, conforme a los estándares técnicos y veterinarios aplicables, según lo dispuesto en el título IV de la Ley 9 de 1979 y el capítulo II de la Resolución 1229 de 2013 del Ministerio de Salud y Protección Social o las normas que la modifiquen, sustituyan o deroguen.</t>
  </si>
  <si>
    <t>El artículo 8 del proyecto fue simplificado y renumerado como artículo 7 en la versión final. La habilitación de servicios solo aplica para servicios de salud humana según normatividad vigente. Para servicios veterinarios se emiten conceptos sanitarios conforme a Resolución 1229 de 2013. La versión final es concisa y remite a normatividad vigente sin requerir mayor detalle que pueda generar confusión terminológica.</t>
  </si>
  <si>
    <t>CAPITULO IV/ ARTICULO 9. Comentario y justificación del cambio sugerido por el actor: Alcance de Secretarías de Salud:  Para garantizar la calidad y seguridad de los procedimientos, es vital que las Secretarías de Salud (o quien haga sus veces en el control sanitario) tengan un listado actualizado de los centros fijos y móviles autorizados, incluyendo sus equipos de diagnóstico y cumplimiento de la normatividad sanitaria y de bienestar animal (resolución al día). Esto es una función de inspección, vigilancia y control (IVC) que deben ejercer estas secretarías. 
Asimismo, deberán consolidar y mantener actualizado un listado oficial de las unidades quirúrgicas móviles, puntos fijos, puntos transitorios y establecimientos veterinarios habilitados, en el cual conste el cumplimiento de los requisitos sanitarios y técnicos exigidos. Dicho listado será de acceso público y servirá como instrumento de referencia para la planeación, seguimiento y evaluación del Programa Nacional de Esterilización Quirúrgica de Gatos y Perros.</t>
  </si>
  <si>
    <t>El artículo 9 del proyecto fue renumerado como artículo 8 en la versión final, enfocándose exclusivamente en las competencias de IVC de las secretarías de salud. La creación y mantenimiento de listados públicos de unidades autorizadas no es objeto de esta resolución que establece el marco general de IVC, no sistemas de información específicos del programa ni registros administrativos.</t>
  </si>
  <si>
    <t>CAPITULO IV/ ARTICULO 13. Comentario y justificación del cambio sugerido por el actor: Sistema de Identificación: Los animales esterilizados deberán ser identificados con marcas permanentes para evitar duplicidad debe tenerse en cuenta la calidad de las tintas para el tatuaje, si se usa tatuaje para la identificación.
Construcción de Censos e Indicadores: La reglamentación del Minambiente debe establecer los lineamientos para la construcción de censos (conteo poblacional) y la información necesaria (p. ej., georreferenciación, condición del animal, sexo, edad estimada) que sirva de base para los indicadores de atención y evaluación de la efectividad del programa.</t>
  </si>
  <si>
    <t>Se reconoce la intención del comentario en relación con el fortalecimiento de los mecanismos de identificación de animales esterilizados y la importancia de contar con información poblacional robusta para la evaluación del Programa. No obstante, la observación no se acoge,  la propuesta de establecer en la reglamentación lineamientos detallados para la construcción de censos poblacionales, georreferenciación y definición exhaustiva de variables excede el alcance del Artículo 13 y del presente instrumento. La generación de censos, sistemas de información y metodologías de estimación poblacional se aborda de manera progresiva a través de los indicadores de seguimiento, los mecanismos de reporte y la articulación con los sistemas existentes, sin que resulte procedente concentrar dichos desarrollos en este artículo específico.</t>
  </si>
  <si>
    <t>CAPITULO IV/ ARTICULO 15. ParágrafoComentario y justificación del cambio sugerido por el actor: Artículo 15. Gestión de residuos generados en la atención de salud o similares. Las unidades quirúrgicas móviles, los puntos fijos de esterilización quirúrgica y los puntos transitorios de esterilización quirúrgica que presten servicios de esterilización de gatos y perros en el territorio nacional deberán garantizar la gestión integral de los residuos generados durante la atención, en cumplimiento de lo dispuesto en la Resolución 591 de 2024 o en la norma que la modifique, adicione, sustituya o derogue.
Parágrafo. El Ministerio de Salud y Protección Social expedirá, dentro de los cuatro (4) meses siguientes a la entrada en vigencia de la presente resolución, las orientaciones para la gestión integral de los residuos generados en la atención en salud o en actividades similares, aplicables a este tipo de servicios. La reducción del plazo frente al término ordinario obedece a la necesidad de superar las demoras históricas en la expedición de estos lineamientos, garantizando así su pronta implementación en los territorios y la ejecución eficaz de las acciones previstas.</t>
  </si>
  <si>
    <t>El artículo 15 del proyecto original sobre gestión de residuos generados en la atención de salud fue eliminado del Capítulo IV en la versión final. La gestión de residuos se regula conforme a la Resolución 591 de 2024 y demás normatividad vigente aplicable, sin requerir orientaciones específicas adicionales en esta resolución que establece únicamente el marco de IVC sanitario.</t>
  </si>
  <si>
    <t>CAPITULO IV/ ARTICULO 17 y 18inciso a.
Comentario y justificación del cambio sugerido por el actor: Se establece que el Ministerio de Ambiente y Desarrollo Sostenible (Minambiente) es la entidad competente para reglamentar y coordinar el Programa Nacional de Esterilización Quirúrgica con las entidades territoriales. Las Corporaciones Autónomas Regionales (CAR), como autoridades ambientales en sus jurisdicciones, seguramente jugarán un papel fundamental en la articulación del programa a nivel regional, especialmente en el manejo de animales ferales en ecosistemas naturales y áreas protegidas, según los lineamientos que expida Minambiente.</t>
  </si>
  <si>
    <t>No se acepta el comentario ni la sugerencia de ajuste propuesta, toda vez que el Ministerio de Ambiente y Desarrollo Sostenible no actúa como ejecutor territorial directo ni como instancia operativa regional del programa, sino como ente rector y articulador, función que ya cuenta con mecanismos normativos, administrativos y de coordinación interinstitucional definidos para la implementación de políticas públicas en el territorio.
En este sentido, corresponde a las entidades territoriales, en el marco de sus competencias, realizar la articulación con la autoridad ambiental en el territorio, en su calidad de gestora del recurso, cuando ello resulte pertinente. Por tanto, no se considera necesario incorporar una mención expresa a las Corporaciones Autónomas Regionales en el articulado, sin perjuicio de las funciones que estas ejercen conforme a la normativa ambiental vigente</t>
  </si>
  <si>
    <t>CAPITULO V/ ARTICULO 20. Parágrafo.
Comentario y justificación del cambio sugerido por el actor: Adicionar un nuevo paragrafo al Artículo 20 así:
Parágrafo 2. La recepción de los pagos correspondientes a la modalidad de esterilización a bajo costo se realizará únicamente a través de entidades financieras, plataformas electrónicas autorizadas o mecanismos oficiales de recaudo definidos por la administración municipal o distrital, asegurando la transparencia, trazabilidad y control de los recursos. En ningún caso se permitirá la recepción directa de dinero en efectivo por parte de los equipos operativos o del personal encargado de las jornadas, con el fin de prevenir la destinación indebida de los recursos y garantizar su inversión exclusiva en las finalidades del programa.</t>
  </si>
  <si>
    <t>CAPITULO VI/ ARTICULO 23inciso a.
Comentario y justificación del cambio sugerido por el actor: Se propone que, Las comunidades palafíticas además de los recibos de servicios públicos (que a menudo no tienen las poblaciones vulnerables), se permita la acreditación mediante un trámite simplificado ante la entidad territorial (p. ej., certificación de residencia expedida por la alcaldía, junta de acción comunal o visita de un trabajador social, equipos de salud). La reglamentación debe contemplar mecanismos flexibles para no excluir a estas poblaciones.</t>
  </si>
  <si>
    <t>No se acepta el comentario, toda vez que el propio artículo 23, en su parágrafo 2, ya prevé expresamente que las entidades territoriales podrán establecer requisitos adicionales de orden sanitario, operativo o logístico, siempre que estos no constituyan barreras de acceso ni contravengan los principios de bienestar animal, gratuidad o equidad del programa. Esta disposición habilita a los territorios para adoptar mecanismos flexibles y acordes con sus realidades locales, incluyendo aquellos necesarios para atender a poblaciones con condiciones particulares, como las comunidades palafíticas.</t>
  </si>
  <si>
    <t>CAPITULO VI/ ARTICULO 24.
Comentario y justificación del cambio sugerido por el actor: Como se menciona, la ejecución de la estrategia CER estará a cargo de las entidades territoriales (Alcaldías y Gobernaciones), a través de sus dependencias competentes (Salud, Ambiente, Bienestar Animal). necesitamos tener claridad de la experticia de quienes estarán a cargo de esta estrategia en los territorios, 
es importante resaltar los beneficios de la esterilización.</t>
  </si>
  <si>
    <t>No se acepta el comentario, toda vez que la definición de la experticia y del talento humano a cargo de la ejecución de la estrategia CER en los territorios corresponde a las entidades territoriales, en ejercicio de su autonomía administrativa y contractual, conforme a la distribución de competencias prevista en el ordenamiento jurídico. La presente reglamentación no puede imponer perfiles, esquemas de vinculación o requisitos adicionales que restrinjan dicha autonomía.
Adicionalmente, el proyecto normativo y sus lineamientos técnicos ya desarrollan el enfoque, los beneficios y los fundamentos técnicos de la esterilización como medida ética de control poblacional, bienestar animal y salud pública, por lo que no resulta necesario reiterarlos en el articulado en los términos propuestos.</t>
  </si>
  <si>
    <t>¿En que parte del articulado del instrumento podrían presentarse situaciones de corrupción?: ESPECIALMENTE EN EL Artículo 20. De la cobertura a bajo costo. Porque se puede recaudar dinero que deben ser enfocados en ayudar a sostener el programa y ayudar a los aniames más vulnerables y aún no existe la entidada definida que realizaria el recaudo, llamase institución, fondo, secretaria del municipio que realizara el recaudo, etc.</t>
  </si>
  <si>
    <t>No se acepta el comentario, toda vez que la regulación de la cobertura a bajo costo no crea un fondo, entidad ni mecanismo autónomo de recaudo a nivel nacional, sino que remite su implementación a las entidades territoriales, en el marco de sus competencias legales, administrativas y fiscales. En consecuencia, cualquier recaudo que se genere se rige por los procedimientos presupuestales, financieros y de control propios de cada territorio, sujetos a los sistemas ordinarios de control fiscal, disciplinario y administrativo.
Adicionalmente, el instrumento normativo no asigna ni administra recursos directamente, por lo que no resulta procedente atribuirle riesgos de corrupción derivados de la gestión financiera local. La definición de las instancias responsables del recaudo y destinación de recursos corresponde a las entidades territoriales, conforme al régimen legal vigente, sin que sea necesario desarrollarlo en el articulado del programa.</t>
  </si>
  <si>
    <t>Asociación Nacional de Médicos Veterinarios de Colombia (AMEVEC)</t>
  </si>
  <si>
    <t>1. Es importante que junto con implementar una norma donde se “garantice” el acceso a esterilizaciones, es determinante definir con los gremios (la parte técnica y académica) los lineamientos de las jornadas y procedimientos, tal como sucede en otros países, ya que actualmente hace falta implementar varios aspectos y recomendaciones definidas ampliamente en la literatura, que, al no ser llevadas a cabo, pueden generar un impacto negativo no solo en la salud sino en el bienestar de los pacientes beneficiarios de estas jornadas (Sánchez y Acero, 2024).</t>
  </si>
  <si>
    <t>No se acepta el comentario, puesto que el Artículo 5. "Del Comité Nacional Intersectorial para el Programa Nacional de Esterilización Quirúrgica de Gatos y Perros", indica lo siguiente en el Parágrafo 2: "A las sesiones del comité podrán asistir, en calidad de invitados, representantes del sector público y privado, de la academia y de agremiaciones cuyas actividades se relacionen con la ejecución del programa o el ejercicio de la medicina veterinaria o la medicina veterinaria y zootecnia.". En este sentido, la toma de decisiones durante las sesiones del Comité Nacional Intersectorial, tendrán en cuenta a los diferentes representantes del sector público y privado, de la academia y de agremiaciones.</t>
  </si>
  <si>
    <t>2. La estrategia de esterilizaciones masivas NO es la única estrategia que se debe implementar para disminuir el maltrato ni los animales callejeros o el abandono, existen otras estrategias de control de poblaciones de animales que deben ser realizadas de forma simultánea tales como: educación (fomento de la tenencia responsable), fortalecimiento de la legislación (actualización, aplicación de sanciones), identificación (microchip), esterilización, en donde algunos autores recomiendan esterilizar por lo menos al 30% de los animales (Di Nardo et al., 2007), otros autores mencionan que la esterilización es efectiva cuando se alcanza un 70% de animales esterilizados del total de la población estimada (Papavisili et al., 2022) y siempre se deben esterilizar animales de ambos sexos (Amaku et al., 2010), programas de CES (capturar, esterilizar, soltar), programas de adopción en albergues (hogares de paso, refugios), eutanasia humanitaria (según cada caso y bajo criterio del médico veterinario apoyado en la legislación vigente), vacunación y tratamientos (protocolos sanitarios), control de acceso a recursos (por ejemplo, el alimento, residuos, basuras) (Heiblum y Tejeda 2007; Valencia 2012; OIE 2018). Todas estas estrategias han sido recomendadas ampliamente por instituciones como la OMS, OMSA (Código sanitario para los animales terrestres); WAP, ICAM, IMVC (Instituto de Medicina Veterinária do Coletivo).</t>
  </si>
  <si>
    <t>Se reconoce que la gestión de poblaciones de perros y gatos es un fenómeno complejo y multifactorial, y que la literatura científica y los organismos internacionales han señalado la necesidad de implementar estrategias complementarias como la educación en tenencia responsable, el fortalecimiento normativo, la identificación, la adopción, la vacunación y el control del acceso a recursos, entre otras. Asimismo, se reconoce que distintos estudios han propuesto umbrales variables de cobertura de esterilización y enfoques integrales para el control poblacional.
No obstante, la observación no se acoge, en la medida en que el objeto y alcance de la presente resolución es reglamentar de manera específica el Programa Nacional de Esterilización Quirúrgica de Gatos y Perros, creado por la Ley 2374 de 2024. A través de dicho Programa se da cumplimiento directo y complementario a varias de las estrategias mencionadas, particularmente mediante las acciones de educación y sensibilización, la promoción de la tenencia responsable y la adopción, la aplicación de criterios técnicos y normativos en la práctica veterinaria, y la articulación con las autoridades competentes para la atención de casos que, bajo criterio médico veterinario y conforme a la legislación vigente, puedan requerir medidas sanitarias o de protección adicionales.</t>
  </si>
  <si>
    <t>3. Aunado al punto anterior, en el proyecto no está claramente descrito cómo se van a planear y ejecutar los recursos en cuanto a cobertura de la población, ya que son muy pocos los municipios en Colombia que tienen una estimación de población canina y felina (no se habla de censo en poblaciones animales) y si le sumamos que las recomendaciones mundiales mencionan que para que la esterilización sea efectiva en una población de perros y gatos se debe esterilizar mínimo al 20 -30% de la población, ¿cómo se va a planificar este procedimiento si no se tienen esos datos de poblaciones animales? Sumado a lo anterior, en el mismo documento se observa que la población de animales ha ido en crecimiento lo cual demuestra que los esfuerzos de años atrás enfocados únicamente en la esterilización no han sido suficientes, por eso este proyecto tiene la oportunidad de marcar un cambio en el tiempo e implementar todas aquellas acciones encaminadas al control de poblaciones de animales en estado de abandono y calle (Acero, 2023).</t>
  </si>
  <si>
    <t>la observación no se acoge, en la medida en que la presente resolución no tiene como objeto definir metodologías de censo poblacional ni establecer umbrales obligatorios de cobertura porcentual, sino reglamentar el Programa Nacional de Esterilización Quirúrgica de Gatos y Perros, conforme al marco definido por la Ley 2374 de 2024. La planeación y ejecución de los recursos se conciben bajo un enfoque progresivo y adaptativo, que reconoce las limitaciones actuales de información y permite a las entidades territoriales utilizar estimaciones, fuentes indirectas y criterios técnicos para la priorización de acciones.
Adicionalmente, el Programa no se plantea como una estrategia única ni excluyente, sino como una herramienta estructural que se articula con acciones complementarias de educación, tenencia responsable, adopción, fortalecimiento normativo y gestión territorial, tal como se desarrolla en distintos apartados del documento. En ese sentido, el proyecto no desconoce las limitaciones históricas ni los aprendizajes acumulados, sino que propone un marco operativo que permite avanzar de manera gradual y coordinada,</t>
  </si>
  <si>
    <t>4. En el proyecto se comenta acerca de la estrategia CER (captura, esteriliza, reubica), la pregunta es, a dónde se van a reubicar los animales si la gran mayoría, tal vez un 60-70% de los municipios de Colombia NO tienen albergue municipal, entonces a dónde se van a destinar los animales?....ese lugar de destino ¿cumple con las condiciones de bienestar y está legalmente establecido y vigilado por la autoridad sanitaria competente?, el lugar ¿ está apoyado por profesionales o personas debidamente capacitadas en el cuidado de animales de compañía?...¿existe una estimación de refugios u hogares de paso que cumplan condiciones adecuadas de bienestar animal?, estas condiciones básicas están descritas en numerosos documentos de referencia (Newbury et al., 2010; Asociación de Veterinarios de refugios de animales, 2023; Pérez et al., 2024). Dentro de estos programas de esterilizaciones masivas se debe incluir visitas periódicas a los refugios, hogares de paso y albergues, para verificar la condición clínica de los animales, recuperación y posteriormente realizar acciones de vacunación, desparasitación y reubicación de los animales (Gonçalves et al., 2019). En este sentido, se debe promover como acción en atención primaria en salud, mediante la intersectorialidad y multidisciplinariedad, la atención de personas en situación de acumulación de animales en hogares de paso, albergues y refugios, mediante el apoyo de secretaría de salud, atención social, salud mental, medio ambiente y demás organismos relacionados, demostrando la intención del Estado en hacer uso de la intersectorialidad como mecanismo potenciador de protección a las personas en tal situación, además de exponer la necesidad de una base legal para que esto se efectúe (Dinnebier
et al., 2019).</t>
  </si>
  <si>
    <t>No se acepta el comentario, teniendo en cuenta que los temas ielevados como consultas en el comentario ya se encuentran desarrollados en la Línea Especial No. 1 del Capítulo III, en el correspondiente anexo técnico, documento que hace parte integral del proyecto de resolución.</t>
  </si>
  <si>
    <t>5. En algunas ciudades capitales las ETS (Entidades Territoriales de Salud) han realizado algunos ejercicios de diseñar un acta de IVC (Inspección, Vigilancia, Control), estos actos administrativos se deben derogar si se va a implementar la nueva norma o reglamento. Estas unidades y el personal que realiza estas jornadas debe cumplir con unos estándares mínimos, descritos también en numerosos documentos de consulta (White, 2020; Bushby, 2020; Sánchez y Acero, 2024).</t>
  </si>
  <si>
    <t>Conforme a los artículos 14 literal c), 18 literal a) y 19 literal a) de la Resolución 1229 de 2013, el Ministerio de Salud y Protección Social debe definir los lineamientos técnicos e instrumentos para la inspección, vigilancia y control sanitario, y las entidades territoriales deben llevar a cabo la gestión del modelo de IVC de conformidad con dichos lineamientos. Las actas de IVC que algunas entidades territoriales han diseñado de forma autónoma deberán ajustarse a los lineamientos técnicos e instrumentos estandarizados que el Ministerio de Salud establezca para el Programa Nacional de Esterilización.</t>
  </si>
  <si>
    <t>6. ¿Quién va a realizar las auditorías de esos procedimientos? Todas las acciones deben estar auditadas, realizadas e implementadas por profesionales capacitados, con las competencias requeridas y formación en bienestar animal.</t>
  </si>
  <si>
    <t>No se acepta el comentario, teniendo en cuenta que las auditorías a las que hace referencia deben ser incluidas en los pliegos tipo, insumos que deben construirse por parte de la Agencia Nacional de Contratación Pública - Colombia Compra Eficiente, según lo indica la Ley 2374 de 2024. Igualmente,  los respectivos entes de control, sean personerías municipales, Procuraduría General de la Nación, Contraloría General de la República, veedurías ciudadanas, etc., deben velar por el cumplimiento de las acciones y gestiones realizadas en el marco de la ejecución del programa.</t>
  </si>
  <si>
    <t>7. Enfoque una salud. El proyecto en su totalidad debe estar en marcado dentro del contexto Una Salud &amp; Un Bienestar, con lineamientos precisos que demuestren la integración de todos los sectores, es una de las oportunidades que tiene este proyecto, lograr la articulación de las funciones de las diferentes profesiones, acciones de promoción y prevención, medicina veterinaria del colectivo, en definitiva, lograr la sinergia de la medicina veterinaria-humana-ambiental en conjunto con las funciones de la salud pública (Chávez de Pop et al., 2020).</t>
  </si>
  <si>
    <t>8. Riesgos:
- Quirúrgicos: Valoración, preanestésica (necesidad y obligatoriedad de los
exámenes prequirúrgicos), se considera que el riesgo anestésico en
perros y gatos sanos es de 0.05% 0.11%, respectivamente, mientras que
en medicina humana 0.0004% (Fernández, 2021). ¿Existen estadísticas
serias de los procedimientos en Colombia?
- Riesgos para el profesional: ¿en caso de un problema legal el estado va
a defender al profesional? ¿el estado le responde al propietario del
animal?
- Riesgos políticos</t>
  </si>
  <si>
    <t>No se acoge el comentario, dado que no existe una propuesta de redacción.
Igualmente, sobre los riesgos para los profesionales en medicina veterinaria sobre su actuar, la Ley 576 de 2000, correspondiente al Código de Etica para el ejercicio profesional de la  medicina veterinaria, la medicina veterinaria y zootecnia y zootecnia en Colombia, establece los deberes, responsabilidades, medidas, procedimiento y sanciones al respecto. 
Igualmente, el objetivo implicito de los apartados del anexo técnico busca prevenir y/o disminuir el riesgo de los profesionales en medicina veterinaria y en medicina veterinaria y zootencnia a cargo de los procedimientos llevados acabo. Por lo tanto, el anexo técnico, en el numeral 1.7.3.2 Preparación prequirúrgica del paciente, del apartado No. 1 Fase Preoperatoria, del Capítulo II correspondiente a "Lineamientos para la ejecución de jornadas quirúrgicas del Programa Nacional de Esterilización Quirúrgica de Gatos y Perros", indica lo siguiente: "B.Clasificación del riesgo Anestésico (ASA). (...) Con base en las recomendaciones de la American Society of Anesthesiologists (ASA), la World Small Animal Veterinary Association (WSAVA, 2023) y la American Veterinary Medical Association (AVMA, 2020), el médico veterinario responsable deberá asignar a cada paciente una categoría ASA, según su estado físico al momento de la valoración prequirúrgica."</t>
  </si>
  <si>
    <t>9. Estandarización de costos del procedimiento</t>
  </si>
  <si>
    <t>La observación no se acoge, toda vez que la Ley 2374 de 2024 establece expresamente que los esquemas de acceso económico al Programa deben definirse mediante rangos, y no mediante la fijación o estandarización de costos específicos para los procedimientos. En consecuencia, la presente resolución debe ceñirse al marco legal vigente y no puede establecer valores únicos o tarifas estandarizadas sin exceder las competencias conferidas.
Adicionalmente, la estandarización de costos desconoce la variabilidad territorial existente en términos de infraestructura, logística, disponibilidad de insumos, condiciones de acceso, capacidad operativa y modelos de contratación, lo cual resulta incompatible con un enfoque diferencial y con la autonomía de las entidades territoriales.</t>
  </si>
  <si>
    <t>10. En resumen: es pertinente conformar mesas técnicas para este proyecto, lo cual debe ser de interés para las personas del sector político que están al frente del mismo, para asegurar el futuro promisorio al mismo. Desde nuestra parte, los gremios de médicos veterinarios (MV) y médicos veterinarios zootecnistas (MVZ), estamos prestos a apoyar de forma conjunta el proyecto, apoyar las iniciativas que existan de parte de la senadora para mejorarlo, construirlo, corregirlo y direccionarlo de forma correcta, tendiendo en cuenta que somos nosotros la mano de obra calificada para la construcción, ejecución, auditoría y puesta en marcha del proyecto, puede ser la oportunidad de instaurar en el país la denominada medicina veterinaria del colectivo, con todos los componentes que esto incluye.</t>
  </si>
  <si>
    <t>Se reconoce el valor de la experiencia técnica del sector profesional y su rol fundamental en la ejecución, seguimiento y evaluación de las acciones de esterilización y protección animal.
No obstante, la observación no se acoge, en la medida en que el proceso de construcción del presente instrumento ya ha contado con espacios de análisis técnico y consulta institucional, incluyendo la revisión con el Consejo Profesional correspondiente y la participación de actores del sector, así como una amplia revisión de literatura científica y de referentes nacionales. Sin perjuicio de lo anterior, el Programa reconoce la importancia de la participación técnica continua en su implementación y desarrollo, la cual se canaliza a través de los mecanismos institucionales existentes y de los esquemas de articulación previstos en la normativa.</t>
  </si>
  <si>
    <t xml:space="preserve">En el documento 121002025E3018814_00003 falta incluir la Ley 73 de 1985. Página 6 la potestad reglamentaria debe inlcuir las normas del ejecicio profesional de la medicina veterinaria (Ministerio de Agricultura). En el numeral 6 capítulo 1,1 (página 11) el estudio citado de Vargas-Madrid, 2021 no es de Colombia es del distrito de bogotá por lo cual no puede extrapolarse al país. Adicionalmente esta afirmación "las tasas de crecimiento de las poblaciones caninas y felinas superan la capacidad instalada de los municipios para garantizar control reproductivo y atención humanitaria" no tiene  ingún sustento, de hecho, muchos municipios ni siquiera tienen capacidad instalada, no tienen albergues, por ejemplo. La pertinencia del programa no se puede limitar sólo a esterilización, ya que no es la única medida para "el control poblacional, la prevención del abandono y la promoción de prácticas responsables de tenencia". Faltan tildes en la escritura de todo el doocumento. Hay muchas citas informales. La figura 3 presenta dudas ya que dice estimación.......animales de compañís entre 2017 y 2024, pero la fuente es de 2014. Estamos en 2025, el documento del boletín epidemiológico del Ministerio de salud es del 2022, se puede actualizar. En el numeral 1.2.2. sustento médico veterinairo se debe incluir lo mencionado por la WVA (world Veterinary Association). A nivel técnico la UDEa y el CES pueden tener manuales técnicos pero nadie los conoce, ni los gremios ni los profesionales del país, no se sabe en qué están sustentados. Los párrafos siguientes donde se habla d elos beneficios de la esterilización quirúrgica tienen unas citas muy viejas, los lineamientos ee han actualizado, ejemplo WSAVA, 2025. En el equipo técnico para la elaboración y revisión de los lineamientos (página 16), no se encuentran incluídos los gremios (MV, MVZ). La bibliografía (las referencias), en su mayoría están incompletas. </t>
  </si>
  <si>
    <t>No se acepta el comentario, toda vez que las observaciones formuladas no constituyen una propuesta concreta y delimitada de ajuste normativo, sino una recopilación de apreciaciones generales de carácter técnico, editorial y académico que, en su mayoría, no inciden en la validez jurídica, el objeto ni el alcance reglamentario del instrumento. El documento cumple con el marco de competencias definido por la Ley 2374 de 2024 y con los requisitos de motivación y soporte exigidos para este tipo de actos administrativos.
En particular, la memoria justificativa y los anexos técnicos no tienen por finalidad agotar ni unificar la totalidad de la literatura científica disponible, ni constituir un estado del arte exhaustivo a nivel nacional, sino sustentar razonablemente la pertinencia del programa y sus lineamientos desde un enfoque técnico, sanitario y de política pública. Las referencias citadas, estudios de caso y fuentes utilizadas cumplen una función ilustrativa y orientadora, sin que su alcance territorial, fecha o autoría afecten la legalidad ni la aplicabilidad del programa.
Así mismo, aspectos relacionados con actualización permanente de fuentes, estilo editorial, correcciones ortográficas, ampliación de bibliografía, inclusión de gremios específicos o adopción de lineamientos técnicos de organizaciones internacionales corresponden a procesos dinámicos de mejora continua y actualización técnica, y no constituyen exigencias legales para la expedición de la reglamentación. En consecuencia, no se acoge el comentario en los términos propuestos.</t>
  </si>
  <si>
    <t xml:space="preserve">Documento 121002025E3018814_00004: Anexo técnico capítulo I, ese concepto de punto de esterilización quirúrgica no existe, la consulta realizada por AMEVEC en varios países da como resultadop: unidad quirúrgica móvil y punto fijo e cirugía. Muchas de las palabras del glosario carecen de cita o fuente. El concepto de esterilización quirírguca está incompleto. Hay algunas citas muy viejas con conceptos que ya se han actualizado, ejemplos colonias de gatos (2007), enfermedad (OMS, 2016). La estrategia CEr está muy bien definida, el concepto ahi mencionado carece de fuente. La definición de medicamentos de control especial debe tener una cita con año, está incluso en las mismas normas. La deginición de programas de esterilizaicón masivos, de (Griffin et al., 2016b), no está en las referencias, y si hay Griffin et al., 2016b...cuál es la a?. </t>
  </si>
  <si>
    <t>Capítulo 1. Párrafo página 4"...unidad quirúrgica móvil, Punto fijo de esterilización quirúrgica y punto fijo de esterilización quirúrgica transitorio…"Este concepto: punto fijo de esterilización quirúrgica transitorio, no existeEliminar ese concepto, ningún país lo tiene.</t>
  </si>
  <si>
    <t>Aceptado parcialmente. El capítulo I del Anexo técnico con definiciones detalladas fue eliminado de la versión final. En la versión definitiva se unificó la terminología para mayor claridad: el artículo 7 menciona "quirófanos móviles y puntos fijos de esterilización quirúrgica" (que requieren concepto sanitario favorable) y "puntos de esterilización quirúrgica temporales" en el parágrafo (que requieren vigilancia sanitaria sin concepto previo). Se eliminó la confusión terminológica entre "transitorio" y "temporal".</t>
  </si>
  <si>
    <t xml:space="preserve">Capítulo 1. Párrafo página 4…" 7.Registro del FNE…"No existe registro, existe resolución ante el FNE.  El FNE bajo la normatividad NO permite que las unidades móviles tengan resolución porque no cumplen las condiciones que mencionan las normas del FNE, la cual es aplicable sólo a establecimientos. Resolución 1478 del 2006Se debe proyectar la modificación de la norma del FNE y el MSPS. https://fne.minsalud.gov.co/Style%20Library/assets/Fne_paginas/Home/Banner/26062025/ABECE%20DE%20MEDICAMENTOS%20DE%20CONTROL%20ESPECIAL-%20APROBADO.pdf  Resolución 1478 del 2006 </t>
  </si>
  <si>
    <t>El anexo técnico que detallaba el requisito de "registro del FNE" fue eliminado de la versión final. El manejo de medicamentos de control especial es competencia del Fondo Nacional de Estupefacientes conforme a la Resolución 1478 de 2006 y su normatividad específica, que deberá ser acatada por los prestadores del programa de esterilización.</t>
  </si>
  <si>
    <t>Capítulo 1. Párrafo página 46.	Documento que soporte cómo se hará la gestión de residuosEn el país las normas de residuos son explícitas y se deben aplicar, incluyendo la RESOLUCIÓN NÚMERO 00000591 DE 2024Ajustar, cumplimiento y vigilancia</t>
  </si>
  <si>
    <t>El numeral 6 del anexo técnico sobre documento que soporte gestión de residuos fue eliminado. El artículo 15 del proyecto original sobre gestión de residuos también fue eliminado de la versión final. La gestión integral de residuos generados en jornadas de esterilización se regula conforme a la Resolución 591 de 2024 y demás normatividad ambiental y sanitaria vigente aplicable.</t>
  </si>
  <si>
    <t>Capítulo 1. Párrafo página 5…"deberá aportar la documentación requerida o corregir los puntos críticos identificados durante la visita…2No están definidos estos puntos críticos..Ajustar, cumplimiento y vigilancia</t>
  </si>
  <si>
    <t xml:space="preserve">El Capítulo 1 del anexo técnico al que hace referencia fue eliminado de la versión final. Los "puntos críticos" en el contexto de IVC sanitario se refieren a incumplimientos que representen riesgo sanitario significativo, conforme al modelo de IVC de la Resolución 1229 de 2013 que establece enfoque basado en riesgo. </t>
  </si>
  <si>
    <t>Capítulo 1. Párrafo página 6…"Los siete (7) estándares de las condiciones tecnológicas y científicas para las condiciones higiénico sanitarios de estos servicios son… Esto es ambiguo, se denominan estándares de ejecución sanitariaAjustar</t>
  </si>
  <si>
    <t>El anexo técnico que contenía los siete estándares de condiciones higiénico-sanitarias (incluyendo interdependencia) fue eliminado de la versión final. Las condiciones sanitarias mínimas se verificarán conforme a la normatividad vigente (Ley 9 de 1979, Resolución 1229 de 2013 y Decreto 780 de 2016).</t>
  </si>
  <si>
    <t>Capítulo 1. Párrafo página 6…"para la prestación de los servicios de esterilización quirúrgica de gatos y perros…"El único personal permitido para esta actividad es MV, MVZ (Ley 73 de 1985)Se debe especificar que las labores de auxiliares son de apoyo, que de hecho, esas labores no están reguladas en el país, lo cual ya representa un vacío legal.</t>
  </si>
  <si>
    <t xml:space="preserve">El Capítulo 1 del anexo técnico sobre talento humano fue eliminado de la versión final. La regulación del ejercicio profesional de la medicina veterinaria y las funciones del personal auxiliar corresponde al Consejo Profesional de Medicina Veterinaria y Zootecnia conforme a la Ley 73 de 1985 y su reglamentación. En el marco de las competencias del ministerio de salud y protección social, en la resolución se establece lo correspondiente con el IVC sanitario </t>
  </si>
  <si>
    <t>Capítulo 1. Párrafo página 7…3…interdependencia...laboratorio de diagnóstico básico…¡Qué es un laboratorio de diagnóstico básico?Definir y ajustar</t>
  </si>
  <si>
    <t>El Capítulo 1 del anexo técnico sobre estándares de interdependencia fue eliminado de la versión final. Los servicios de apoyo diagnóstico que requieran los servicios veterinarios se rigen por su normatividad específica sectorial (ICA, normatividad veterinaria).</t>
  </si>
  <si>
    <t>Capítulo 1. Párrafo página 7…."Los servicios de apoyo definidos en la interdependencia pueden ser propios o contratados. En cualquier caso, cuando se trate de servicios veterinarios, estos deben contar con concepto sanitario favorable…."Por ejemplo, el servicio de laboratorio es certificado por el ICA…eso quiere decir que todos los laboratorios deberán estar certificados por el ICA?. Y qué sucede en los municipios donde NO hay laboratorios?Definir y ajustar</t>
  </si>
  <si>
    <t xml:space="preserve">El Capítulo 1 del anexo técnico sobre servicios de apoyo fue eliminado de la versión final. La certificación y regulación de laboratorios veterinarios corresponde al ICA conforme a su normatividad específica. </t>
  </si>
  <si>
    <t>Capítulo 1. Párrafo página 8...1.1.2.11. El vehículo debe estar fabricado con materiales inalterables, resistentes a la corrosión y debe permitir la fácil limpieza y desinfección….2Esto en Colombia se denomina material sanitario…Definir y ajustar</t>
  </si>
  <si>
    <t xml:space="preserve"> El numeral 1.1.2.11 del Capitulo 1 del anexo técnico sobre materiales de fabricación de vehículos fue eliminado de la versión final. Los requisitos técnicos de fabricación, materiales y especificaciones de vehículos automotores son competencia del Ministerio de Transporte y entidades de tránsito, no del sector salud. El sector salud únicamente tiene competencia en inspección, vigilancia y control sanitario conforme a la Ley 9 de 1979 y Resolución 1229 de 2013.</t>
  </si>
  <si>
    <t>Capítulo 1. Párrafo página 9….1.2.2.5. Registro sanitario vigente o permiso de comercialización expedido por el Invima….Y si el dispositivo no requiere registro INVIMA?Definir y ajustar</t>
  </si>
  <si>
    <t>El numeral 1.2.2.5 del Capitulo 1 del anexo técnico sobre estándar de medicamentos e insumos médicos quirúrgicos fue eliminado de la versión final. La verificación y regulación de dispositivos médicos veterinarios corresponde al ICA y otras autoridades competentes según su normatividad específica. Esta resolución establece el marco general de IVC sanitario, no requisitos específicos sobre insumos que son competencia de otras entidades.</t>
  </si>
  <si>
    <t xml:space="preserve">Capítulo 1. Párrafo página 91.2.3. El prestador de servicios que realice algún tipo de actividad con medicamentos de control especial para la prestación de servicios cuenta con la resolución de autorización vigente, expedida por el Fondo Nacional de Estupefacientes o la entidad que haga sus veces.... No existe registro, existe resolución ante el FNE.  El FNE bajo la normatividad NO permite que las unidades móviles tengan resolución porque no cumplen las condiciones que mencionan las normas del FNE, la cual es aplicable sólo a establecimientos. Resolución 1478 del 2006Se debe proyectar la modificación de la norma del FNE y el MSPS. https://fne.minsalud.gov.co/Style%20Library/assets/Fne_paginas/Home/Banner/26062025/ABECE%20DE%20MEDICAMENTOS%20DE%20CONTROL%20ESPECIAL-%20APROBADO.pdf  Resolución 1478 del 2006 </t>
  </si>
  <si>
    <t xml:space="preserve"> El numeral 1.2.3 del capítulo 1 del anexo técnico sobre medicamentos de control especial fue eliminado de la versión final. La competencia sobre medicamentos de control especial corresponde exclusivamente al Fondo Nacional de Estupefacientes conforme a la Resolución 1478 de 2006. </t>
  </si>
  <si>
    <t>Capítulo 1. Párrafo página 101.3.2.3. Detectar, prevenir y reducir infecciones asociadas con la atención (que incluya protocolo de higiene de manos o higienización con soluciones a base de alcohol). Incompleot, no basta solo alcohol, y cómo se previene una ISQ?Definir y ajustar</t>
  </si>
  <si>
    <t>El capitulo 1 que contenia el numeral 1.3.2.3 del anexo técnico sobre prácticas seguras fue eliminado de la versión final. Las medidas de prevención de infecciones del sitio quirúrgico se verifican conforme a los protocolos de bioseguridad y buenas prácticas quirúrgicas veterinarias reconocidos en la práctica profesional.</t>
  </si>
  <si>
    <t>Capítulo 1. Párrafo página 101.3.2.6. Mejorar la seguridad en los procedimientos quirúrgicos.Esto es ambiguo, cómo se garantiza?Definir y ajustar</t>
  </si>
  <si>
    <t>El capitulo 1 que contenia el numeral 1.3.2.6 del anexo técnico sobre mejorar la seguridad en los procedimientos quirurgicos fue eliminado de la versión final. La mejora de la seguirdad en los procedimientos es responsabilidad del ejercicio profesional del médico veterinario o medico veterianrio zootecnista conforme a la ley 576 de 2000 y se verifica en las visitas de IVC, en el marco de la competencia sanitaria del sector.</t>
  </si>
  <si>
    <t>Capítulo 1. Párrafo página 101.3.6. Los protocolos a adoptar son en primera medida los que disponga el Ministerio de Ambiente y Desarrollo Sostenible. Y la participación del tribunal, del consejo profesional  y los gremios, quienes conocen y deben aplicar las normas en la materia?Definir y ajustar</t>
  </si>
  <si>
    <t>Capítulo 1. Párrafo página 101.3.7. El prestador de servicios cuenta con información documentada de la adopción, o adaptación o desarrollo de guías práctica clínica o protocolos basados en evidencia científica. Esto es ambiguo, cómo se garantiza?Definir y ajustar</t>
  </si>
  <si>
    <t>El capitulo 1 que contenia el numeral 1.3.7 del anexo técnico sobre guías de práctica clínica fue eliminado de la versión final. La adopción y aplicación de protocolos clínicos basados en evidencia es responsabilidad profesional del médico veterinario conforme a la ley 576 de 2000 y se verifica en las visitas de IVC, en el marco de la competencia sanitaria del sector.</t>
  </si>
  <si>
    <t>Capítulo 1. Párrafo página 101.3.8. El prestador de servicios que realice el proceso de esterilización cuenta con la siguiente información documentada…numeral 1 al 9…Esa información está desactualizada, hay unos componentes de la cirugía que se deben saber, pero cómo se verifica que el prestador cuente con esa información?Definir y ajustar</t>
  </si>
  <si>
    <t>El numeral 1.3.8 del capítulo 1 del anexo técnico sobre buenas prácticas de esterilización de instrumental fue eliminado de la versión final. Los procesos de esterilización y desinfección se verifican conforme al alcance de la Resolución 1229 de 2013 en términos de la IVC, competencia del sector salud.</t>
  </si>
  <si>
    <t>Capítulo 1. Párrafo página 101.3.10. Los prestadores de servicios tienen definidos procedimientos que garanticen el cumplimiento del no reúso de dispositivos médicos cuando el fabricante así lo haya establecido. Es decir, ya no se van a reutilizar suturas, cuchillas quirúrgica,s guantes etc etc etc…y cómo se va a verificar?Definir y ajustar</t>
  </si>
  <si>
    <t>El numeral 1.3.10 del anexo técnico sobre no reúso de dispositivos fue eliminado de la versión final. El uso adecuado de dispositivos médicos conforme a indicaciones del fabricante es responsabilidad profesional del médico veterinario, en cumplimiento a la  Ley 576 de 2000.</t>
  </si>
  <si>
    <t>Capítulo 1. Párrafo página 101.3.11. El prestador de servicios cuenta con información documentada del procedimiento      quirúrgico bajo anestesia para: El hecho no es contar con la información es saberla, aplicarla, demostrar experiencia y formación, el tribunal de ética y el consejo profesional tienen información muy clara al respecto. Definir y ajustar</t>
  </si>
  <si>
    <t>El numeral 1.3.8 del capítulo 1 del anexo técnico sobre buenas prácticas de esterilización de instrumental fue eliminado de la versión final. Los procesos de esterilización y desinfección se verifican conforme a protocolos reconocidos en la práctica veterinaria, en cumplimiento con la ley 576 de 2000.</t>
  </si>
  <si>
    <t>LUCY ROJAS
Veedora Ciudadana</t>
  </si>
  <si>
    <t>Por ser un programa nuevo se debe realizar un seguimiento riguroso, permanente y eficaz por parte de las entidades involucradas con el fin de evitar casos de mortalidad de los animales, garantizando la experiencia profesional comprobada para estos procedimientos; de igual manera, es importante garantizar el cubrimiento y prestación del servicio a las zonas rurales vulnerables de dificil acceso.  </t>
  </si>
  <si>
    <t>No se acepta el comentario.
La redacción original del apartado Talento Humano tiene como finalidad definir las condiciones mínimas de disponibilidad de personal requeridas para la adecuada prestación del servicio de esterilización quirúrgica, sin asignar funciones específicas ni actos propios a cada perfil mencionado.
El texto no desconoce ni contraviene lo dispuesto en la Ley 73 de 1985, en la medida en que en ningún momento atribuye actos médicos, quirúrgicos o clínicos a personal distinto del médico veterinario o del médico veterinario zootecnista. La mención de auxiliares y personal de apoyo se realiza exclusivamente desde una perspectiva operativa y logística, reconociendo su rol de acompañamiento dentro de un servicio de salud, sin que ello implique habilitación, regulación funcional ni sustitución del ejercicio profesional reservado por la ley.
Precisar de manera detallada las funciones del personal auxiliar, o pronunciarse sobre su regulación, excede el objeto y alcance del presente instrumento, cuyo propósito no es crear, modificar o suplir vacíos normativos en materia de regulación laboral o profesional. Adicional a esto constituiria una extralimitación en las competencias de las carteras que lo emiten, pues no son asuntos de su competencia y avisoraría posibles duplicidades de definicionón en el ortedenamiento juridíco colombiano.</t>
  </si>
  <si>
    <t>7.2eManejo postoperatorio
• Educación al tutor sobre cuidados domiciliarios y signos de alarma.Es importante contar con un contacto de comunicación entre el tutor y el contratista que realiza el procedimiento de esterilización en caso de emergencia.
Propuesta de redacción del actor de acuerdo a su comentario y justificación
Manejo postoperatorio
• Educación al tutor sobre cuidados domiciliarios y signos de alarma. Debe existir un contacto de comunicación entre el tutor y el contratista que realizó el procedimiento en caso de presentarse alguna emergencia postoperatoria. </t>
  </si>
  <si>
    <t>7.5El estandar mínimo debe ser un médico veterinario titulado y un auxiliar técnico capacitado Solo se está tomando en cuenta el título profesional y no la experiencia mínima comprobada, lo cual puede desencadenar el aumento de la mortalidad de animales para este tipo de procedimiento.
Propuesta de redacción del actor de acuerdo a su comentario y justificación En el componente de personal quirurgico se debe garantizar que sean profesionales con experiencia mínima comprobada a fin de evitar el incremento de la tasa de mortalidad en estos procedimientos.</t>
  </si>
  <si>
    <t>No se acepta el comentario, teniendo en cuenta que en el numeral 1.1 del capitulo 1 "Fase Preoperatoria" del lineamiento técnico el cual hace parte integral del acto administrativo, ya se encuentra contemplado que los profesionales "Deberá contar con formación y /o experiencia comprobable en cirugía de tejidos blandos de mínimo (2) años.</t>
  </si>
  <si>
    <t>7.5Supervisión semestral por autoridades territoriales de salud.En control sanitario de acuerdo a la resolución 1229 de 2013, en observaciones y ajustes, la supervisión se debe hacer cada 6 meses pero consideramos que por ser un programa nuevo la vigilancia y control sanitario de los medicamentos debe ser más rigurosa y frecuente, por lo menos cada 3 meses.
Propuesta de redacción del actor de acuerdo a su comentario y justificación:
Supervisión trimestral por autoridades territoriales de salud.</t>
  </si>
  <si>
    <t>El numeral 7.5 del capítulo 1 del anexo técnico al que hace referencia la observación fue eliminado de la versión final. El artículo 8 de la versión final establece que las secretarías de salud ejercerán IVC conforme al modelo de la Resolución 1229 de 2013 que contempla enfoque basado en riesgo. La periodicidad de las visitas de IVC no se establece rígidamente sino según el enfoque de riesgo y las competencias de cada entidad territorial, y con enfoque territorial.</t>
  </si>
  <si>
    <t>7.5Auditoría anual por MinSalud o autoridad delegada.En el componente de bioseguridad por ser un programa nuevo la auditoria debe ser más rigurosa y frecuente, mínimo cada 6 meses.
Propuesta de redacción del actor de acuerdo a su comentario y justificación:
Auditoría semestral por MinSalud o autoridad delegada.</t>
  </si>
  <si>
    <t>El numeral 7.5 del anexo técnico sobre auditorías fue eliminado de la versión final. Las auditorías al programa son competencia de: (1) supervisión contractual según pliegos tipo que debe elaborar Colombia Compra Eficiente conforme a la Ley 2374 de 2024, y (2) entes de control (Procuraduría, Contraloría, veedurías ciudadanas).</t>
  </si>
  <si>
    <t>7.5Lineamientos especiales para zonas rurales y comunidades étnicas.En el componente de logística no se toma en cuenta las zonas rurales de dificil acceso para garantizar el transporte seguro de animales, la cadena de frío y el control de inventarios.
Propuesta de redacción del actor de acuerdo a su comentario y justificación: Lineamientos especiales para zonas rurales y de dificil acceso y comunidades étnicas.</t>
  </si>
  <si>
    <t>No se acepta el comentario. El Documento Técnico de Soporte (DTS) tiene como finalidad sustentar técnica y conceptualmente la iniciativa normativa, describiendo los fundamentos, enfoques y criterios generales que orientan el Programa Nacional de Esterilización Quirúrgica de Gatos y Perros. En tal sentido, no le corresponde desarrollar lineamientos operativos específicos de logística, tales como transporte en zonas de difícil acceso, cadena de frío o control de inventarios, los cuales hacen parte de la implementación operativa y administrativa del programa, y deberán ser definidos por las entidades territoriales y operadores, conforme a sus realidades territoriales, capacidades institucionales y marcos contractuales aplicables.</t>
  </si>
  <si>
    <t>7.6Cobertura territorial alcanzada (% de municipios intervenidos).La cobertura territorial alcanzada se debe evidenciar no solamente por la intervención del número de municipios y su porcentaje, sino por el alcance del programa principalmente en las zonas de dificil acceso como son las veredas en los municipios. Propuesta de redacción del actor de acuerdo a su comentario y justificación:Cobertura rural y urbana alcanzada (% de municipios y veredas intervenidos).</t>
  </si>
  <si>
    <t>No se acepta la propuesta de ajuste, pues la formulación del indicador “Cobertura territorial alcanzada (% de municipios intervenidos)” responde a un nivel de agregación coherente con el alcance nacional del Programa, su esquema de seguimiento y la capacidad real de reporte estandarizado por parte de las entidades territoriales.
Incorporar de manera explícita la medición por veredas u otras unidades submunicipales introduce un nivel de especificidad operativa y estadística que puede exceder la capacidad operativa. 
Lo anterior no implica desconocer la importancia de las zonas rurales o de difícil acceso. Dichas consideraciones ya se encuentran incorporadas en la planeación operativa, priorización territorial y modalidades de ejecución del Programa, así como en los análisis técnicos que orientan la focalización de las jornadas. Sin embargo, su incorporación como variable explícita en este indicador específico no resulta técnica ni metodológicamente viable en el marco del instrumento.</t>
  </si>
  <si>
    <t>7.6Los resultados serán consolidados semestralmente por MinAmbiente y MinSalud, quienes publicarán informes técnicos de evaluación en el marco del Comité Nacional del SINAPYBA.Por ser un programa nuevo los resultados se deben consolidar con mayor frecuencia para su análisis estadístico, a fin de tomar decisiones oportunas por lo menos cada 3 meses.
Propuesta de redacción del actor de acuerdo a su comentario y justificación: Los resultados serán consolidados trimestralmente por MinAmbiente y MinSalud, quienes publicarán informes técnicos de evaluación en el marco del Comité Nacional del SINAPYBA.</t>
  </si>
  <si>
    <t>Un consolidado semestral permite hacer seguimiento adecuado</t>
  </si>
  <si>
    <t>Camila Cortes. </t>
  </si>
  <si>
    <t>es importante incluir en esta Ley a los animalitos que se encuentran en la calle, si bien las campañas de esterilizaciones son gratuitas se que si el animalito no tiene un acompañante no lo pueden operar ¿Que pasa con los animales de la calle? Esterilizar no solo ayudarà a que no se reproduzcan y a que hayan menos animalitos en la calle sino también tener un censo de todos esos peluditos, destinar recursos que permitan que todos los animales de la calle sean esterilizados y cuidados durante su operación, así mismo que sean ubicados en fundaciones donde los cuiden y sean rescatados de la calle, si esto se logra notablemente se verá una disminución de animalitos en la calle y seguro habrá una población de animales en calle controlada y no creciendo como se ve a hoy.
¡ESTERILIZAR GRATUITAMENTE TAMBIÉN ES PARA LOS PELUDITOS DE LA CALLE!</t>
  </si>
  <si>
    <t>No se acepta el comentario, dado que los animales en estado de calle ya se encuentran incluidos en la reglamentación. El anexo técnico (documento que hace parte integral del proyecto de resolución), en su Capítulo III sobre líneas especiales, establece en su primer acápite lo siguiente: Línea especial 1. Gatos y perros sin hogar.</t>
  </si>
  <si>
    <t>Ana María González Rojas</t>
  </si>
  <si>
    <t>Documento que describe a detalle la puesta en marcha del Programa Nacional de Esterilizaciones de Caninos y Felinos, felicitaciones al equipo que construyó tanto la resolución como el anexo técnico, sin embargo me permite puntualizar la importancia de puntualizar la descripción a detalle cada que la resolución menciona las competencias y responsabilidades de las entidades territoriales, pues a mi criterio debería indicar si se trata de Entidades Territoriales Departamentales o Locales. Eso disminuye los riesgos de desviar la comprension del documento y le entrega directamente la responsabilidad y el rol a la entidad  que corresponda. Tambien debería describir que según la estructura organizacional de cada entidad territorial la responsabilidad se otorga a la secretaría que tenga competencias de protección y bienestar animal, llámese Secretaría de Salud, de Ambiente, de Gobierno, Desarrollo Ecónomico etc,, lo anterior para asegurar desde la ley que entre secretarías no haya evasión de responsabilidad de apropiación y ejecución de la ley y a la final nadie responde. 
Ademas no sé si desde la resolución o el anexo técnico pueda haber más claridad sobre el manejo de los recursos económicos y financieros para la realización de las cirugías, sobre el manejo de estos recursos, sobre la frecuencia de jornada, sobre las coberturas con jornadas a nivel de cada municipio y sobre el porcentaje de metas de animales a esterilizar cada año por municipio. Me refiero a que las entidades territoriales desde la ley deberían tener claridad y no dejar la meta y las frecuencias de jornadas a voluntad de las administraciones estatales. (Alcaldía o gobernaciones).</t>
  </si>
  <si>
    <t>No se acepta el comentario. pues  La Ley 2374 de 2024 define de manera expresa a los municipios como las entidades territoriales responsables de la implementación del Programa Nacional de Esterilización Quirúrgica de Gatos y Perros, en concordancia con el marco constitucional de distribución de competencias. En ese sentido, la Resolución se ajusta al mandato legal y no resulta procedente introducir distinciones adicionales entre entidades territoriales departamentales o locales que no están previstas en la ley, ni alterar la titularidad de la competencia definida por el legislador.
En relación con las solicitudes de mayor detalle sobre manejo de recursos financieros, frecuencia de jornadas, coberturas y metas anuales por municipio, se precisa que estos aspecto, Se desarrollan a través de otros instrumentos normativos y administrativos, en particular los relacionados con la reglamentación del Fondo SINAPYBA.  
Finalmente, la fijación centralizada y obligatoria de metas, frecuencias y porcentajes de cobertura desde la Resolución desconocería la heterogeneidad territorial del país y limitaría la capacidad de las entidades territoriales para priorizar acciones conforme a sus necesidades reales, lo cual es contrario a los principios de planeación, eficiencia y descentralización administrativa.</t>
  </si>
  <si>
    <t>At. 23d)d. Edad y condiciones del animal: Los animales deberán tener una edad mínima de 4 meses (mayor o igual 16 semanas en edad y/o mayor o igual 1 kg de peso) y máxima de 7 años, salvo criterios médicos diferentes definidos por el equipo veterinario. Solo podrán ser intervenidos aquellos animales que se encuentren clínicamente aptos para el procedimiento, lo cual será evaluado por el equipo veterinario en la valoración prequirúrgica; no se intervendrán animales en gestación avanzada, lactancia (cuando esto implique riesgo de muerte neonatal) o con enfermedades infectocontagiosas activas que pongan en riesgo su bienestar o el de otros animalesPara minimizar riesgos asociados a la reacción de anestesia a nivel cardio-respiratorio se podría considerar no incluir en las jornadas animales de razas braquiocefálicas
Propuesta de redacción del actor de acuerdo a su comentario y justificación:
No podrán ser intervenidos aquellos animales que tengan fenotipo compatible con sindrome braquicefálicos, tanto caninos como felinos. </t>
  </si>
  <si>
    <t>el clínico debe tener las capacidades adecuadas para intervenir o rechazar animales braquicéfalos, adaptando el protocolo anestésico. Ya se dio línea en el documento sobre estas razas</t>
  </si>
  <si>
    <t>Art. 23h)h. Compromiso de bienestar: Los beneficiarios deberán garantizar condiciones de bienestar para el animal en su entorno (alimentación, hidratación, resguardo, protección de la herida y acompañamiento durante la recuperación postquirúrgicaEn este tipo de animales se debe garantizar com o mínimo el suministro de medicamentos post operatorios al menos un día despues de la intervención quirúrgica
Propuesta de redacción del actor de acuerdo a su comentario y justificación:
Los beneficiarios deberán garantizar condiciones de bienestar para el animal en su entorno (medicación postoperatoria para manejo del dolor y suministro de antibiótico, ...</t>
  </si>
  <si>
    <t>pág 7 Anexo Técnico1.1. Criterios de infraestructura para las unidades quirúrgicas móviles. 1.1.2.1. Los criterios del servicio de esterilización quirúrgica de la unidad quirúrgica móvil Este punto describe entre paréntesis (quirófano en clínica veterinaria), sin embargo en Colombia no sé si exista requisitos de habilitación de quirófanos veterinarios por autoridad competente, en ese caso el documento debería desribir que lo mas ceñido a los criterios de un quirófano en general. 
Propuesta de redacción del actor de acuerdo a su comentario y justificación:
lo mas cerca posible a los criterios o estandares de habilitación  de un quirófano en general. (quirófano humano)</t>
  </si>
  <si>
    <t>El numeral 1.1.2.1 del capítulo 1 del anexo técnico sobre criterios de infraestructura fue eliminado de la versión final. El artículo 7 establece que se emitirá concepto sanitario (no habilitación) conforme a normatividad vigente. Los estándares aplicables son los de la Resolución 1229 de 2013 para IVC sanitario en general, sin requerir especificaciones comparativas con quirófanos humanos que tienen regulación diferente (habilitación de servicios de salud humana).</t>
  </si>
  <si>
    <t>Pag 12. Anéxo TécnicoPrevención de derramesTodos los residuos transportados en las unidades quirúrgicas móviles deberán ser entregados, una vez finalizada la jornada de esterilización, a un establecimiento médico veterinario con concepto sanitario favorable o a un gestor autorizado para la recolección, transporte y disposición final de residuos peligrosos, en cumplimiento de la normatividad ambiental y sanitaria vigente.Para asegurar la garantía de manejo adecuado de disposición de residuos, sería prudente considerar la interdependencia con las IPS de los municpios para que reciban por autorización de las Secretarías Municipales de Salud, los residuos, cortopunzantes (guardián) tanto hospitalarios como anatomopatológicos generados en las jornadas
Propuesta de redacción del actor de acuerdo a su comentario y justificación:
Otra opción es que todos los residuos generados  en las unidades quirúrgicas móviles deberán ser entregados a la IPS municipal, una vez finalizada la jornada de esterilización y previa autorización de la entidad territorial local correspondiente, ,</t>
  </si>
  <si>
    <t>El numeral 1.4.5 del capítulo 1 del anexo técnico sobre prevención de derrames y disposición final de residuos fue eliminado de la versión final. El artículo 15 del proyecto original sobre gestión de residuos también fue eliminado. La gestión integral de residuos generados en jornadas de esterilización se regula conforme a la Resolución 591 de 2024 vigente. Los costos de gestión deberán incluirse en la financiación de las jornadas de esterilización (no se puede financiar por doble fuente)."</t>
  </si>
  <si>
    <t>pág 19. Anexo técnicoFase Preoperatoria1.1 Requisitos para la ejecución de las jornadas (IPYBAC,2025)
Para la realización de las jornadas, el municipio deberá garantizar condiciones alrededor del espacio físico tales como, un punto de energía, acceso a agua potable y, de ser posible, baños para el personal. Adicionalmente debe disponer  de un área plana y segura para la ubicación de las unidades móvPreviniendo que hay animales que por estar fuera de su ambiente normal se pueden estresar y fugarse del lugar de jornada, es importante disminuir los riesgos de accidentes y eventos adversos haciendo hacer la jornada en un sitio con bajo flujo vehicular 
Propuesta de redacción del actor de acuerdo a su comentario y justificación:
Para la realización de las jornadas, el municipio deberá garantizar condiciones alrededor del espacio físico tales como, un punto de energía, acceso a agua potable y, de ser posible, baños para el personal. Adicionalmente debe disponer  de un área plana y segura para la ubicación de las unidades móviles, por seguridad de los animales el lugar debe ser alejado de tránsito o flujo de vehpiculos, bajo techo o en su defecto la garantía de  carpas temporales. </t>
  </si>
  <si>
    <t>Pág 25. Anéxo Técnico1.7 Verificación y control de ingreso de animales a la jornada
Establecer el procedimiento para la recepción, registro y verificación de los animales que ingresan a las jornadas de esterilización, ya sea que cuenten con inscripción previa o que se presenten directamente el día de la jornada, garantizando orden, trazabilidad y condiciones adecuadas de bienestar y bioseguridad.Debería describir con exactitud que la recepción de animales previamente inscritos son citados por protocolo a la misma hora (y si es del caso poner una hora límite de llegada al lugar de la jornada). Lo anterior con el objetivo de facilitar el filtro que se hace al verificar visualmente las condiciones de cada unos de los animales y además de esta manera se garantiza que no lleguen animales tipo 10 am que no cumplen con el requisito del ayuno
Propuesta de redacción del actor de acuerdo a su comentario y justificación:
Hora de citación para todos por igual, aclarando que se atiende por orden de llegada. De esta forma se garantiza que al dar charla de sensibilización y educación de cuidados postoperatorios todos la escuchen al mismo tiempo y por su puesto se garantiza el ayuno haciendo que los animales sean llevados al lugar de jornada desde temprano.</t>
  </si>
  <si>
    <t>el documento es un lineamiento técnico.  Los aspectos puntuales serán definidos por los territorios y el operados con base en las condiciones específicas de la jornada</t>
  </si>
  <si>
    <t>Pág 31. Anéxo TécnicoPesaje de los animales El peso registrado constituye un dato clínico indispensable para el cálculo de dosis anestésicas, analgésicas, antibióticas y de fluidoterapia, así como para el seguimiento de la evolución posoperatoriaDebería describir en es punto del documento la manera de registrar el peso.
Propuesta de redacción del actor de acuerdo a su comentario y justificación:
El peso debe ser registrado en cinta adhesiva junto con el número del turno de cada animal a intervenir. En el caso de los caninos la cinta será pegada en la cabeza y en el caso de los felinos será pegada en el guacal. El dato del peso registrado en la cinta servirá como recurso al auxiliar para calcular dosis de medicamento pre operatorio y servirá al médico veterinario para saber dosis de medicamento en la fase operatoria.</t>
  </si>
  <si>
    <t>Pág 38. Anéxo TécnicoCanalización y monitoreo preanestésico
Antes de la inducción anestésica, se procederá a la canalización de una vena periférica (preferiblemente cefálica o safena) para la administración de fluidoterapia y medicación de emergencia.Debería estandarizar el uso de tapón heparinizado justo después de canalización de vena periférica, puesto que dicho insumo (tapón) facilita el manejo adecuado de las vías intravenosas en un entorno de alto volumen, evitando además contaminación de agujas y jeringas.
Propuesta de redacción del actor de acuerdo a su comentario y justificación:
Antes de la inducción anestésica, se procederá a la canalización de una vena periférica (preferiblemente cefálica o safena) para la administración de fluidoterapia y medicación de emergencia, haciendo uso de tapón heparinizado por cada paciente.</t>
  </si>
  <si>
    <t>Pág 65. Anéxo TécnicoHemorragia intraoperatoria Acciones correctivas:
• Mantener la calma y solicitar asistencia.
• Identificar el sitio de sangrado mediante compresión con gasa estéril.
• Aplicar pinza hemostática y realizar nueva ligadura con material sintético absorbible (poliglactina 910 o polidioxanona).
• Si la hemorragia proviene del pedículo ovárico, colocar ligadura doble y verificar hemostasia antes del cierre.
• En pérdidas importantes, iniciar reposición con fluidos (5–10 mL/kg IV).Podría añadirse como acción correctiva ante presencia de hemorragia, la aplicación intravenosa de medicamento hemostático.
Propuesta de redacción del actor de acuerdo a su comentario y justificación:
*Aplicar vía IV medicamento hemostático como Etamsilato, el cual reduce sangrado al mejorar adhesión plaquetaria y resistencia capilar.</t>
  </si>
  <si>
    <t>Pág 65. Anéxo Técnico2.2.2.3 Complicaciones quirúrgicas generales
Durante las jornadas de esterilización, las complicaciones quirúrgicas pueden originarse por factores anatómicos, técnicos, instrumentales o asociados al estado fisiológico del paciente. La detección temprana y la respuesta oportuna son fundamentales para garantizar la seguridad del procedimiento y la recuperación del animal.Considerar dentro de las posibles complicaciones quirúrgicas e incluso post quirúrgicas las apneas prolongadas que pueden conllevar a paro respiratorio.
Propuesta de redacción del actor de acuerdo a su comentario y justificación:
Posible complicación son las apneas prolongadas que pueden conllevar a paro respiratorio, donde se debe aplciar maniobras de RCP, aplicación de medicamento estimulante respiratorio como doxapram y si es del caso realizar intubación del paciente.</t>
  </si>
  <si>
    <t>No se acepta el comentario, dado que la apnea ua se encuentra incluida en  el numeral 2.2.1.5 Complicaciones anestésicas intraoperatorias (numeral 4. Hipoventilación / Apnea) del anexo técnico referido.</t>
  </si>
  <si>
    <t>Pág 68. Anéxo Técnico3.  FASE POSTOPERATORIAEl período postoperatorio inicia al finalizar el cierre quirúrgico y concluye con el alta y la estabilización domiciliaria o el retorno al territorio (TNR). Sus objetivos son: garantizar una recuperación segura, prevenir complicaciones y asegurar continuidad analgésica y de cuidados mediante instrucciones claras y trazables.En esta fase de debería describir en el protocolo, la descanalización del paciente.
Propuesta de redacción del actor de acuerdo a su comentario y justificación:
Retirar el cateter intravenoso y respectivo tapón heparinizado de cada paciente pasado  un tiempo prudente después de cirugía. Esto disminuye los riesgos asociados a los tiempos de recanalización del paciente en caso de que hayan apneas prolongadas y haya que darle atención con medicamento intravenoso de manera inmediata al paciente.</t>
  </si>
  <si>
    <t>No se acepta la observación ni la propuesta de ajuste, teniendo en cuenta que el Anexo Técnico define la fase postoperatoria desde un enfoque de resultados clínicos y criterios de egreso seguro, orientado a garantizar la recuperación, la continuidad analgésica y la trazabilidad de la atención, sin entrar en la descripción exhaustiva de procedimientos clínicos específicos de ejecución, como la descanalización venosa.
La retirada del catéter intravenoso, así como el momento y las condiciones en que esta se realiza, constituyen una decisión clínica individual. Por tanto, no resulta técnicamente adecuado estandarizar de manera normativa un tiempo o condición fija para la descanalización, ya que ello podría limitar la capacidad de respuesta clínica ante eventos adversos postoperatorios.</t>
  </si>
  <si>
    <t>Pág 70. Anéxo TécnicoLínea especial 1. Gatos y perros sin hogar. Estrategia (CER) Capturar, Esterilizar, Retornar/Reubicar/Rescatar también conocida como Trap-Neuter-Return (TNR) 
Lineamiento operativo 
1. Captura ética: 1. Captura ética: Uso de jaulas trampa humanitarias, siempre individualizadas y con protección (tela o refugio) para reducir estrés; así como, el uso de malla de captura y/o rifle de dardos tranquilizantes y otras técnicas que puedan ser incluidas respetando el bienestar animal.
Nota: En los que amerite se podrán construir corrales para facilitar la captura de los animales El anexo debería puntualizar que son las entidades territoriales municipales, quienes gestionan y dan garantía que las capturas se harán con principios éticos y con personas expertas en capturas por lo general nocturas. 
Propuesta de redacción del actor de acuerdo a su comentario y justificación:
Serán las entidades territoriales locales las encargadas de garantizar la captura de animales caracterizados previemente y que hacen parte de colonias identificadas. Dicha labor de captura por lo general de carácter nocturo, deberá hacerla personal con experticia como rescatistas, con la garantía de respeto de principios de bienestar animal.</t>
  </si>
  <si>
    <t xml:space="preserve">Se reconoce la importancia de asegurar que las actividades de captura se realicen bajo principios de bienestar animal, con personal idóneo y técnicas humanitarias, especialmente en contextos que pueden requerir horarios nocturnos o condiciones operativas particulares.
No obstante, la observación no se acoge, en la medida en que la redacción propuesta atribuye de manera exclusiva a las entidades territoriales municipales la responsabilidad directa de ejecutar y garantizar la captura de los animales, lo cual no refleja adecuadamente los distintos modelos de implementación previstos en el Programa. En la práctica, estas actividades pueden ser desarrolladas por diferentes actores habilitados, incluyendo operadores u oferentes del Programa, de conformidad con los esquemas contractuales, operativos o de articulación institucional que adopte cada territorio.
El anexo técnico establece lineamientos orientados a asegurar que la captura se realice de forma ética, segura y por personal con experiencia, sin restringir de manera rígida la responsabilidad a un único actor institucional. </t>
  </si>
  <si>
    <t>¿En que parte del articulado del instrumento podrían presentarse situaciones de corrupción?  El beneficio de las cirugía de esterilización puede darse a animales que no cumplan con lo establecido en la resolución y el anexo, disminuyendo de esta manera la oportunidad de que realmente la cirugía llegue animales en condición de vulnerabilidad y originando un riesgo de corrupción.</t>
  </si>
  <si>
    <t>No se acepta el comentario, toda vez que el Programa Nacional de Esterilización Quirúrgica no tiene un carácter excluyente respecto de los animales beneficiarios, sino que establece criterios de priorización orientados a atender de manera preferente a poblaciones en condición de vulnerabilidad, conforme a la Ley 2374 de 2024 y a los lineamientos técnicos. En este sentido, la atención de animales que no se encuentren dentro de dichas categorías no configura una desviación del objeto del programa ni un riesgo de corrupción, máxime cuando el proyecto prevé mecanismos de registro, control y trazabilidad que orientan la cobertura conforme a los criterios definidos.</t>
  </si>
  <si>
    <t>Laura Marcela Nuñez </t>
  </si>
  <si>
    <t>Teniendo en cuenta la situación de sobrepoblación animal y maltrato, que actualmente se esta viviendo en el país. Es muy importante que este programa sea gratuito a nivel nacional, llegue a los sitios donde ni veterinario hay, donde rescatar es imposible porque no hay donde conseguir un guacal, ni un veterinario que vacune o expida documento de buena salud, que se haga a través de unidades mobiles, puntos fijos y transitorios, que se garantice líneas de acceso para poblaciones prioritaria, gatos y perros sin hogar, de poblaciones vulnerables, que sea de facil acceso a toda la comunidad, que sea sin barreras y realización permanente.
He apoyado mas de 230 rescates desde hace 15 años, es el hobbie que hago con amor pero si se esteriliza no solo se salvan vidas se evita que haya más sobrepoblación animal y tanto abandono.</t>
  </si>
  <si>
    <t>No se acepta el comentario, dado que la Ley 2374 de 2024 indica, sobre la gratuidad, lo siguiente en el artículo 5: "Cobertura por gratuidad. El programa será gratuito para los animales contemplados en las líneas especiales señaladas en el lineamiento 4.3 del artículo 4° de la presente Ley y animales de personas que se encuentren dentro de los grupos A, B y C del Sisbén IV.".
Igualmente, establece en el artículo 4, numeral 4.4. lo siguiente: "Acceso sin barreras. El Programa garantizará la prestación del servicio en todo el territorio nacional, con especial enfoque en zonas de difícil acceso y alta vulnerabilidad, asegurando equipos móviles adicionales y personal capacitado para estas áreas. También beneficiará comunidades étnicas, para lo cual se establecerá un enfoque diferencial que permita eliminar barreras lingüísticas, culturales y geográficas de acceso (...)". En este sentido, el proyecto de reglamentación incluye todos los componentes incluidos en el comentario.</t>
  </si>
  <si>
    <t>Roy Rodríguez Hernández - Universidad del Tolima</t>
  </si>
  <si>
    <t>Teniendo en cuenta que en los animales de personas de bajo recursos una vez se entrega el animal, es poco probable verificar el postoperatorio, sugiero incluir dentro del protocolo de entrega del animal en las esterilizaciones a bajo costo , el medicamento oral para el dolor, al menos para asegurar que las personas tengan el medicamento y puedan administrarlo al menos por tres días luego de la cirugía, lo anterior, debido a que muchas personas no tienen el recurso o a veces el acceso a un almacén agropecuario y esto evitaría el sufrimiento del animal.
 Ademas de la sugerencia que ustedes hagan los formatos específicos estandarizados para la recolección de información de los tutores y animales, para que la información del país sea homogénea.</t>
  </si>
  <si>
    <t>Se ajusta redacción de la fase postoperatoria</t>
  </si>
  <si>
    <t>7. Fundamento técnico y científico - 121002025E3018814_000057.2Manejo postoperatorio
• Observación mínima de 4 horas postcirugía.
• Administración de antibióticos de amplio espectro y antiinflamatorios no esteroideos.
• Educación al tutor sobre cuidados domiciliarios y signos de alarma.
• Revisión de puntos entre 7 y 10 días postoperatorios.Teniendo en cuenta que en los animales de personas de bajo recursos una vez se entrega el animal, es poco probable verificar el postoperatorio, sugiero incluir dentro del protocolo de entrega del animal en las esterilizaciones a bajo costo, el medicamento oral para el dolor, al menos para asegurar que las personas tengan el medicamento y puedan administrarlo al menos por tres días luego de la cirugía, lo anterior, debido a que muchas personas no tienen el recurso o a veces el acceso a un almacén agropecuario y esto evitaría el sufrimiento del animal.
Propuesta de redacción del actor de acuerdo a su comentario y justificación:
. En las esterilizaciones de animales incluidos en la líneas especiales nombradas en el artículo 17, se entrega al tutor el analgésico oral tipo AINES para asegurar  el manejo del dolor en casa al menos para tres días luego de la cirugía.</t>
  </si>
  <si>
    <t>CAPITULO III, ARTICULO 7.3 LINEAMIENTOS DEL PROGRAMA7.37.3 Fase III. Postoperatoria. Comprende la observación, manejo analgésico, registro de eventos adversos, registro de uso de medicamentos de control especial, disposición de residuos y trazabilidad de los casos atendidos, en los términos establecidos en los lineamientos técnicos anexos al presente resolución.
Parágrafo 1. Los lineamientos anexos a la presente resolución son una guía para el desarrollo de las jornadas de las que trata el Programa Nacional de Esterilización Quirúrgica de Gatos y Perros. No obstante, los mismos deben ser interpretados de acuerdo a la práctica del profesional que los aplique.
Parágrafo 2. Las entidades territoriales deberán consolidar y custodiar la información técnica, administrativa y sanitaria derivada de cada jornada, garantizando su trazabilidad, integridad y respaldo documental. Esta información incluirá, como mínimo: el registro clínico individual de los animales intervenidos, los listados de tutores o responsables, los reportes de eventos adversos y los informes de disposición final de residuos.
Parágrafo 3. Las entidades territoriales y los operadores deberán asegurar que la convocatoria, registro y atención de los animales se realicen      masivamente y con amplia cobertura, sin distinción de ubicación geográfica, condición socioeconómica, pertenencia étnica, discapacidad, idioma o cualquier otra circunstancia que limite la participación de tutores o comunidades. Para tal fin, los lineamientos técnicos establecen mecanismos de divulgación accesible, atención diferencial y coordinación con los sectores de participación ciudadana, salud y bienestar social.
Parágrafo 4. La ejecución de las jornadas deberá respetar la secuencia técnica de las fases preoperatoria, intraoperatoria y postoperatoria descritas en los lineamientos, asegurando que cada una cuente con su respectiva planificación, personal responsable, instrumentos de registro y mecanismos de control. Teniendo en cuenta que en los animales de personas de bajo recursos una vez se entrega el animal, es poco probable verificar el postoperatorio, sugiero incluir dentro del protocolo de entrega del animal en las esterilizaciones a bajo costo, el medicamento oral para el dolor, al menos para asegurar que las personas tengan el medicamento y puedan administrarlo al menos por tres días luego de la cirugía, lo anterior, debido a que muchas personas no tienen el recurso o a veces el acceso a un almacén agropecuario y esto evitaría el sufrimiento del animal.
Propuesta de redacción del actor de acuerdo a su comentario y justificación:
En las esterilizaciones de animales incluidos en la líneas especiales nombradas en el artículo 17, se entrega al tutor el analgésico oral tipo AINES para asegurar  el manejo del dolor en casa al menos para tres días luego de la cirugía.. </t>
  </si>
  <si>
    <t>Se acepta el comentario y se ajusta en la propuesta de reglamentación. Sin generar obligatoriedad</t>
  </si>
  <si>
    <t>LILIANA MARIA SIERRA CHAVEZ - GOBERNACION DEL VALLE DEL CAUCA</t>
  </si>
  <si>
    <t>IArtículo 3Orquiectomía (ORQ): Procedimiento quirúrgico para realizar la extracción de los testículos del perro o gato bajo plano anestésico general y analgesia.Debe especificar que es realizado por un medico veterinario pues solo este es capaz de llevar a cabo la técnica quirúrgica correctamente
Propuesta de redacción del actor de acuerdo a su comentario y justificación:
Orquiectomía (ORQ): Procedimiento quirúrgico practicado por un médico veterinario para realizar la extracción de los testículos del perro o gato bajo plano anestésico general y analgesia.</t>
  </si>
  <si>
    <t>No se acepta el comentario, teniendo en cuenta que el documento expone en todo momento que el programa solo puede estar ejecutado por médicos veterinarios o médicos veterinarios zootécnistas con matricula profesional vigente sin sanciones frente al consejo profesional, por lo que resultará redundante dentro de la redacción desarrollar la especificación propuesta.</t>
  </si>
  <si>
    <t>IArtículo 3Ovariohisterectomía (OVH): Procedimiento quirúrgico para realizar la extracción del útero y los ovarios de una perra o gata bajo plano anestésico general y analgesia.Debe especificar que es realizado por un medico veterinario pues solo este es capaz de llevar a cabo la técnica quirúrgica correctamente
Propuesta de redacción del actor de acuerdo a su comentario y justificación:
Orquiectomía (ORQ): Procedimiento quirúrgico practicado por un médico veterinario para realizar la extracción del útero y los ovarios de una perra o gata bajo plano anestésico general y analgesia..</t>
  </si>
  <si>
    <t>Se reconoce la intención del comentario en cuanto a resaltar que la realización de procedimientos quirúrgicos debe estar a cargo de profesionales debidamente habilitados. No obstante, la observación no se acoge, por las siguientes razones:
El artículo en cuestión tiene como finalidad definir la técnica quirúrgica de la ovariohisterectomía, describiendo su naturaleza, alcance y condiciones clínicas generales, y no regular el perfil o las competencias del personal autorizado para ejecutarla. La incorporación del rol profesional dentro de la definición técnica no resulta necesaria ni procedente desde el punto de vista normativo.
Adicionalmente, la resolución y su anexo técnico ya establecen de manera expresa y reiterada que las jornadas de esterilización únicamente podrán ser realizadas por médicos veterinarios o médicos veterinarios zootecnistas debidamente habilitados y sin sanciones vigentes, conforme a la normativa aplicable. En ese sentido, el requisito señalado por el actor se encuentra plenamente cubierto en otros apartados del instrumento.</t>
  </si>
  <si>
    <t>IArtículo 3Programas de esterilización masivos: Es una intervención de salud pública veterinaria y representan un componente crucial de los esfuerzos comunitarios para reducir las poblaciones de perros y de gatos.Es una corrección gramatical. Se mezcla la redacción en singular y plural a través del párrafo. Se propone unificar en singular
Propuesta de redacción del actor de acuerdo a su comentario y justificación:
Programa de esterilización masiva: Es una intervención de salud pública veterinaria que representan un componente crucial de los esfuerzos comunitarios para reducir las poblaciones de perros y de gatos.</t>
  </si>
  <si>
    <t>IArtículo 3Debe haber una prohibición expresa de utilizar materiales no quirúrgicos en la cavidad abdominal o al interior del escroto de los animales.Por muchos años un buen número de veterinarios en Colombia tanto de clínicas muy prestigiosas como de otros establecimeintos y lugares apartados han utilizado materiales no quirurgicos para realizar la hemostasia de vasos sanguineos, especialmente suturas de nylon y abrazaderas plásticas. Se deben prohibir expresamente en cavidades. nuevo artículo o parágrafo.
Propuesta de redacción del actor de acuerdo a su comentario y justificación:
Queda expresamente prohibido el uso de material no quirúrgico (suturas de nylon no quirúrgico, abrazaderas, etc) en los procedimientos de esterilzación</t>
  </si>
  <si>
    <t>IArtículo 3Punto de esterilización quirúrgica temporal: Punto de esterilización quirúrgica temporal: Espacio físico transitorio destinado a la práctica de procedimientos quirúrgicos de esterilización en perros y gatos, conformado por estructura montable y desmontable (carpa o módulo móvil) a instalar en áreas de espacio público o comunitario , cumpliendo con las condiciones sanitarias básicas requeridas y  incluyendo los materiales higiénico-sanitarios para facilitar los procesos de limpieza y desinfección, para ser inspeccionadas y vigiladas  por las autoridades sanitarias en el marco de las acciones de vigilancia sanitaria de acuerdo a la ley 9 de 1979 y sus reglamentarios.Es fundamental que exprese que debe tener paredes o que debe ser cerrado. Esto limita el acceso de polvo y microorganismos al espacio quirúrgico y por ende las infecciones posteriores. En muchos lugares de Colombia se realizan cirgugías al aire libre y esto conlleva un riesgo alto sobre todo si los veterinarios no son muy expertos porque los estudios dicen que el tiempo de duración de la cirugía es determinante en la probabilidad de contaminación. Tambien sugiero fuertemente que se exiga una mesa de acero inoxidable o de una aleación que es mas barato que sea movil. Es un mínimo de higiene y comodidad para el cirujano y por ende seguridad para el paciente.
Propuesta de redacción del actor de acuerdo a su comentario y justificación:
Punto de esterilización quirúrgica temporal: Punto de esterilización quirúrgica temporal: Espacio físico transitorio, cerrado destinado a la práctica de procedimientos quirúrgicos de esterilización en perros y gatos, conformado por estructura montable y desmontable (carpa o módulo móvil) a instalar en áreas de espacio público o comunitario , cumpliendo con las condiciones sanitarias básicas requeridas y  incluyendo una o varias meses de acero inoxodable o aleación portatil o desmontable y  materiales higiénico-sanitarios para facilitar los procesos de limpieza y desinfección, para ser inspeccionadas y vigiladas  por las autoridades sanitarias en el marco de las acciones de vigilancia sanitaria de acuerdo a la ley 9 de 1979 y sus reglamentarios.</t>
  </si>
  <si>
    <t>El capítulo 1 del anexo técnico con estándares detallados de infraestructura (numerales 1.1 sobre criterios de infraestructura) fue eliminado de la versión final. Las condiciones sanitarias se verificarán conforme a normatividad vigente en las visitas de vigilancia sanitaria que realizarán las secretarías de salud según artículo 8, con enfoque territorial diferencial.</t>
  </si>
  <si>
    <t>IArtículo 3Punto de esterilización quirúrgica transitorio: Es el espacio físico para la práctica de procedimientos de esterilización quirúrgica para perros y gatos, el cual es objeto de inspección, vigilancia y control por parte de la autoridad sanitaria en cumplimiento de la Resolución de 1229 de 2013, que es acondicionado transitoriamente para cumplir las condiciones higiénico sanitarias para el desarrollo de este procedimiento en perros y gatos. No se entiende la diferentecia entre el punto transitorio y el punto temporal. En ambos casos el cambio sugerido seria el de espacio cerrado y mesa de cirugía. </t>
  </si>
  <si>
    <t>Se acepta el comentario. El capítulo 1 del anexo técnico  fue eliminado. En la versión final se unificó la terminología en el artículo 7 parágrafo utilizando únicamente "puntos de esterilización quirúrgica temporales" para referirse a espacios físicos transitorios, eliminando la confusión entre los términos "transitorio" y "temporal" que efectivamente hacían referencia al mismo concepto.</t>
  </si>
  <si>
    <t>IArtículo 3Vasectomía (VSC): Consiste en el abordaje quirúrgico del macho gato o perro para realizar la ligadura o extracción de los conductos deferentes bajo plano anestésico general y analgesia, con el fin de impedir la llegada de los espermatozoides a la uretra y el pene. Los testículos permanecen intactos.Considero que no se debe porponer que la vasectompia sea una opción quirúrgica porque si bien controla la procreación no aporta los elementos de control hormonal que hacen parte de la intervención en salud pública veterinaria que se requiere. Al quedar los testículos la testosterona sigue produciendose y el comportamiento agresivo y de pelea continúa causando transmisión de enfermedades especialmente en los gatos, así como peleas.
Propuesta de redacción del actor de acuerdo a su comentario y justificación:
Sugiero quitarlo</t>
  </si>
  <si>
    <t>se deben incluir todas las técnicas quirúrgigas de control poblacional.</t>
  </si>
  <si>
    <t>IIArtículo 5Artículo 5. Del Comité Nacional Intersectorial para el Programa Nacional de Esterilización Quirúrgica de Gatos y Perros. Establézcase el Comité Nacional Intersectorial como la instancia de revisión del Programa Nacional de Esterilización Quirúrgica de Gatos y Perros, el cual estará conformado por:Debería ser más que una instancia de revisión. También debería ser una instancia de coordinación como lo esteblece la ley Estrrilizar Salva en su artículo 2. Y también como lo establece en la misma ley el artículo 4 en el numeral 4.7 al mencionar los llineamientos financieros y tambien lo que indican los artículos 6 y 12 de la misma ley. Porpongo cambiar el rol evaluador a un rol propositivo y rector de corte técnico.
Propuesta de redacción del actor de acuerdo a su comentario y justificación:
Artículo 5. Del Comité Nacional Intersectorial para el Programa Nacional de Esterilización Quirúrgica de Gatos y Perros. Establézcase el Comité Nacional Intersectorial como una instancia responsable de establecer los lineamitnos técnicos para la implementación, seguimiento, y revisión del Programa Nacional de Esterilización Quirúrgica de Gatos y Perros, el cual estará conformado por:</t>
  </si>
  <si>
    <t xml:space="preserve">No se acepta la observación ni la propuesta de modificación.
El diseño institucional del Comité Nacional Intersectorial como instancia de revisión del Programa Nacional de Esterilización Quirúrgica de Gatos y Perros es consistente con el marco de competencias definido en la Ley 2374 de 2024 y con los principios de distribución funcional propios del derecho administrativo.
En efecto, la función de coordinación, rectoría y reglamentación del Programa ha sido atribuida por el legislador al Ministerio de Ambiente y Desarrollo Sostenible, competencia que se materializa precisamente mediante la expedición de la presente resolución y sus lineamientos técnicos anexos. </t>
  </si>
  <si>
    <t>IIIArtículo 6 parágrafo.Parágrafo. El programa de esterilización de perros y gatos prestará especial atención a las poblaciones de gatos y perros sin hogar y ferales. Para los machos ferales se podrá tener en cuenta la técnica quirúrgica de vasectomía (VSC). Propongo que no se permita la vasectomia en gatos machos ferales. Algunos veterinarios o entes podrían elegir arbitrariamente esta opción porque es más barata dejando a los gatos con la misma problemática de la transmisión de las enfermedades virales. La intervención en salud pública veterinario solo es completa si, a través de, la cirugía también se previenen estas enfmerdades mortales y comportamientos agresivos. No encuentro ninguna razón médica o logística para hacer una vasectomia en lugar de una orquiectomía.</t>
  </si>
  <si>
    <t>No se acepta el comentario, y el preciso señalar que la vasectomía es un procedimiento que impide la salida de espermatozoides, eliminando la capacidad fecundante del macho. En zonas donde la estructura social de las poblaciones callejeras es relevante; por ejemplo, colonias felinas estabilizadas o poblaciones caninas semi-domiciliadas, algunos programas han considerado útil mantener:
	•	Conductas territoriales que previenen el ingreso de machos enteros.
	•	Dinámicas jerárquicas estables, lo que puede disminuir peleas y desplazamientos. Adicionalmente es un método que se plantea en la Ley y esta cartera no debe exceder su facultad reglamentaria.</t>
  </si>
  <si>
    <t>IIIArtículos 77.3 Fase III. Postoperatoria. Comprende la observación, manejo analgésico, registro de eventos adversos, registro de uso de medicamentos de control especial, disposición de residuos y trazabilidad de los casos atendidos, en los términos establecidos en los lineamientos técnicos anexos al presente resolución.Debe quedar explicitamente la posibilidad del manejo médico si se da una consecuencia posoperatoria grave como una hemorragia. Esta claridad hace que, por ejemplo, se planee que por lo menos un cirujano permanezca cerca por lo menos uno o dos días en caso de requrirse una intervención de urgencia. Muchos animales mueren por hemorragias que pudieron ser corregidas pero el equipo mpedico ya se habia marchado. También se deben reportra en esata fase los medicamentos usados para controlar los inventarios. El mayor nivel de corrupción se da en este punto porque es común que  se "pierdan". También hay que establecer consumos estandares en todo el país así como una herramiento que le permita a los entes de control revisar y comparar los consumos.
Propuesta de redacción del actor de acuerdo a su comentario y justificación:
7.3 Fase III. Postoperatoria. Comprende la observación, manejo analgésico, registro de eventos adversos, registro del consumo de los medicamentos y de aquellos de  de control especial y la atención de complicaciones postoperatorias que incluya administración de medicamentos especiales, nuevas intervenciones y/o reanimación, disposición de residuos y trazabilidad de los casos atendidos, en los términos establecidos en los lineamientos técnicos anexos al presente resolución.</t>
  </si>
  <si>
    <t>IIIArtículos 7Parágrafo 2. Las entidades territoriales deberán consolidar y custodiar la información técnica, administrativa y sanitaria derivada de cada jornada, garantizando su trazabilidad, integridad y respaldo documental. Esta información incluirá, como mínimo: el registro clínico individual de los animales intervenidos, los listados de tutores o responsables, los reportes de eventos adversos y los informes de disposición final de residuos. Dentro de la informaicón mínima deben estar los inventarios de los medicamentos e insumos costosos como por ej; suturas, anestésicos cada vez que termina una jornada puesto que aquí esta el mayor punto crítico de corrupción-  También los consentimientos informados deben ser guardados y custodiados.
Propuesta de redacción del actor de acuerdo a su comentario y justificación:
Parágrafo 2. Las entidades territoriales deberán consolidar y custodiar la información técnica, administrativa y sanitaria derivada de cada jornada, garantizando su trazabilidad, integridad y respaldo documental. Esta información incluirá, como mínimo: el registro clínico individual de los animales intervenidos, los listados de tutores o responsables, los consentimientos informados y los consumos y remanentes de medicamentos e insumos como cateteres y suturas en cada jornada,  los reportes de eventos adversos y los informes de disposición final de residuos. También incluye asegurar la custodia segura de los medicamentos e insumos hasta la próxima jornada.</t>
  </si>
  <si>
    <t>IVArtículos 10, 11, y 12Me preocupan mucho las acciones de IVC ejercidas por las autoridades sanitarias como si estos puntos fueran esteblecimientos veterinarios ya que muchas medidas son muy dificiles de cumplir incluso en veterinarias bien establecidas. Creo que es una discusión más larga </t>
  </si>
  <si>
    <t>Los artículos 10, 11 y 12 del proyecto original fueron simplificados y renumerados como artículos 8 y 9 en la versión final, eliminando el detalle que generaba preocupación. La versión final establece que las secretarías ejercerán IVC conforme a normatividad vigente (Resolución 1229 de 2013, Decreto 780 de 2016) que ya contempla enfoque diferencial y basado en riesgo. No se establecen requisitos específicos adicionales sino remisión a estándares ya existentes.</t>
  </si>
  <si>
    <t>IVArtículo 16Artículo 16. Operación de los puntos fijos de esterilización quirúrgica y puntos de esterilización quirúrgica transitorios. Los puntos fijos de esterilización quirúrgica y puntos de esterilización quirúrgica transitorios estarán sujetos a visitas de Inspección, Vigilancia y Control sanitario, las cuales se efectuarán con previa notificación por parte de las alcaldías. El concepto sanitario que se emita tendrá validez únicamente durante el tiempo de ejecución de la jornada de esterilización de gatos y perros en el municipio contratante.Es preocupante que se deje la posibilidad de que se codicione el inicio del programa de esterilización a la expedición de un concepto sanitario de la Secretarias de Salud. Esto toma tiempo y generalmente los requerimientos son infinitos. Porpongo una redacción que permita inciar e ir corrigiendo en el camino alguna no conformidad.
Propuesta de redacción del actor de acuerdo a su comentario y justificación:
Artículo 16. Operación de los puntos fijos de esterilización quirúrgica y puntos de esterilización quirúrgica transitorios. Los puntos fijos de esterilización quirúrgica y puntos de esterilización quirúrgica transitorios estarán sujetos a visitas de Inspección, Vigilancia y Control sanitario, las cuales se efectuarán con previa notificación por parte de las alcaldías. El concepto sanitario tendrá validez únicamente durante el tiempo de ejecución de la jornada de esterilización de gatos y perros en el municipio contratante. Este concepto no será un condicionamiento para inciar el programa y se permitirá la corrección de las no conformidades en un tiempo prudencial a medida que el programa avanza.</t>
  </si>
  <si>
    <t>Se acepta parcialmente. El artículo 16 del proyecto original fue eliminado de la versión final. El artículo 7 diferencia claramente: los quirófanos móviles y puntos fijos de esterilización quirúrgica requieren concepto sanitario favorable previo; los puntos de esterilización quirúrgica temporales solo requieren vigilancia sanitaria in situ con enfoque diferencial territorial (informando previamente a las entidades territoriales).</t>
  </si>
  <si>
    <t>VArtículo 19c. Animales albergados por fundaciones y hogares de paso; para el caso de las fundaciones, estas deberán estar legalmente constituidas y los hogares de paso deben estar registrados ante la autoridad competente. Es importante definir con claridad cual es la autoridad responsable para que los hogares de paso se registren. Debería ser la misma que implemente el programa porque la inscripcion en las secretarias de salud asusta y ahuyenta a estos hogares. La mayoria de fundaciones no estan constituidas legalmente en Colombia por eso debe ser facil para los hogares de paso poder acceder al programa.
Propuesta de redacción del actor de acuerdo a su comentario y justificación:
c. Animales albergados por fundaciones y hogares de paso; para el caso de las fundaciones, estas deberán estar legalmente constituidas y los hogares de paso deben estar registrados ante la autoridad responsable de la implementación del programa de esterilizaciones</t>
  </si>
  <si>
    <t>VArtículo 22, paragrafo 1a. Número de animales intervenidos, especie, sexo, condición sanitaria y tipo de procedimiento.     No se entiende que es la condición sanitaria. Hay varios conceptos que pueden entrar aquí
Propuesta de redacción del actor de acuerdo a su comentario y justificación:
a. Número de animales intervenidos, especie, sexo, estado de vacunación antirrábica y otras vacunaciones, desparasitación y tipo de procedimiento.     </t>
  </si>
  <si>
    <t>No se acepta el comentario, pues lo que pretende es la amplitud en el concepto. La condicion sanitaria no solo hace referencia a esquemas de vacunación y desparacitación. Toda vez que representa  al estado integral de salud de un individuo, una población o un sistema biológico, evaluado a partir de la presencia, ausencia, control o riesgo de agentes patógenos, así como de los factores ambientales, de manejo, preventivos y regulatorios que influyen en la ocurrencia de enfermedades y en la capacidad de respuesta frente a ellas.</t>
  </si>
  <si>
    <t>VArtículo 23 literal dd. Edad y condiciones del animal: Los animales deberán tener una edad mínima de 4 meses (mayor o igual 16 semanas en edad y/o mayor o igual 1 kg de peso) y máxima de 7 años, salvo criterios médicos diferentes definidos por el equipo veterinario. Solo podrán ser intervenidos aquellos animales que se encuentren clínicamente aptos para el procedimiento, lo cual será evaluado por el equipo veterinario en la valoración prequirúrgica; no se intervendrán animales en gestación avanzada, lactancia (cuando esto implique riesgo de muerte neonatal) o con enfermedades infectocontagiosas activas que pongan en riesgo su bienestar o el de otros animalesLos gatos pueden ser operados desde los 2 o 3 meses. Sugiero buscar evidencia cientifica que lo soporte , por favor dejar abierta esta posibilidad, ya que si se dejan gatas sin operar por la edad la próxima vez que pase una campaña seguramente ya habrán tenido una o varias camadas.</t>
  </si>
  <si>
    <t>La evidencia científica no promueve esterilización quirúrgica prepúber, sin embargo es importante destacar que este documento constituye un lineamiento que deberá ser ajustado a las necesidades territoriales.</t>
  </si>
  <si>
    <t>VArtículo 23, literal gg. Identificación: Todos los animales intervenidos quirúrgicamente serán identificados, para efectos de trazabilidad y evitar duplicidad de intervenciones quirúrgicas. Esta identificación consistirá en un (1) tatuaje permanente interno en la oreja derecha, este modelo de identificación deberá hacerse con el animal bajo anestesia en el momento de la intervención quirúrgica. Los animales deben marcarse posterior a que se hayan llevado a cabo las cirugías de manera exitosa y NUNCA antes ya que a veces se marcan, la cirugía no se completa y quedan marcados como su estuvieran esterilizados pierden la oportunidad de ser esterilizados mas adelante.
Propuesta de redacción del actor de acuerdo a su comentario y justificación:
g. Identificación: Todos los animales intervenidos quirúrgicamente serán identificados, para efectos de trazabilidad y evitar duplicidad de intervenciones quirúrgicas. Esta identificación consistirá en un (1) tatuaje permanente interno en la oreja derecha, este modelo de identificación deberá hacerse con el animal bajo anestesia una vez se sepa que la intervención quirúrgica tendra exito y quedo efectivamente esterilizado. </t>
  </si>
  <si>
    <t>VArtículo 23, literal ff. Valoración clínica general: Antes de la intervención, cada animal deberá ser evaluado por un médico veterinario, con el fin de verificar que se encuentra en condiciones clínicas adecuadas para el procedimiento. En caso necesario, el profesional podrá solicitar la realización de exámenes complementarios que permitan minimizar riesgos y garantizar la seguridad del paciente.
La valoración clínica deberá ser completa e incluir, como mínimo:      peso, auscultación, palpación, percusión, medición de temperatura, pulso, respiración (TPR) y evaluación de dolor, con el propósito de establecer una aproximación a la clasificación de la American Society of Anesthesiologists (ASA). Esta evaluación permitirá identificar los riesgos quirúrgicos y anticipar posibles complicaciones en el postoperatorio.
La información obtenida deberá consignarse de manera detallada en el formato de Historia Clínica Quirúrgica, como soporte del procedimiento y garantía de trazabilidad.
Existen muchos territorios en Colombia donde no hay forma de acceder a examenes de laboratorio. Sugiero que uno de los puntos críticos a identificar sea la presencia de garrapatas en  ya que pueden ser correlacionadas clinicamente con hemoparasitos. Debe ser obligatorio iniciar tratamiento inmediato frente a garrapatas sin necesidad de examenes y debe consistir en eliminar las garrapatas y los hemoparasitos puesto que esta puede ser la única oportunidad de ese animal en ser tratado. Si la campaña dura mas de un dia reprogramar el animal o hacerlo en el siguiente punto más cercano.  Esto si la infestación con garrapatas es alta, si es baja el medico podra decidir operarlo.
Propuesta de redacción del actor de acuerdo a su comentario y justificación:
f. Valoración clínica general: Antes de la intervención, cada animal deberá ser evaluado por un médico veterinario, con el fin de verificar que se encuentra en condiciones clínicas adecuadas para el procedimiento. En caso necesario, el profesional podrá solicitar la realización de exámenes complementarios que permitan minimizar riesgos y garantizar la seguridad del paciente. Se debe identificar con especial cuidado si el animal tiene presencia de garrapatas. De encontrarse, y en caso no no poder acceder a examenes de laboratorio deben tratarse de inmediato tanto las garrapatas como los hemoparásitos para prevenir la muerte de este animal a futuro y para reprogramar la cirugía.</t>
  </si>
  <si>
    <t>No se acepta la propuesta de ajuste.
El artículo ya establece un marco adecuado de valoración clínica integral, en el cual el médico veterinario evalúa al paciente y, solo cuando lo considere necesario, solicita exámenes complementarios para minimizar riesgos anestésico-quirúrgicos. En consecuencia, no se está exigiendo de manera generalizada la realización de exámenes paraclínicos, precisamente para no generar barreras de acceso en territorios con limitaciones de oferta diagnóstica.
La propuesta de incorporar la presencia de garrapatas como criterio obligatorio de intervención terapéutica inmediata y de reprogramación quirúrgica no resulta técnicamente procedente, toda vez que:
	1.	La infestación por garrapatas es un factor predisponente, pero no constituye por sí sola un diagnóstico de enfermedad por hemoparásitos, ni permite inferir su severidad clínica, compromiso sistémico o impacto anestésico sin una valoración clínica integral.
	2.	Estandarizar normativamente la obligatoriedad de tratamiento antiparasitario sistémico y/o hemoparasitario sin confirmación diagnóstica, o sin indicación clínica individual, desconoce los principios de uso racional de medicamentos, puede generar riesgos farmacológicos innecesarios y no se ajusta a la buena práctica médica veterinaria.
	3.	La decisión de tratar ectoparásitos, diferir o proceder con la cirugía debe mantenerse dentro del criterio profesional del médico veterinario, sustentado en la evaluación clínica del paciente, su estado general, la carga parasitaria, la presencia o no de signos clínicos compatibles con enfermedad sistémica y el riesgo anestésico estimado.</t>
  </si>
  <si>
    <t>VArtículo 26No veo viable medir la natalidad de los animales para el indicador de natalidad</t>
  </si>
  <si>
    <t>Artículo 27. El valor estimado por cirugía, incluyendo los componentes médicos, logísticos y administrativos necesarios para garantizar los estándares de bienestar animal, bioseguridad y calidad del servicio, corresponderá a un rango comprendido entre 2,5 y 4,0 Salarios Diarios Mínimos Legales Vigentes (SDMLV) por animal intervenido. Hay dos fromas de contratar estos programas desde el Estado. La primera es a través de un operador y la segunda es donde el mpio contrata a todo el persona como contratista y compra los insumos y ejecuta dorectamente el programa (caso de Cali) . La primera es mas costosa pero mas facil de realizar para mpio que no tienen capacidad administrativa. En este caso veo que los costos propuesto spueden ser muy bajos. El contratista es un intermediario con animo de lubro y debe ganar un porcentaje y los entes territoriales deben hacer descuentos al contratista por conceptos como estampillas etc, Estos descuentos pueden llegar a sr hasta del 30%. Propongo revisar este punto con mayor detalle y no condicionar el costo. Es claro que si el los costos estan por debajo de lo que le cuesta a un operador estos procesos quedarán desiertos una y otra vez perjudicando a miles de animales. Ademas se debe contar con personal para educación y cuidados postquirurgicos que normalmente no se tienen en cuenta. Estos ultimos encarecen bastante el programa. Limitar demasiado los costos por "miedo a corrupción" podría terminar sieendo más perjudicial para los animales. El enfasis debe estar en prohibir gastos innecesarios y en que cada alcaldía puede justificar milimetricamente su estructura de costos. </t>
  </si>
  <si>
    <t>No se acepta el comentario ni la propuesta de ajuste. El establecimiento de un rango de valor estimado por cirugía responde a una obligación expresa contenida en la Ley 2374 de 2024, la cual exige que el Programa Nacional de Esterilización Quirúrgica cuente con parámetros de referencia económica que permitan orientar la planeación, la eficiencia del gasto público y el control fiscal, sin trasladar esta definición a criterios discrecionales de cada entidad territorial.
El rango definido entre 2,5 y 4,0 Salarios Diarios Mínimos Legales Vigentes (SDMLV) se concibe como un marco orientador y no tarifario, que reconoce la diversidad de modalidades de ejecución existentes en el territorio nacional y permite a las entidades territoriales estructurar sus procesos contractuales conforme a su capacidad administrativa, logística y operativa, dentro de un límite razonable y verificable.
La Resolución no desconoce que los modelos con operador pueden incorporar costos asociados a intermediación, cargas tributarias, estampillas u otros factores administrativos, ni que ciertos territorios requieren componentes adicionales como educación comunitaria o seguimiento postquirúrgico. Sin embargo, estos elementos deben ser justificados técnicamente en la estructuración de cada proceso contractual, y no corresponde a este acto reglamentario fijar valores diferenciados por modalidad, ni trasladar al nivel nacional la definición pormenorizada de estructuras de costos locales.</t>
  </si>
  <si>
    <t> </t>
  </si>
  <si>
    <t>IGlosarioCalidad de Vida (QoL - Quality of Life): la evaluación de la calidad de vida (CdV) en medicina veterinaria ayuda a orientar las decisiones terapéuticas y a garantizar el bienestar animal (Fulmer et al., 2022), en función de factores físicos, emocionales y de comportamiento. En el contexto de la eutanasia, se utilizan escalas (como la capacidad de comer, beber, moverse, interactuar y mantener la higiene  ) para determinar si la vida del animal sigue siendo significativa y libre de sufrimiento (Villalobos, 2011).La presencia de dolor, su intensidad y la posibilidad de controlarlo es uno de los principales criterios para decidir una eutanasia, propongo se incluya en la redacción
Propuesta de redacción del actor de acuerdo a su comentario y justificación
Calidad de Vida (QoL - Quality of Life): la evaluación de la calidad de vida (CdV) en medicina veterinaria ayuda a orientar las decisiones terapéuticas y a garantizar el bienestar animal (Fulmer et al., 2022), en función de factores físicos, emocionales y de comportamiento. En el contexto de la eutanasia, se utilizan escalas (como la capacidad de comer, beber, moverse, interactuar, mantener control de sus necesidades fisiológicas y el nivel de dolor y la posibilidad de controlarlo  ) para determinar si la vida del animal sigue siendo significativa y libre de sufrimiento (Villalobos, 2011).</t>
  </si>
  <si>
    <t>IManual de Inspección Vigilancia, control y concepto sanitario… Pag 4En este aparte se esta dando por hecho que cada ente territorial contratará un operador. Pero este no es el caso en muchos mpios. EJ: en todo el Valle y otros. En estos casos es la alcaldía la que directamente contrata el personal, compra la medicina y ejecuta el programa. Por lo tanto la entidad encargada (ejemplo sec ambiente) debe también realizar los tramites ante la sec de salud. Esto debe quedar expresamente explicado para que no haya lugar a confusión que lleve a pensar que por ser la misma alcaldia no debe cumplirEn este aparte se esta dando por hecho que cada ente territorial contratará un operador. Pero este no es el caso en muchos mpios. EJ: en todo el Valle y otros. En estos casos es la alcaldía la que directamente contrata el personal, compra la medicina y ejecuta el programa. Por lo tanto la entidad encargada (ejemplo sec ambiente) debe también realizar los tramites ante la sec de salud. Esto debe quedar expresamente explicado para que no haya lugar a confusión que lleve a pensar que por ser la misma alcaldia no debe cumplir
Propuesta de redacción del actor de acuerdo a su comentario y justificación
En caso de que las alcadías implementen directamente el programa de esterilizaciones (y no a través de un operador) la entidad encargada  debe, igualmente, recibir la visita de inspección, vigilancia y control y seguir el mismo procedimiento descrito anteriormente.</t>
  </si>
  <si>
    <t>En el marco de las contrataciones que se lleven a cabo con financiación estatal, es el operador quien garantiza a través de pliegos tipo ese cumplimiento.  otro tipo de jornadas son del orden territorial, quienes son autónomos en sus mecanismos, pero que deberán tener en cuenta lo indicado en los linemientos.</t>
  </si>
  <si>
    <t>Capítulo 1. Párrafo página 12Los vehículos automotores, tales como las unidades quirúrgicas móviles del Programa Nacional de Esterilización Quirúrgica de Gatos y Perros, destinados exclusivamente a la atención médico veterinaria extramural, y que transporten residuos peligrosos con riesgo biológico o infeccioso generados durante las jornadas de esterilización, podrán movilizar hasta un máximo de treinta  30 kilogramos.........Esto como se calculó?Definir y ajustar</t>
  </si>
  <si>
    <t xml:space="preserve"> El numeral 1.4 del capítulo 1 del anexo técnico sobre requisitos técnicos para vehículos fue eliminado de la versión final. El artículo 15 del proyecto original sobre gestión de residuos también fue eliminado. La gestión integral de residuos generados en jornadas de esterilización, incluyendo aspectos de transporte, se regula conforme al Título X del Decreto 780 de 2016, la Resolución 591 de 2024 y demás normatividad ambiental y sanitaria vigente.</t>
  </si>
  <si>
    <t>Capítulo 1. Párrafo página 11-121.4 Requisitos técnicos para los  vehículos  que   brinden los servicios de unidades quirúrgicas móviles...De conformidad con lo establecido en el Decreto 780 de 2016 y demás normas aplicables, dichos vehículos deberán cumplir con los siguientes requisitos técnicos:....1.4.1 al 1.4.5 Al consultar el Decreto 780 no aparece nada de esos lineamientos.Revisar</t>
  </si>
  <si>
    <t>Los numerales 1.4.1 al 1.4.5 del capítulo 1 del anexo técnico sobre requisitos técnicos específicos para vehículos fueron eliminados de la versión final. Los requisitos técnicos de fabricación, acondicionamiento y especificaciones de vehículos automotores son competencia del Ministerio de Transporte y las autoridades de tránsito, no del sector salud. El sector salud únicamente tiene competencia en inspección, vigilancia y control sanitario de las condiciones de los servicios que se prestan, conforme a la Ley 9 de 1979 y la Resolución 1229 de 2013.</t>
  </si>
  <si>
    <t>Capitulo 1 1.2. objetivos específicos, página 161.2. Definir y estandarizar los procedimientos quirúrgicos que deberán practicarse a los animales de compañía beneficiarios del Programa Nacional de Esterilización Quirúrgica, propendiendo por la aplicación uniforme de criterios técnicos y de bienestar animal en las jornadas de amplia cobertura desarrolladas en los diferentes territorios del paísLos procedimientos quirúrgicos ya están definidos en la normatividad Colombiana y en los estándares de cirugía de animales de compañía que existen en el mundoRevisar</t>
  </si>
  <si>
    <t>No se acepta el comentario. La estandarización de protocolos y procedimientos médicos se hace necesaria. La documentación relacionada con el anexo técnico (incluidos los protocolos), en la reglamentación de la Ley 2374 de 2024, han sido analizados, puestos en consideración y estructurados por parte de instituciones y entidades expertas en la materia con amplia trayectoria en jornadas de esterilización quirúrgica de forma masiva, tales como: Universidad de Antioquia, Universidad CES, Instituto Distrital de Protección y Bienestar Animal - IDPYBA, Instituto de Protección y Bienestar Animal de Cundinamarca - IPYBAC, Consejo Profesional de Medicina Veterinaria y Zootecnia de Colombia, entre otros.</t>
  </si>
  <si>
    <t>Capitulo 1 1.4 poblaciones objetivo, página 16 De la A a la HSe debe considerar la medicina preventiva social, y lineamientos de países como Brasil, donde está muy claro estos grupos objetivoRevisar</t>
  </si>
  <si>
    <t>No se acepta el comentario, toda vez que no se formula una propuesta de redacción concreta ni un ajuste normativo específico que permita su incorporación técnica al texto. Adicionalmente, el documento ya incorpora el enfoque de atención a poblaciones vulnerables dentro de las cinco (5) líneas estratégicas del Programa, las cuales recogen de manera integral criterios de priorización asociados a vulnerabilidad social, territorial y sanitaria, en coherencia con los principios de medicina preventiva.</t>
  </si>
  <si>
    <t>Capitulo 1 1.5 Enfoque de Bienestar animal, página 17Todas las actividades del programa deberán cumplir con los principios de Bienestar animal reconocidos en la Ley 1774 de 2016, los estándares técnicos de la Organización Mundial de Sanidad Animal (OMSA, 2023) y las guías de la International Companion Animal Management Coalition (ICAM, 2020).Se debe actualizar a la norma de 2024 de PGIRASA (Res 591 de 2024), incluir las demás normas relacionadas del ejercicio profesional y bienestar animal, a partir d ela Ley 84 de 1989 en adelante.Revisar y actualizar</t>
  </si>
  <si>
    <t>La ley y sus lineamientos está acorde con lo que actualmente se norma en bienestar animal y en gestión de residuos en el país</t>
  </si>
  <si>
    <t>Capitulo 1 1.7 Periodicidad, evaluación y mejora continua, pág. 18El Programa deberá ejecutarse de manera permanente y cíclica, articulando campañas de control poblacional con acciones de seguimiento y educación. Los entes territoriales deberán realizar: Evaluaciones trimestrales de cobertura e impacto, Informes anuales de resultados, Procesos de auditoría técnica para verificar cumplimiento de los estándares, sanitarios, quirúrgicos y de bienestar.No es claro cómo se van a realizar evaluaciones de impacto y cobertura si más del 90% de los municipios de Colombia no tiene  estimativo de poblaciones de perros y gatos. Tampoco queda claro si los municipios tienen esa capacidad, quíénes deben hacer esos procesos de auditoría, etc.Revisar</t>
  </si>
  <si>
    <t>No se acepta el comentario. Si bien es cierto que la mayoría de los municipios del país no cuentan con censos poblacionales exhaustivos y actualizados de perros y gatos, ello no impide la realización de evaluaciones de cobertura e impacto en el marco del Programa Nacional de Esterilización Quirúrgica de Gatos y Perros.
En Colombia existen estimativos poblacionales indirectos, ampliamente utilizados en salud pública y sanidad animal, derivados principalmente de los registros de vacunación antirrábica y de los sistemas de vigilancia epidemiológica, los cuales permiten establecer líneas base razonables, identificar tendencias y realizar análisis comparativos en el tiempo. 
En cuanto a los procesos de auditoría técnica, estos se entienden en el marco de las competencias ordinarias de inspección, vigilancia y control, así como de los mecanismos de seguimiento administrativo y sanitario ya existentes, sin imponer cargas nuevas ni exigir capacidades adicionales no previstas en la normativa vigente.
En consecuencia, la ausencia de censos poblacionales no constituye un impedimento técnico ni jurídico para la implementación de evaluaciones periódicas de cobertura, impacto y mejora continua. Por el contrario, el Programa está diseñado precisamente para fortalecer progresivamente la calidad de la información disponible, mejorar la trazabilidad y apoyar la toma de decisiones basadas en evidencia,</t>
  </si>
  <si>
    <t>Caapítulo 2Faase Preoperatoria, página 19Comprende el conjunto de acciones técnicas, médicas y logísticas que anteceden a la intervención quirúrgica, orientadas a garantizar que cada procedimiento se realice bajo condiciones adecuadas de bienestar animal, bioseguridad y control sanitario. Se debe incluir los exámenes prequirúrgicos mínimos, actualmente hay otros municipios que los realizan en el país, omitir esto es poner en riesgo la vida de los pacientes.. Revisar la Ley 576 de 2000 y documentos relacionados del Consejo Profesional acerca de esto. Revisar</t>
  </si>
  <si>
    <t xml:space="preserve">No se acepta la observación formulada. El Anexo Técnico no establece un listado obligatorio de exámenes prequirúrgicos mínimos precisamente porque reconoce y respeta el ejercicio autónomo y responsable del criterio profesional del médico veterinario, conforme a lo dispuesto en la Ley 576 de 2000 y a los principios éticos que rigen la práctica de la medicina veterinaria en Colombia. La definición de exámenes complementarios debe responder a la valoración clínica individual del paciente, al contexto operativo, a la disponibilidad real de servicios diagnósticos en el territorio y al análisis del riesgo anestésico-quirúrgico, y no a una imposición normativa homogénea que podría resultar inaplicable, excluyente o incluso contraproducente en municipios con limitaciones de acceso a laboratorios clínicos. </t>
  </si>
  <si>
    <t>Caapítulo 21.1 Requisitos para la ejecución de las jornadas (IPYBAC,2025), página 19Para la realización de las jornadas, el municipio deberá garantizar condiciones alrededor del espacio físico tales como, un punto de energía, acceso a agua potable y, de ser posible, baños para el personal. Adicionalmente debe disponer de un área plana y segura para la ubicación de las unidades móviles, o carpas temporales. Incluir el tema de gestión del riesgo (Evaluación y Autorización de Actividades de Aglomeración de Publico), según la normatividad vigenteRevisar</t>
  </si>
  <si>
    <t>no se especifica la modificación o la observación</t>
  </si>
  <si>
    <t>Capítulo 21.1 Requisitos para la ejecución de las jornadas (IPYBAC,2025), página 19Deberá contar con formación y experiencia comprobable en cirugía de tejidos blandos de mínimo (2) años. No existe en el país formación específica en esta área, sólo dos especializacioens en cirugia (FUSM, CES), hay algún ucrso pero no son dictados por entidades certificadas según la normatividad vigente en materia de cursos de formación.Revisar</t>
  </si>
  <si>
    <t>Se acepta el comentario. Por lo tanto, se ajusta la redaccion relacionada con formación y/o experiencia en la reglamentación.</t>
  </si>
  <si>
    <t>Capítulo 21.2.2.2 Articulación institucional y comunitaria, página 221.2.2.2 Articulación institucional y comunitariaEl enfoque debe ser una salud, un bienestarRevisar</t>
  </si>
  <si>
    <t>Capítulo 21.7.1.3 Firma del consentimiento informado , página 271.7.1.3 Firma del consentimiento informado El modelo del formato debe ser revisado e incluir a los gremios de profesionales de la medicina veterinariaRevisar</t>
  </si>
  <si>
    <t>No se acepta el comentario. El apartado citado se limita a establecer la obligación y la finalidad del consentimiento informado como requisito ético y jurídico del procedimiento, sin que en ningún caso se esté emitiendo, adoptando o imponiendo un formato específico desde la Resolución ni desde el Anexo Técnico. </t>
  </si>
  <si>
    <t>Capítulo 21.7.2.3 Determinación de aptitud para valoración clínica y apertura de la historia clínica quirúrgica, página 321.7.2.3 Determinación de aptitud para valoración clínica y apertura de la historia clínica quirúrgica Se debe incluir la clasificación ASA. Esta clasificación: No apto temporal . El animal presenta una condición transitoria o corregible dentro de la jornada (ej. ayuno insuficiente, celo reciente, leve deshidratación o sobrepeso); NO ES MODIFICABLE EN LA MISMA JORNADA. Revisar</t>
  </si>
  <si>
    <t>Capítulo 21.7.3 Valoración clínica prequirúrgica. Página 33 1.7.3 Valoración clínica prequirúrgicaSe debe incluir la clasificación ASA.Revisar</t>
  </si>
  <si>
    <t>No se acepta el comentario, puesto que el anexo técnico, en el numeral 1.7.3.2 Preparación prequirúrgica del paciente, del apartado No. 1 Fase Preoperatoria, del Capítulo II correspondiente a "Lineamientos para la ejecución de jornadas quirúrgicas del Programa Nacional de Esterilización Quirúrgica de Gatos y Perros". ya se incluye e indica lo siguiente: "B.Clasificación del riesgo Anestésico (ASA). (...) Con base en las recomendaciones de la American Society of Anesthesiologists (ASA), la World Small Animal Veterinary Association (WSAVA, 2023) y la American Veterinary Medical Association (AVMA, 2020), el médico veterinario responsable deberá asignar a cada paciente una categoría ASA, según su estado físico al momento de la valoración prequirúrgica.".</t>
  </si>
  <si>
    <t>Capítulo 2
1.7.3.1 La historia clínica quirúrgica individual. Página 33
1.7.3.1 La historia clínica quirúrgica individualEl modelo del formato debe ser revisado e incluir a los gremios de profesionales de la medicina veterinariaRevisar</t>
  </si>
  <si>
    <t>No se acepta el comentario. El apartado citado se limita a establecer la obligación y la finalidad de la historia clínica como requisito ético y jurídico del procedimiento, sin que en ningún caso se esté emitiendo, adoptando o imponiendo un formato específico desde la Resolución ni desde el Anexo Técnico. </t>
  </si>
  <si>
    <t>Capítulo 2Canalización y monitoreo preanestésico. Página 38Canalización y monitoreo preanestésico
Antes de la inducción anestésica, se procederá a la canalización de una vena periférica (preferiblemente cefálica o safena) para la administración de fluidoterapia y medicación de emergencia.Cómo se va a realizar esto en la vida real, es decir, canalizar pacientes sin premedicar?...es posible?Revisar</t>
  </si>
  <si>
    <t>Se reconoce la inquietud planteada respecto a la canalización venosa previa a la inducción anestésica, particularmente en relación con el manejo de pacientes sin premedicación. No obstante, la observación no se acoge, por cuanto la redacción del lineamiento es clínicamente viable y coherente con la práctica anestésica veterinaria.
En pacientes con temperamento estable y manejo adecuado, la canalización venosa periférica puede realizarse con el animal consciente. En aquellos pacientes de difícil manejo, ferales o con alto nivel de estrés, el lineamiento no excluye la posibilidad de realizar premedicación por vía intramuscular con el fin de facilitar la contención y la canalización posterior. En todo caso, antes de la inducción anestésica, el paciente deberá contar con una vía venosa permeable, como condición mínima de seguridad para el procedimiento.</t>
  </si>
  <si>
    <t>Capítulo 2Toma de muestra y realización de hemogramas (CES, 2025; UDA, 2025). Página 38 Criterios de aplicación: En pacientes con tutor o responsable, se recomendará, durante la fase de inscripción o convocatoria, que el animal cuente al menos con un hemograma reciente Los exámenes prequirúrgicos son obligatorios, es un requisito, el estado va a responde rne le caso de que un paciente tenga complicaciones al decir en esta ley que los exámenes son una recomendación?, el estado va a defender al profesional en caso de una demanda?. Adicionalmente un hemograma es incompleto.Revisar</t>
  </si>
  <si>
    <t>No se acepta el comentario.
El planteamiento parte de una premisa incorrecta, al asumir que el carácter recomendado de los exámenes prequirúrgicos implicaría una ausencia de responsabilidad del Estado o una desprotección jurídica del profesional médico veterinario frente a eventuales complicaciones o reclamaciones. Dicha interpretación no se ajusta al marco normativo ni al ejercicio profesional regulado.
En primer lugar, la responsabilidad profesional del médico veterinario no se deriva de la obligatoriedad o no de un examen específico, sino del cumplimiento del código de etica, del deber de diligencia, del ejercicio del criterio clínico autónomo y de la adecuada documentación en la historia clínica. El profesional se rige por su código deontológico, las normas que regulan el ejercicio de la Medicina Veterinaria y la Medicina Veterinaria y Zootecnia, y los estándares técnicos vigentes, los cuales le imponen la obligación de evaluar integralmente al paciente y decidir, caso a caso, la pertinencia de solicitar exámenes complementarios.
En segundo lugar, el Anexo Técnico no exime ni traslada responsabilidades, sino que reconoce la heterogeneidad territorial del país, donde en muchos municipios no existe acceso oportuno ni continuo a servicios de laboratorio clínico. Imponer la obligatoriedad generalizada de hemogramas u otros paraclínicos como requisito habilitante para el procedimiento resultaría desproporcionado. Adicionalmente, el documento no desconoce las limitaciones de un hemograma como examen aislado, ni lo presenta como una garantía absoluta de seguridad anestésica o quirúrgica. Por el contrario, lo ubica como una herramienta complementaria, cuya indicación depende del contexto clínico, la condición del animal, la clasificación de riesgo anestésico y el juicio profesional debidamente sustentado.</t>
  </si>
  <si>
    <t>Capítulo 2Toma e identificación de la muestra. Evaluación de los resultados. Página 39Toma e identificación de la muestra. Evaluación de los resultados.Esto como se va a garantizar?, el personal de toma de exámenes análisis e interpretación debe tener una formación especial?, si es un laboratorio debe estar certificado por el ICA.Revisar</t>
  </si>
  <si>
    <t>No se acepta el comentario. El Anexo Técnico establece lineamientos generales orientados a la calidad y seguridad del procedimiento, sin que ello implique regular de manera exhaustiva la organización interna, los perfiles específicos ni los procesos operativos de terceros que intervengan en la toma, análisis e interpretación de muestras. La definición del talento humano, la modalidad de contratación de servicios de laboratorio, así como el cumplimiento de los requisitos sanitarios y de habilitación que resulten aplicables, hacen parte de la autonomía técnica y operativa de los oferentes y operadores del programa, quienes deberán actuar conforme a la normatividad vigente que les sea exigible según el tipo de servicio que presten. En este sentido, el instrumento no pretende sustituir ni duplicar los marcos regulatorios existentes, ni imponer obligaciones adicionales que excedan su naturaleza técnica y orientadora.</t>
  </si>
  <si>
    <t>Capítulo 2Limpieza inicial. Página 39Limpieza inicial: Se aplicará jabón antiséptico (clorhexidina o povidona yodada), Se deben revisar las recomendaciones existentes en lineamientos ya escritos acerca del tema. Revisar</t>
  </si>
  <si>
    <t>Capítulo 2Desinfección. Página 40Desinfección: Se empleará solución antiséptica de base alcohólica o yodada, repitiendo el proceso en tres tiempos (jabón – enjuague – antiséptico).Existen diferentes soluciones antisépticas, no solo a base de alcohol y yodo, existe la clorhexidina a distintas concentraciones y el ácido hipocloroso.Revisar</t>
  </si>
  <si>
    <t>Capítulo 2Administración preoperatoria de fluidosEn pacientes ASA II–III o con signos leves de deshidratación, podrá iniciarse fluidoterapia de mantenimiento o compensación previa (solución Hartmann o NaCl al 0.9%) a razón de 5–10 mL/kg/hora, ajustada al peso, edad y estado cardiovascular, bajo supervisión del médico veterinario responsable.Cuál es la fuente de esto?Revisar</t>
  </si>
  <si>
    <t xml:space="preserve">No se acepta el comentario, teniendo en cuenta que solo hace un comentario en el cual sugiere revisar, no obstante se le indica que se tuvo en cuenta literatura como: 
American College of Veterinary Anesthesia and Analgesia (ACVAA). Fluid Therapy Guidelines. 
American Animal Hospital Association (AAHA). (2020). 2020 AAHA Anesthesia and Monitoring Guidelines for Dogs and Cats. 2024 AAHA Fluid Therapy Guidelines for Dogs and Cats
</t>
  </si>
  <si>
    <t>Capítulo 2Fármacos para la premedicación. Página 41Fármacos para la premedicación (tabla 6)Cuál es la fuente o referencia científica de esto?, incluso hay antibióticos y otros fármacos, cuál es la base cientpifica para administrar ceftriaxona o el metronidazol, o la vitamina K (la cual no tiene ningún tipo de acción hemostática en cirugía), por ejemplo. Se puede favorecer la RAM, se debe tener cuidado. Revisar</t>
  </si>
  <si>
    <t>Se reconoce la observación presentada en relación con el uso prudente de antimicrobianos y el riesgo de contribuir a la resistencia antimicrobiana (RAM). No obstante, la observación no se acoge, dado que parte de una interpretación incorrecta del alcance y finalidad de la Tabla 6.
La Tabla 6 no establece esquemas obligatorios, combinaciones fijas ni la administración rutinaria o simultánea de los fármacos allí enlistados. Su propósito es presentar un conjunto de opciones farmacológicas posibles, cuya selección y uso quedan exclusivamente supeditados al criterio clínico del médico veterinario, con base en la valoración individual del paciente, la clasificación ASA, el tipo de procedimiento, el contexto epidemiológico y las condiciones del entorno operativo.
En particular:
	•	La inclusión de antimicrobianos como ceftriaxona o metronidazol no implica su indicación sistemática como parte de la premedicación, ni su uso profiláctico indiscriminado. Su eventual empleo responde a situaciones clínicas específicas, debidamente justificadas por el profesional tratante,</t>
  </si>
  <si>
    <t>Capítulo 2Algunas notas farmacológicas para la etapa de sedación. Página 44 y 45Algunas notas farmacológicas para la etapa de sedación Hay algunas notas como por ejemplo: …"La Acepromacina, está contraindicada en hepatopatías severas"…pero cómo saber si el animal tiene una hepatopatía si los exámenes prequirúrgicos son sólo una recomendación?...Revisar</t>
  </si>
  <si>
    <t>No se acoge la observación. Las contraindicaciones señaladas para determinados fármacos, como la acepromacina en casos de hepatopatías severas, corresponden a principios farmacológicos ampliamente aceptados y constituyen advertencias clínicas orientativas dirigidas al médico veterinario, no requisitos condicionados exclusivamente a la disponibilidad de pruebas diagnósticas complementarias. La identificación de una posible hepatopatía no depende únicamente de exámenes paraclínicos, sino que puede inferirse a partir de la anamnesis, la evaluación clínica, la condición corporal, los hallazgos en la exploración física, el comportamiento del paciente y los antecedentes conocidos, todos ellos componentes esenciales de la valoración preanestésica.
Adicionalmente, el anexo técnico reconoce que la realización de exámenes prequirúrgicos puede no ser viable en todos los contextos operativos, razón por la cual enfatiza el criterio clínico del médico veterinario como eje central de la toma de decisiones farmacológicas. En ese marco, las notas farmacológicas no imponen restricciones absolutas, sino que orientan la selección racional de fármacos y la mitigación de riesgos, conforme a la responsabilidad profesional y a los principios de seguridad anestésica y bienestar animal.</t>
  </si>
  <si>
    <t>Capítulo 2Algunas notas farmacológicas para la etapa de sedación. Página 44 y 45Los medicamentos incluidos en las listas de control del Fondo Nacional de Estupefacientes (FNE) deberán mantenerse bajo estricta custodia, trazabilidad y registro de uso, con inventario firmado por el médico veterinario responsable. Deben almacenarse en contenedores cerrados, identificados y bajo llave.Ante el FNE la resolución solo puede ser expedida a un establecimiento....El FNE bajo la normatividad NO permite que las unidades móviles tengan resolución porque no cumplen las condiciones que mencionan las normas del FNE, la cual es aplicable sólo a establecimientos. Resolución 1478 del 2006Revisar</t>
  </si>
  <si>
    <t>No se acepta el comentario, toda vez que parte de una interpretación incompleta del alcance del Anexo Técnico y de la normativa aplicable al manejo de sustancias sometidas a fiscalización.
El documento no establece ni pretende que las unidades móviles cuenten de manera autónoma con resolución expedida por el Fondo Nacional de Estupefacientes (FNE), ni desconoce lo dispuesto en la Resolución 1478 de 2006 y demás normas concordantes, las cuales circunscriben la autorización para el manejo de medicamentos de control especial a establecimientos debidamente habilitados.
En concordancia con dicho marco normativo, el Anexo Técnico parte del supuesto; ya desarrollado en otros apartados del instrumento, de que las unidades móviles de esterilización deberán estar adscritas administrativa, técnica y sanitariamente a un punto fijo habilitado, que cuente con; Resolución vigente del FNE, responsabilidad formal sobre la custodia, almacenamiento, dispensación y trazabilidad de las sustancias controladas, y Un médico veterinario responsable designado conforme a la normativa aplicable.
En este sentido, las exigencias descritas en el Anexo Técnico sobre custodia, inventarios, registro de uso y almacenamiento bajo llave no crean una obligación nueva ni contraria a la regulación del FNE, sino que reiteran y refuerzan los deberes ya existentes para los establecimientos habilitados de los cuales dependen operativamente las jornadas móviles.</t>
  </si>
  <si>
    <t>Capítulo 2Tabla 10 Fármacos de mantenimiento. Páfgina 53Tabla 10 Fármacos de mantenimientoEstá incompleto, hay otros fármacos de mantenimiento.Revisar</t>
  </si>
  <si>
    <t>No se acepta el comentario, teniendo en cuenta que la observación se limita a señalar, de manera general, que la tabla se encuentra “incompleta”, sin proponer fármacos adicionales, criterios técnicos de inclusión ni justificación clínica o normativa concreta que permita evaluar la pertinencia del ajuste solicitado.
La Tabla 10 presenta un listado referencial y no exhaustivo de fármacos de mantenimiento, elaborado con el propósito de orientar la práctica anestésica dentro del Programa, sin pretender sustituir el criterio profesional del médico veterinario, ni restringir el uso de otros medicamentos legalmente disponibles y clínicamente indicados según el caso, el contexto operativo y la disponibilidad autorizada.</t>
  </si>
  <si>
    <t>Capítulo 2Tabla 1 a 14Tabla 1 a 14Muchas tablas no tienen referencia, todos esos fármacos y contenido de las tabals tienen fuente científica y con bases lo suficientemente académica, libros etc-.Revisar</t>
  </si>
  <si>
    <t>No se acepta el comentario, teniendo en cuenta que solo hace un comentario en el cual sugiere revisar, no obstante se le indica que las tablas de fármacos no presentan una referencia individual, por cuanto constituyen una síntesis elaborada por el equipo técnico a partir de literatura científica y guías clínicas especializadas. En particular, los contenidos relacionados con sedantes, anestésicos y analgésicos se basan en la adaptación y traducción del documento “Building a Small Animal Anesthetic and Analgesic Protocol – Anesthesia Section” (Washington State University, mayo de 2018), complementado con textos de anestesiología veterinaria y recomendaciones de asociaciones científicas internacionales.
En consecuencia, si bien las tablas son de elaboración propia, su contenido se encuentra soportado en fuentes académicas verificables y alineadas con la práctica clínica estándar en anestesia de pequeños animales.</t>
  </si>
  <si>
    <t>Capítulo 2Tabla 13 Combinaciones recomendadas para antisepsiaTabla 13 Combinaciones recomendadas para antisepsiaExisten diferentes soluciones antisépticas, no solo a base de alcohol y yodo, existe la clorhexidina a distintas concentraciones y el ácido hipocloroso.Revisar</t>
  </si>
  <si>
    <t>Capítulo 2Paso a paso para la preparación y esterilización de instrumental y material. Página 49Paso a paso para la preparación y esterilización de instrumental y material No hay referencias de este aspecto, tiene vacíos, incluso hay libros que documentan esto y normas de otros países (Brasil, México).Revisar</t>
  </si>
  <si>
    <t>No se acepta el comentario. El apartado referido al paso a paso para la preparación y esterilización de instrumental y material tiene como finalidad establecer criterios técnicos mínimos y estandarizados aplicables a las jornadas del Programa Nacional de Esterilización Quirúrgica, sin pretender constituirse en un manual exhaustivo. Adicionalmente, los procedimientos de esterilización de instrumental se encuentran ampliamente regulados y desarrollados en guías técnicas, manuales institucionales, estándares hospitalarios y normas sanitarias vigentes que son de obligatorio conocimiento y aplicación por parte de los operadores y profesionales responsables, sin que resulte procedente reproducir o referenciar de manera exhaustiva dichos contenidos dentro del Anexo Técnico del Programa.</t>
  </si>
  <si>
    <t>Capítulo 22.2.2.6 Selección del material de sutura (IPYBAC, 2025). Página 67.2.2.2.6 Selección del material de sutura (IPYBAC, 2025)No hay referencias de este aspecto, tiene vacíos, incluso hay libros que documentan esto y normas de otros países (Brasil, México).Revisar</t>
  </si>
  <si>
    <t>No se acepta el comentario, teniendo en cuenta que solo hace un comentario en el cual sugiere revisar, no obstante se le indica que el documento contempla una amplia revisión de literatura y tiene en cuenta las caracteristicas opertativas de nuestro territorio.</t>
  </si>
  <si>
    <t>Capítulo 2...o en el flanco izquierdo, lo cual se reservará únicamente para situaciones de emergencia. Página 63. …."o en el flanco izquierdo, lo cual se reservará únicamente para situaciones de emergencia"...Esto no existe en la literatura.Revisar</t>
  </si>
  <si>
    <t xml:space="preserve">Si existen publicaciones al respecto </t>
  </si>
  <si>
    <t>Capítulo 2Se privilegia el flanco derecho porque el ligamento suspensor del ovario izquierdo suele ser más laxo y pendulante, facilitando su retracción y exposición desde esta ventana.Se privilegia el flanco derecho porque el ligamento suspensor del ovario izquierdo suele ser más laxo y pendulante, facilitando su retracción y exposición desde esta ventana.Esto es falso. EL ovario derecho tiene el ligamento suspensorio mas craneal correspondiente con el riñón derecho, por eso se hace por el flanco derecho.Revisar</t>
  </si>
  <si>
    <t>Marilin Florez</t>
  </si>
  <si>
    <t>A través de este tipo de iniciativas se verán beneficiados una cantidad inimaginable de perros y gatos a lo largo de todo el territorio colombiano. Es importante recalcar que esta problemática no es reciente: durante años se ha evidenciado un crecimiento constante en la población de animales en condición de calle, lo que ha generado un impacto significativo tanto en el bienestar de los animales como en la salud pública y el entorno comunitario.
El incremento de perros y gatos abandonados ha sido tan drástico que las organizaciones, rescatistas independientes y hogares de paso se han visto sobrepasados por la cantidad de casos que deben atender diariamente. A esto se suma la falta de apoyo económico, logístico y estatal, lo que obliga a que muchas de estas labores sean sostenidas desde los propios recursos de quienes realizan los rescates, asumen tratamientos médicos, alimentación, esterilizaciones y procesos de rehabilitación.
Por esta razón, impulsar proyectos que promuevan el cuidado, protección y atención de los animales en condición de vulnerabilidad resulta fundamental. Estas iniciativas no solo alivian la carga de quienes trabajan incansablemente por ellos, sino que también aportan a la construcción de una sociedad más empática, responsable y consciente del valor de la vida animal.</t>
  </si>
  <si>
    <t>¿En que parte del articulado del instrumento podrían presentarse situaciones de corrupción?Pueden presentarse en cualquier parte del articulado del instrumento que involucre la administración, asignación o manejo de recursos económicos, logísticos o materiales destinados a la atención de los animales. Esto incluye apartados relacionados con presupuestos, contratación de servicios, compras de insumos, convenios con fundaciones o entidades privadas, e incluso en los procesos de vigilancia y control. En estos escenarios podrían ocurrir prácticas como desfalcos, uso inadecuado de los recursos, sobrecostos, manipulación de información, o desviación de fondos hacia fines distintos a los establecidos. Cuando esto sucede, los principales perjudicados son los animales, ya que la corrupción limita su acceso a atención médica, alimentación, esterilización, infraestructura adecuada y demás servicios esenciales para su bienestar. Por ello, es indispensable garantizar transparencia, supervisión constante y mecanismos de control que aseguren que los recursos asignados realmente se utilicen para mejorar la calidad de vida de los animales.</t>
  </si>
  <si>
    <t>No se acepta el comentario, toda vez que el instrumento normativo no constituye una línea directa de asignación, administración ni ejecución presupuestal, ni regula de manera específica la gestión de recursos financieros, logísticos o materiales, por lo que no resulta procedente atribuirle riesgos de corrupción de forma general e indeterminada. Los eventuales riesgos asociados a contratación, compras o manejo de recursos se rigen por el régimen general de contratación estatal y los sistemas de control fiscal, disciplinario y administrativo vigentes, sin perjuicio de que el proyecto incorpore mecanismos de seguimiento y control técnico y sanitario orientados a la trazabilidad, la mejora continua y la protección del bienestar animal.</t>
  </si>
  <si>
    <t>Miguel Acevedo Romero - Medico veterinario zootecnista</t>
  </si>
  <si>
    <t>EN EL ART. 23 NUMERAL g, IDENTIFICACION, ESTOY TOTALMENTE DE ACUERDO, PERO ES IMPORTANTE QUE SE ESTIPULE OBLIGATORIO EL TATUAJE EN LA OREJA, EN VETERINARIAS, EN PATRULLAS, EN EL CENTRO DE BIENESTAR. EN TODOS LOS LUGARES DONDE SE ESTERILICEN LOS ANIMALES, PORQUE SE HA VISTO QUE HAY GATOS Y PERROS QUE SE VUELVEN A ABRIR PORQUE NO TIENEN NINGUN TATUAJE, NI MUESCA, NI MICROCHIP. Y NO ES JUSTO CON EL ANIMAL VOLVER A SOMETERLO A UNA ANESTESIA Y OBVIO ABRIR, Y DE IGUAL FORMA ES UNA OPORTUNIDAD PERDIRA PARA OTRO ANIMAL QUE NO ESTE OPERADO.</t>
  </si>
  <si>
    <t>No se acepta el comentario en los términos propuestos. Si bien se reconoce la importancia técnica y de bienestar animal de la identificación de los animales esterilizados, como medida para evitar reintervenciones innecesarias, riesgos anestésicos repetidos y pérdida de cupos para otros animales, la resolución no puede imponer obligaciones generales a prestadores privados de servicios veterinarios que actúan por fuera del Programa Nacional, tales como clínicas, consultorios, patrullas u otros escenarios no vinculados contractualmente a su ejecución. El instrumento reglamentario se circunscribe a regular las condiciones, requisitos y estándares aplicables a la ejecución del Programa Nacional de Esterilización Quirúrgica de Gatos y Perros, y a los operadores y entidades que actúan en su marco</t>
  </si>
  <si>
    <t>Jaime Humberto Prada Hernandez</t>
  </si>
  <si>
    <t>Art. 17 Lineas E. : Gatos y perros sin hogar, atendidos mediante la estrategia de Captura, Esterilizacion, y retorno, Reubicacion o Rescate (CER),priorizando animalesferale, semiferales o comunitarios en colonias urbanas y rurales, en coordinacion con autorudades territoriales y organizaciones sociales.                                                                    Mesclar "Retorno, reubicacion, y rescate" dentro de la misma linea CER permite que, en  la practica, se retiren o reubiquen colonias felinas ya estabilizadas y esterilizadas .Esto genera estrés y desorientacion en los gatos , pudiendo ir en contra del bienastar animal La experiencia en manejo de colonias demuestra que la estrategia mas efectiva y etica es el manejo in situ, con retorno al mismo terrotorio y seguimiento. Propuesta: Gatos y perros sin hogar, atendidos mediante estrategia de Captura y Esterilizacion y Retorno (CER), En el caso de animales ferales, semoferales o comunitarios que conformen colonias urbanas o rurales estabilizadas y bajo cuidado comunitario, el Programa priorizara su retorno al mismo territorio donde fueron capturados, con seguimiento posterior.La reubicacion de una colonia solo procedera de manera exepcional cuando exista un concepto tecnico previo autoridad sanitaria ambiental que demuestre un riesgo e inminente para la salus publica, la seguridd o el bienestar no mitigable por otros medios.</t>
  </si>
  <si>
    <t xml:space="preserve">No se acepta la propuesta de ajuste. El documento ya define la estrategia CER desde un enfoque técnico integral que articula retorno, reubicación y rescate como opciones de manejo diferenciadas, cuya aplicación no es discrecional ni automática, sino que responde a la evaluación contextual del riesgo sanitario, ambiental y de bienestar, tanto del animal como del entorno. En determinados contextos; particularmente aquellos asociados a conflictos con ecosistemas sensibles, riesgos para la biodiversidad, tensiones con comunidades humanas o afectaciones no mitigables al bienestar animal, el retorno in situ puede no ser la opción más adecuada, y limitar normativamente la intervención únicamente al retorno podría generar impactos negativos contrarios al enfoque de One Welfare que orienta el Programa. </t>
  </si>
  <si>
    <t>DIANA MAGALI BARROSO</t>
  </si>
  <si>
    <t xml:space="preserve"> LEY 2374 SE DEBE TENER EN CUENTA LAS ESTERILIZACIONES  PARA LOS MUNICIPIOS DE CATEGORIA 2,3,4,5,6 RECURSOS PARA ANIMALES EN CONDICION DE CALLE HOGARES DE ACOGIDA PARA EL CUIDADO POR LO MENOS 10 A 15 DIAS Y MEDICACION PARA ELLOS Y LOS ANIMALES DE PERSONAS DE ESCASOS RECURSOS. ADEMAS DE SEGUIMIENTO DE DICHAS JORNADAS  DESP DE LA JORNADA . EL EXITO DE ESTAS JORNADAS SE MIDE POR EL IMPACTO EN POBLACION Y BIENESTAR ANIMAL. </t>
  </si>
  <si>
    <t>No existe una propuesta de redacción. La ley contempla todas las categorías municipales con su respectiva diferenciación, el retiro de puntos en estos procedimientos generalmente no excede los 8 días. Los territorios y oferentes cuentan con autonomia en la realización de la jornada dentro de los parametros planteados. El instrumento ya cuenta con indicadores de medición de la eficiencia e imapcto del programa.</t>
  </si>
  <si>
    <t>JAIME HUMBERTO PRADA HERNANDEZ</t>
  </si>
  <si>
    <t xml:space="preserve"> Gatos y perros sin hogar, atendidos mediante la estrategia de Captura, Esterilizacion, y retorno, Reubicacion o Rescate (CER),priorizando animalesferale, semiferales o comunitarios en colonias urbanas y rurales, en coordinacion con autorudades territoriales y organizaciones sociales.   Mesclar "Retorno, reubicacion, y rescate" dentro de la misma linea CER permite que, en  la practica, se retiren o reubiquen colonias felinas ya estabilizadas y esterilizadas .Esto genera estrés y desorientacion en los gatos , pudiendo ir en contra del bienastar animal La experiencia en manejo de colonias demuestra que la estrategia mas efectiva y etica es el manejo in situ, con retorno al mismo terrotorio y seguimiento. PROPUESTA: Gatos y perros sin hogar, atendidos mediante estrategia de Captura y Esterilizacion y Retorno (CER), En el caso de animales ferales, semoferales o comunitarios que conformen colonias urbanas o rurales estabilizadas y bajo cuidado comunitario, el Programa priorizara su retorno al mismo territorio donde fueron capturados, con seguimiento posterior.La reubicacion de una colonia solo procedera de manera exepcional cuando exista un concepto tecnico previo autoridad sanitaria ambiental que demuestre un riesgo e inminente para la salus publica, la seguridd o el bienestar no mitigable por otros medios.</t>
  </si>
  <si>
    <t>Carolina Diaz Giraldo</t>
  </si>
  <si>
    <t xml:space="preserve">Articulo 5 numeral 3. Del Comité Nacional Intersectorial para el Programa Nacional de Esterilización Quirúrgica de Gatos y Perros. Establézcase el Comité Nacional Intersectorial como la instancia de revisión del Programa Nacional de Esterilización Quirúrgica de Gatos y Perros, el cual estará conformado por: 
1.	El (la) Director(a) de Bosques, Biodiversidad y Servicios Ecosistémicos del Ministerio de Ambiente y Desarrollo Sostenible o su delegado.
2.	El (la) Subdirector(a) de Salud Ambiental del Ministerio de Salud y Protección Social o su delegado. 
3.	El (la) Director(a) de Ambiente y Desarrollo Sostenible del Departamento Nacional de Planeación (DNP) o su delegado.                       Se sugiere analizar la pertinencia de crear una nueva instancia para o generar atomización de acciones en el marco del SINAPYBA, y en su lugar, contemplar su articulación con el CNPYBA, puede ser a través de mesas técnicas. 
Asimismo, se solicita eliminar de este Comité a la Dirección de Ambiente y Desarrollo Sostenible del DNP, toda vez que esta dependencia técnica no tiene funciones relacionadas con acciones de esterilización de animales domésticos, lo que excede las funciones atribuidas por el Decreto 1893 de 2021. Cosa distinta es actuar en el marco del SINAPYBA por disposición de la Ley 2294 de 2023 y en consonancia en el CNPYBA, conforme lo señala el Decreto 810 de 2025 como integrante de esta instancia para brindar orientaciones o lineamientos relacionados con protección y bienestar animal. </t>
  </si>
  <si>
    <t>La creación del Comité Nacional Intersectorial para el Programa Nacional de Esterilización Quirúrgica de Gatos y Perros responde a un mandato legal expreso derivado de la Ley 2374 de 2024, que asigna al Ministerio de Ambiente y Desarrollo Sostenible la competencia de reglamentar, articular y coordinar la implementación del Programa a nivel nacional. En desarrollo de dicha competencia, la Resolución establece una instancia específica, técnica y funcional, orientada a la revisión, seguimiento y mejora del Programa, sin que ello implique duplicidad o atomización frente a las instancias generales del SINAPYBA.
Se ajusta, que el integrante del comité sea el director general o su delegado.</t>
  </si>
  <si>
    <t>FEDEAMCO</t>
  </si>
  <si>
    <t>El capítulo VI de la Ley 84 de 1989, en su artículo 23, establece “que los experimentos que se lleven a cabo con animales vivos se realizarán únicamente con autorización previa del Ministerio de Salud Pública y sólo cuando tales actos sean imprescindibles para el estudio y avance de la ciencia”. Por lo tanto, corresponde al Ministerio de Salud y Protección Social. En el analisis normativo se menciona el programa de steerilización, pero se incluye  incorrectamente el Capitulo VI de la ley 84/89 relativo a experimentación animal art. 26, una materia que no guarda relación con el programa de esterilización canina y felina.
Hace referencia a las funciones del Ministerio de Salud, ignorando que desde 1998 existió un plan Piloto de Esterilización desarrollado por las organizaciones de protección Animal ADA, REEDPA Y M.I.A  delñ cual surgio la evidencia técnica que la OVH y la orquiectomía como los procedimientos más adecuados para esterilizar  grandes poblaciones de animales por ser las técnicas más seguras..</t>
  </si>
  <si>
    <t>La reglamentación definirá como debe implementarse el progama nacional de esterilización y establece directrices para los actores involucrados: Entidades territoriales responsables de ejecutarlo, personas juridicas publicas, privas y mixtas aue participen en su operación, Tutores y beneficiarios de los animales atendidos y órganos de administración y redacción. encargados de su gestión y supervisión.En vez de repetir que se dirige a quienes implementan el programa, la redacción precisa que la reglementación establece las reglas y responsabilidades para los participantes en el sistema.</t>
  </si>
  <si>
    <t>La observación no se acoge, toda vez que la redacción vigente cumple adecuadamente con el propósito de identificar de manera expresa y diferenciada a los actores a quienes se dirige la reglamentación y sobre quienes recaen obligaciones, competencias y responsabilidades específicas dentro del Programa Nacional de Esterilización Quirúrgica de Gatos y Perros.
La mención explícita de las entidades territoriales, las personas jurídicas públicas, privadas y mixtas que participan en la operación, los tutores o beneficiarios de los animales atendidos y los órganos encargados de la administración, gestión y supervisión no constituye una reiteración innecesaria, sino un ejercicio de precisión normativa, orientado a garantizar claridad jurídica, trazabilidad de responsabilidades y adecuada interpretación del instrumento.</t>
  </si>
  <si>
    <t>La Corte no negó que los animales puedan ser sujetos dederechos, lo que dijo es que no son sujetos de ederechos en el mismo sentido que los humanos. La Corte declaró que todos los animales (no solo los silvestres) estan bajo el deber constitucional de protección como parte del medio ambiente , implicando obligaciones  estatales en favor de su integridad y bietestar.</t>
  </si>
  <si>
    <t>La observación no se acoge, toda vez que la redacción contenida en el documento no presenta imprecisiones jurídicas ni contradicciones con la jurisprudencia de la Corte Constitucional. El texto reconoce adecuadamente que los animales no son sujetos de derechos en el mismo sentido que las personas humanas, y al mismo tiempo recoge de manera correcta el criterio reiterado por la Corte en cuanto a que todos los animales, sin distinción entre silvestres y domésticos, se encuentran amparados por el deber constitucional de protección, en tanto forman parte del medio ambiente.</t>
  </si>
  <si>
    <t>La viabilidad presupuestal no está garantizada, y la reglamentación debe reconocerlo expresamente. No se contempla censo poblacional como insumo obligatorio para establecer el número de animales a intervenir, costo real y por ende presupuesto. El rubro de "otras transferencias" depende totalmente de entidades territoriales, que reiteradamente  afirman no contar con presupuesto y no estan obligadas si en su plan de gobierno no destinan recursos para esterilización, en consecuencia el progrtama esta sujeto a la discrecionaliodad politica del alcalde de turno, por lo que no se puede contar como flujo constante de recursos: Finalmente resulta irreal que las fundaciones  aportaran mediante donaciones, pues la mayoría carecen de recursos incluso para sostener sus propios refugios.</t>
  </si>
  <si>
    <t>La observación no se acoge, en la medida en que plantea cuestionamientos sobre la viabilidad presupuestal general del Programa y sobre decisiones de asignación de recursos que exceden el alcance y la competencia de la presente reglamentación.</t>
  </si>
  <si>
    <t xml:space="preserve">La esterilización no guarda  relación alguna con el patrimonio cultural de la nación y, por el contrario, debe incorporarse su impacto en la salud pública, pues la reducción de animales en calle disminuye los riesgos de zoonosis, mordeduras y cargas sanitarias para la comunidad. La esterilización masiva, etica y sostenida de perros y gatos tiene un impacto ambiental y de salud pública positivo. Al reducir progresivamente la población callejera, disminuye la presión sobre fauna silvestre, evita la depredación, transmisión de enfermedades y la dispersión de residuos biológicos en el entorno. En Salud pública, la esterilización reduce la incidencia de mordeduras, accidentes, zoonosis asociadas a animales no controlados, así como la proliferación de vectores atraidos por desechos. Tambien disminuye los costos derivados del manejo de animales vagos, campañas antirábicas de emergencia y atención hospitalaria por agresiones. </t>
  </si>
  <si>
    <t xml:space="preserve">La observación no se acoge, toda vez que el planteamiento no identifica una imprecisión normativa ni formula una propuesta concreta de ajuste al texto, sino que desarrolla una argumentación de carácter general sobre los impactos de la esterilización en salud pública y ambiente.
La redacción vigente del documento no desconoce ni contradice la relación entre la esterilización, la salud pública y la protección ambiental. Por el contrario, dichos enfoques se encuentran incorporados de manera transversal en el Programa Nacional de Esterilización Quirúrgica de Gatos y Perros
Asimismo, el instrumento no equipara la esterilización con el patrimonio cultural de la Nación (es eñ titulo del formato)  ni le asigna dicha naturaleza, sino que se limita a reconocer los distintos marcos de protección constitucional </t>
  </si>
  <si>
    <t xml:space="preserve">En la última década, la protección y el bienestar animal han cobrado creciente relevancia en Colombia, tanto en el ámbito institucional como en la conciencia ciudadana. Los animales de compañía, especialmente caninos y felinos han adquirido un lugar central en los hogares colombianos, con una tenencia que alcanzó el 57% en 2024 según estudios de Cifras &amp; Conceptos, la Universidad de los Andes y el Instituto Humboldt. Este fenómeno ha generado dinámicas de consumo e inversión asociadas al cuidado responsable, como lo evidencia el informe de People Media, que señala que el 80% de los tutores adquieren alimentos especializados para sus animales.
Este párrafo segundo no habla de la problematica. Describe un contexto positivo y la tendencia cultural, no las consecuencias negativas de la sobrepoblación. Se enfoca en el aumento del bienestar animal, la importacia de los animales en los hogares, la expansión de productos  para animales de compañóa y el copnsumo responsable, pero no menciona el abandono, la reproducción descontrolada, la falta de esterilización de animales en estado de calle, los riesgos sanitarios la presión ambiental ni la incapacidad institucional que son los elementos del problema. No describe  la crisis de sobrepoblación. La esterilización masiva, etica y sostenida de perros y gatos tiene un impacto ambiental y de salud pública positivo. Al reducir progresivamente la población callejera, disminuye la presión sobre fauna silvestre, evita la depredación, transmisión de enfermedades y la dispersión de residuos biológicos en el entorno. En Salud pública, la esterilización reduce la incidencia de mordeduras, accidentes, zoonosis asociadas a animales no controlados, así como la proliferación de vectores atraidos por desechos. Tambien disminuye los costos derivados del manejo de animales vagos, campañas antirábicas de emergencia y atención hospitalaria por agresiones. </t>
  </si>
  <si>
    <t>La observación no se acoge, toda vez que el párrafo cuestionado cumple una función específica dentro de la estructura del documento y no tiene como objetivo describir de manera exhaustiva la problemática, sino contextualizar el marco social, cultural e institucional en el que surge y se justifica la intervención del Estado a través del Programa.</t>
  </si>
  <si>
    <t>Tipo de   comentario</t>
  </si>
  <si>
    <t xml:space="preserve">Responsable </t>
  </si>
  <si>
    <t>Observación</t>
  </si>
  <si>
    <t xml:space="preserve">Técnico </t>
  </si>
  <si>
    <t>Mayra Vargas</t>
  </si>
  <si>
    <t>Juridico</t>
  </si>
  <si>
    <t>AFMG</t>
  </si>
  <si>
    <t xml:space="preserve">Andrea Bustos </t>
  </si>
  <si>
    <t xml:space="preserve">Edwin Gutiérrez </t>
  </si>
  <si>
    <t>Andrés Mendoza y Andrea Bustos</t>
  </si>
  <si>
    <t xml:space="preserve">Aceptado </t>
  </si>
  <si>
    <t>Salud</t>
  </si>
  <si>
    <t xml:space="preserve">No aceptado </t>
  </si>
  <si>
    <t>No Aceptado</t>
  </si>
  <si>
    <t>Andrea Bustos</t>
  </si>
  <si>
    <t xml:space="preserve">Elkin Molina  </t>
  </si>
  <si>
    <t>Viviana Buriticá</t>
  </si>
  <si>
    <t xml:space="preserve">Podría tenerse en cuenta la observación modificando ligeramente la redacción </t>
  </si>
  <si>
    <t>Técnico</t>
  </si>
  <si>
    <t>Elkin Molina</t>
  </si>
  <si>
    <t>Júridico</t>
  </si>
  <si>
    <t xml:space="preserve">alcaldia </t>
  </si>
  <si>
    <t xml:space="preserve">El costo debe tener un rango por obligacion de la Ley </t>
  </si>
  <si>
    <t xml:space="preserve">
No se acepta el comentario. Si bien es cierto que la mayoría de los municipios del país no cuentan con censos poblacionales exhaustivos y actualizados de perros y gatos, ello no impide la realización de evaluaciones de cobertura e impacto en el marco del Programa Nacional de Esterilización Quirúrgica de Gatos y Perros.
En Colombia existen estimativos poblacionales indirectos, ampliamente utilizados en salud pública y sanidad animal, derivados principalmente de los registros de vacunación antirrábica y de los sistemas de vigilancia epidemiológica, los cuales permiten establecer líneas base razonables, identificar tendencias y realizar análisis comparativos en el tiempo. 
En cuanto a los procesos de auditoría técnica, estos se entienden en el marco de las competencias ordinarias de inspección, vigilancia y control, así como de los mecanismos de seguimiento administrativo y sanitario ya existentes, sin imponer cargas nuevas ni exigir capacidades adicionales no previstas en la normativa vigente.
En consecuencia, la ausencia de censos poblacionales no constituye un impedimento técnico ni jurídico para la implementación de evaluaciones periódicas de cobertura, impacto y mejora continua. Por el contrario, el Programa está diseñado precisamente para fortalecer progresivamente la calidad de la información disponible, mejorar la trazabilidad y apoyar la toma de decisiones basadas en evidencia,</t>
  </si>
  <si>
    <t>No aceptada</t>
  </si>
  <si>
    <t>Aceptada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</si>
</sst>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sz val="12"/>
      <name val="Arial Narrow"/>
      <family val="2"/>
    </font>
    <font>
      <b/>
      <sz val="14"/>
      <color rgb="FF000000"/>
      <name val="Arial Narrow"/>
      <family val="2"/>
    </font>
    <font>
      <b/>
      <sz val="14"/>
      <color theme="1"/>
      <name val="Arial Narrow"/>
      <family val="2"/>
    </font>
    <font>
      <sz val="12"/>
      <color theme="1"/>
      <name val="Arial Narrow"/>
      <family val="2"/>
    </font>
    <font>
      <sz val="12"/>
      <color rgb="FF000000"/>
      <name val="Arial Narrow"/>
      <family val="2"/>
    </font>
    <font>
      <i/>
      <sz val="12"/>
      <color rgb="FF000000"/>
      <name val="Arial Narrow"/>
      <family val="2"/>
    </font>
    <font>
      <i/>
      <u/>
      <sz val="12"/>
      <color rgb="FF000000"/>
      <name val="Arial Narrow"/>
      <family val="2"/>
    </font>
    <font>
      <sz val="11"/>
      <color rgb="FF000000"/>
      <name val="Arial Narrow"/>
      <family val="2"/>
    </font>
  </fonts>
  <fills count="9">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thin">
        <color auto="1"/>
      </right>
      <top style="medium">
        <color indexed="64"/>
      </top>
      <bottom/>
      <diagonal/>
    </border>
    <border>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9" fontId="2" fillId="0" borderId="0" applyFont="0" applyFill="0" applyBorder="0" applyAlignment="0" applyProtection="0"/>
  </cellStyleXfs>
  <cellXfs count="104">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0" xfId="0" applyFont="1" applyAlignment="1">
      <alignment vertical="top"/>
    </xf>
    <xf numFmtId="0" fontId="1" fillId="0" borderId="1" xfId="0" applyFont="1" applyBorder="1" applyAlignment="1">
      <alignment horizontal="center" vertical="top" wrapText="1"/>
    </xf>
    <xf numFmtId="0" fontId="0" fillId="0" borderId="0" xfId="0" applyAlignment="1">
      <alignment horizontal="center"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0" xfId="0" applyAlignment="1">
      <alignment horizontal="center"/>
    </xf>
    <xf numFmtId="0" fontId="13" fillId="0" borderId="1" xfId="0" applyFont="1" applyBorder="1" applyAlignment="1">
      <alignment horizontal="center" vertical="center" wrapText="1"/>
    </xf>
    <xf numFmtId="0" fontId="1" fillId="0" borderId="2" xfId="0" applyFont="1" applyBorder="1" applyAlignment="1">
      <alignment horizontal="center" vertical="top" wrapText="1"/>
    </xf>
    <xf numFmtId="1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4" fontId="16" fillId="5"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7" fillId="0" borderId="1" xfId="0" applyFont="1" applyBorder="1" applyAlignment="1">
      <alignment horizontal="center" vertical="center" wrapText="1"/>
    </xf>
    <xf numFmtId="0" fontId="16" fillId="8"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6"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14" fontId="16"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14" fontId="7" fillId="0" borderId="1" xfId="0" applyNumberFormat="1" applyFont="1" applyBorder="1" applyAlignment="1">
      <alignment horizontal="center" vertical="top" wrapText="1"/>
    </xf>
    <xf numFmtId="0" fontId="7" fillId="0" borderId="1" xfId="0" applyFont="1" applyBorder="1" applyAlignment="1">
      <alignment horizontal="center" vertical="top" wrapText="1"/>
    </xf>
    <xf numFmtId="0" fontId="16" fillId="5" borderId="1" xfId="0" applyFont="1" applyFill="1" applyBorder="1" applyAlignment="1">
      <alignment horizontal="center" vertical="top" wrapText="1"/>
    </xf>
    <xf numFmtId="14" fontId="16" fillId="5" borderId="1" xfId="0" applyNumberFormat="1" applyFont="1" applyFill="1" applyBorder="1" applyAlignment="1">
      <alignment horizontal="center" vertical="top" wrapText="1"/>
    </xf>
    <xf numFmtId="14" fontId="16" fillId="0" borderId="2" xfId="0" applyNumberFormat="1" applyFont="1" applyBorder="1" applyAlignment="1">
      <alignment horizontal="center" vertical="top" wrapText="1"/>
    </xf>
    <xf numFmtId="0" fontId="16" fillId="0" borderId="2" xfId="0" applyFont="1" applyBorder="1" applyAlignment="1">
      <alignment horizontal="center" vertical="top" wrapText="1"/>
    </xf>
    <xf numFmtId="0" fontId="16" fillId="5" borderId="2" xfId="0" applyFont="1" applyFill="1" applyBorder="1" applyAlignment="1">
      <alignment horizontal="center" vertical="center" wrapText="1"/>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16" fillId="0" borderId="0" xfId="0" applyFont="1" applyAlignment="1">
      <alignment horizont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wrapText="1"/>
    </xf>
    <xf numFmtId="0" fontId="16" fillId="7"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 fillId="0" borderId="0" xfId="0" applyFont="1"/>
    <xf numFmtId="0" fontId="7" fillId="0" borderId="1" xfId="0" applyFont="1" applyBorder="1" applyAlignment="1">
      <alignment vertical="center" wrapText="1"/>
    </xf>
    <xf numFmtId="0" fontId="15" fillId="2" borderId="4"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6" xfId="0" applyFont="1" applyFill="1" applyBorder="1" applyAlignment="1">
      <alignment vertical="center" wrapText="1"/>
    </xf>
    <xf numFmtId="0" fontId="14" fillId="2" borderId="5" xfId="0" applyFont="1" applyFill="1" applyBorder="1" applyAlignment="1">
      <alignment vertical="center" wrapText="1"/>
    </xf>
    <xf numFmtId="0" fontId="1" fillId="0" borderId="1" xfId="0" applyFont="1" applyBorder="1" applyAlignment="1">
      <alignment vertical="center" wrapText="1"/>
    </xf>
    <xf numFmtId="14" fontId="16" fillId="0" borderId="1" xfId="0" applyNumberFormat="1" applyFont="1" applyBorder="1" applyAlignment="1">
      <alignment vertical="center" wrapText="1"/>
    </xf>
    <xf numFmtId="0" fontId="16" fillId="0" borderId="1" xfId="0" applyFont="1" applyBorder="1" applyAlignment="1">
      <alignment vertical="center" wrapText="1"/>
    </xf>
    <xf numFmtId="0" fontId="1" fillId="0" borderId="1" xfId="0" applyFont="1" applyBorder="1" applyAlignment="1">
      <alignment vertical="center"/>
    </xf>
    <xf numFmtId="14" fontId="7" fillId="0" borderId="1" xfId="0" applyNumberFormat="1" applyFont="1" applyBorder="1" applyAlignment="1">
      <alignment vertical="center" wrapText="1"/>
    </xf>
    <xf numFmtId="0" fontId="16" fillId="5" borderId="1" xfId="0" applyFont="1" applyFill="1" applyBorder="1" applyAlignment="1">
      <alignment vertical="center" wrapText="1"/>
    </xf>
    <xf numFmtId="0" fontId="1" fillId="5" borderId="1" xfId="0" applyFont="1" applyFill="1" applyBorder="1" applyAlignment="1">
      <alignment vertical="center" wrapText="1"/>
    </xf>
    <xf numFmtId="14" fontId="16" fillId="5" borderId="1" xfId="0" applyNumberFormat="1" applyFont="1" applyFill="1" applyBorder="1" applyAlignment="1">
      <alignment vertical="center" wrapText="1"/>
    </xf>
    <xf numFmtId="0" fontId="1" fillId="5" borderId="1" xfId="0" applyFont="1" applyFill="1" applyBorder="1" applyAlignment="1">
      <alignment vertical="center"/>
    </xf>
    <xf numFmtId="0" fontId="1" fillId="4" borderId="1" xfId="0" applyFont="1" applyFill="1" applyBorder="1" applyAlignment="1">
      <alignment vertical="center" wrapText="1"/>
    </xf>
    <xf numFmtId="14" fontId="16" fillId="0" borderId="1" xfId="0" applyNumberFormat="1" applyFont="1" applyBorder="1" applyAlignment="1">
      <alignment vertical="top" wrapText="1"/>
    </xf>
    <xf numFmtId="0" fontId="16" fillId="0" borderId="1" xfId="0" applyFont="1" applyBorder="1" applyAlignment="1">
      <alignment vertical="top" wrapText="1"/>
    </xf>
    <xf numFmtId="14" fontId="7" fillId="0" borderId="1" xfId="0" applyNumberFormat="1" applyFont="1" applyBorder="1" applyAlignment="1">
      <alignment vertical="top" wrapText="1"/>
    </xf>
    <xf numFmtId="0" fontId="7" fillId="0" borderId="1" xfId="0" applyFont="1" applyBorder="1" applyAlignment="1">
      <alignment vertical="top" wrapText="1"/>
    </xf>
    <xf numFmtId="0" fontId="16" fillId="5" borderId="1" xfId="0" applyFont="1" applyFill="1" applyBorder="1" applyAlignment="1">
      <alignment vertical="top" wrapText="1"/>
    </xf>
    <xf numFmtId="14" fontId="16" fillId="5" borderId="1" xfId="0" applyNumberFormat="1" applyFont="1" applyFill="1" applyBorder="1" applyAlignment="1">
      <alignment vertical="top" wrapText="1"/>
    </xf>
    <xf numFmtId="0" fontId="1" fillId="0" borderId="2" xfId="0" applyFont="1" applyBorder="1" applyAlignment="1">
      <alignment vertical="top" wrapText="1"/>
    </xf>
    <xf numFmtId="14" fontId="16" fillId="0" borderId="2" xfId="0" applyNumberFormat="1" applyFont="1" applyBorder="1" applyAlignment="1">
      <alignment vertical="top" wrapText="1"/>
    </xf>
    <xf numFmtId="0" fontId="16" fillId="0" borderId="2" xfId="0" applyFont="1" applyBorder="1" applyAlignment="1">
      <alignment vertical="top" wrapText="1"/>
    </xf>
    <xf numFmtId="0" fontId="1" fillId="0" borderId="7" xfId="0" applyFont="1" applyBorder="1" applyAlignment="1">
      <alignment vertical="top" wrapText="1"/>
    </xf>
    <xf numFmtId="14" fontId="16" fillId="0" borderId="7" xfId="0" applyNumberFormat="1" applyFont="1" applyBorder="1" applyAlignment="1">
      <alignment vertical="top" wrapText="1"/>
    </xf>
    <xf numFmtId="0" fontId="16" fillId="0" borderId="7" xfId="0" applyFont="1" applyBorder="1" applyAlignment="1">
      <alignment vertical="top" wrapText="1"/>
    </xf>
    <xf numFmtId="0" fontId="1" fillId="5" borderId="1" xfId="0" applyFont="1" applyFill="1" applyBorder="1" applyAlignment="1">
      <alignment vertical="top" wrapText="1"/>
    </xf>
    <xf numFmtId="0" fontId="1" fillId="5" borderId="1" xfId="0" applyFont="1" applyFill="1" applyBorder="1" applyAlignment="1">
      <alignment horizontal="center" vertical="top" wrapText="1"/>
    </xf>
    <xf numFmtId="10" fontId="11" fillId="2" borderId="1" xfId="1" applyNumberFormat="1" applyFont="1" applyFill="1" applyBorder="1" applyAlignment="1"/>
    <xf numFmtId="0" fontId="16" fillId="0" borderId="1" xfId="0" applyFont="1" applyBorder="1" applyAlignment="1">
      <alignment horizontal="justify" vertical="top" wrapText="1"/>
    </xf>
    <xf numFmtId="13" fontId="11" fillId="2" borderId="1" xfId="1" applyNumberFormat="1" applyFont="1" applyFill="1" applyBorder="1" applyAlignment="1"/>
    <xf numFmtId="0" fontId="16" fillId="0" borderId="1" xfId="0" applyFont="1" applyBorder="1" applyAlignment="1">
      <alignment horizontal="left" vertical="top" wrapText="1"/>
    </xf>
    <xf numFmtId="0" fontId="14" fillId="2" borderId="1" xfId="0" applyFont="1" applyFill="1" applyBorder="1" applyAlignment="1">
      <alignment horizontal="center" vertical="center" wrapText="1"/>
    </xf>
    <xf numFmtId="0" fontId="13"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vertical="center" wrapText="1" readingOrder="1"/>
    </xf>
    <xf numFmtId="0" fontId="9" fillId="3" borderId="1" xfId="0" applyFont="1" applyFill="1" applyBorder="1" applyAlignment="1">
      <alignment vertical="center" wrapText="1" readingOrder="1"/>
    </xf>
    <xf numFmtId="0" fontId="5" fillId="2" borderId="1" xfId="0" applyFont="1" applyFill="1" applyBorder="1" applyAlignment="1">
      <alignment vertical="center" wrapText="1" readingOrder="1"/>
    </xf>
    <xf numFmtId="0" fontId="11" fillId="0" borderId="1" xfId="0" applyFont="1" applyBorder="1" applyAlignment="1">
      <alignment wrapText="1"/>
    </xf>
    <xf numFmtId="0" fontId="7" fillId="0" borderId="1" xfId="0" applyFont="1" applyBorder="1" applyAlignment="1">
      <alignment vertical="center" wrapText="1"/>
    </xf>
    <xf numFmtId="0" fontId="8" fillId="0" borderId="1" xfId="0" applyFont="1" applyBorder="1" applyAlignment="1">
      <alignment vertical="center" wrapText="1"/>
    </xf>
    <xf numFmtId="0" fontId="9" fillId="3" borderId="1" xfId="0" applyFont="1" applyFill="1" applyBorder="1" applyAlignment="1">
      <alignment vertical="center"/>
    </xf>
    <xf numFmtId="0" fontId="10" fillId="0" borderId="1" xfId="0" applyFont="1" applyBorder="1"/>
    <xf numFmtId="0" fontId="11" fillId="0" borderId="1" xfId="0" applyFont="1" applyBorder="1"/>
    <xf numFmtId="0" fontId="12" fillId="0" borderId="8" xfId="1" applyNumberFormat="1" applyFont="1" applyBorder="1" applyAlignment="1">
      <alignment horizontal="center"/>
    </xf>
    <xf numFmtId="0" fontId="12" fillId="0" borderId="9" xfId="1" applyNumberFormat="1" applyFont="1" applyBorder="1" applyAlignment="1">
      <alignment horizontal="center"/>
    </xf>
    <xf numFmtId="0" fontId="12" fillId="0" borderId="10" xfId="1" applyNumberFormat="1"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cellXfs>
  <cellStyles count="2">
    <cellStyle name="Normal" xfId="0" builtinId="0"/>
    <cellStyle name="Porcentaje" xfId="1" builtinId="5"/>
  </cellStyles>
  <dxfs count="11">
    <dxf>
      <font>
        <strike val="0"/>
        <outline val="0"/>
        <shadow val="0"/>
        <vertAlign val="baseline"/>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Narrow"/>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Narrow"/>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scheme val="none"/>
      </font>
      <numFmt numFmtId="164" formatCode="d/mm/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dxf>
    <dxf>
      <alignment horizontal="center" vertical="center" textRotation="0" indent="0" justifyLastLine="0" shrinkToFit="0" readingOrder="0"/>
    </dxf>
  </dxfs>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3</xdr:row>
      <xdr:rowOff>20184</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I271" totalsRowShown="0" headerRowDxfId="10" dataDxfId="9">
  <autoFilter ref="A1:I271" xr:uid="{00000000-0009-0000-0100-000001000000}"/>
  <sortState xmlns:xlrd2="http://schemas.microsoft.com/office/spreadsheetml/2017/richdata2" ref="A2:I265">
    <sortCondition ref="A1:A265"/>
  </sortState>
  <tableColumns count="9">
    <tableColumn id="1" xr3:uid="{00000000-0010-0000-0000-000001000000}" name="No. " dataDxfId="8"/>
    <tableColumn id="2" xr3:uid="{00000000-0010-0000-0000-000002000000}" name="Fecha de recepción" dataDxfId="7"/>
    <tableColumn id="3" xr3:uid="{00000000-0010-0000-0000-000003000000}" name="Remitente " dataDxfId="6"/>
    <tableColumn id="4" xr3:uid="{00000000-0010-0000-0000-000004000000}" name="Observación recibida" dataDxfId="5"/>
    <tableColumn id="5" xr3:uid="{00000000-0010-0000-0000-000005000000}" name="Estado" dataDxfId="4"/>
    <tableColumn id="6" xr3:uid="{00000000-0010-0000-0000-000006000000}" name="Consideración desde entidad" dataDxfId="3"/>
    <tableColumn id="7" xr3:uid="{00000000-0010-0000-0000-000007000000}" name="Tipo de   comentario" dataDxfId="2"/>
    <tableColumn id="8" xr3:uid="{00000000-0010-0000-0000-000008000000}" name="Responsable " dataDxfId="1"/>
    <tableColumn id="9" xr3:uid="{00000000-0010-0000-0000-000009000000}" name="Observación"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medio-de-la-cual-se-reglamenta-la-ley-2374-de-2024-en-lo-concerniente-al-programa-nacional-de-esterilizacion-quirurgica-de-gatos-y-perros-y-se-dictan-otras-disposiciones/"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298"/>
  <sheetViews>
    <sheetView showGridLines="0" tabSelected="1" topLeftCell="B6" zoomScale="77" zoomScaleNormal="154" zoomScaleSheetLayoutView="59" zoomScalePageLayoutView="154" workbookViewId="0">
      <selection activeCell="D17" sqref="D17:G17"/>
    </sheetView>
  </sheetViews>
  <sheetFormatPr baseColWidth="10" defaultColWidth="10.83203125" defaultRowHeight="16" x14ac:dyDescent="0.2"/>
  <cols>
    <col min="1" max="1" width="5.83203125" style="51" customWidth="1"/>
    <col min="2" max="2" width="18.5" style="51" customWidth="1"/>
    <col min="3" max="3" width="28.33203125" style="51" customWidth="1"/>
    <col min="4" max="4" width="54.1640625" style="51" customWidth="1"/>
    <col min="5" max="5" width="16" style="51" customWidth="1"/>
    <col min="6" max="6" width="33.1640625" style="51" customWidth="1"/>
    <col min="7" max="7" width="33.83203125" style="51" customWidth="1"/>
    <col min="8" max="16384" width="10.83203125" style="51"/>
  </cols>
  <sheetData>
    <row r="1" spans="1:7" x14ac:dyDescent="0.2">
      <c r="A1" s="87" t="s">
        <v>0</v>
      </c>
      <c r="B1" s="87"/>
      <c r="C1" s="90" t="s">
        <v>1</v>
      </c>
      <c r="D1" s="90"/>
      <c r="E1" s="90"/>
      <c r="F1" s="89"/>
      <c r="G1" s="89"/>
    </row>
    <row r="2" spans="1:7" x14ac:dyDescent="0.2">
      <c r="A2" s="87"/>
      <c r="B2" s="87"/>
      <c r="C2" s="91" t="s">
        <v>2</v>
      </c>
      <c r="D2" s="91"/>
      <c r="E2" s="91"/>
      <c r="F2" s="89"/>
      <c r="G2" s="89"/>
    </row>
    <row r="3" spans="1:7" x14ac:dyDescent="0.2">
      <c r="A3" s="88" t="s">
        <v>3</v>
      </c>
      <c r="B3" s="88"/>
      <c r="C3" s="88" t="s">
        <v>4</v>
      </c>
      <c r="D3" s="88"/>
      <c r="E3" s="88"/>
      <c r="F3" s="88" t="s">
        <v>5</v>
      </c>
      <c r="G3" s="88"/>
    </row>
    <row r="4" spans="1:7" ht="11.25" customHeight="1" x14ac:dyDescent="0.2"/>
    <row r="5" spans="1:7" ht="33.75" customHeight="1" x14ac:dyDescent="0.2">
      <c r="A5" s="93" t="s">
        <v>6</v>
      </c>
      <c r="B5" s="94"/>
      <c r="C5" s="94"/>
      <c r="D5" s="94"/>
      <c r="E5" s="94"/>
      <c r="F5" s="94"/>
      <c r="G5" s="94"/>
    </row>
    <row r="6" spans="1:7" x14ac:dyDescent="0.2">
      <c r="A6" s="95" t="s">
        <v>7</v>
      </c>
      <c r="B6" s="95"/>
      <c r="C6" s="95"/>
      <c r="D6" s="95"/>
      <c r="E6" s="95"/>
      <c r="F6" s="95"/>
      <c r="G6" s="95"/>
    </row>
    <row r="7" spans="1:7" x14ac:dyDescent="0.2">
      <c r="A7" s="96" t="s">
        <v>8</v>
      </c>
      <c r="B7" s="96"/>
      <c r="C7" s="96"/>
      <c r="D7" s="97" t="s">
        <v>9</v>
      </c>
      <c r="E7" s="97"/>
      <c r="F7" s="97"/>
      <c r="G7" s="97"/>
    </row>
    <row r="8" spans="1:7" x14ac:dyDescent="0.2">
      <c r="A8" s="96" t="s">
        <v>10</v>
      </c>
      <c r="B8" s="96"/>
      <c r="C8" s="96"/>
      <c r="D8" s="97" t="s">
        <v>11</v>
      </c>
      <c r="E8" s="97"/>
      <c r="F8" s="97"/>
      <c r="G8" s="97"/>
    </row>
    <row r="9" spans="1:7" x14ac:dyDescent="0.2">
      <c r="A9" s="96" t="s">
        <v>12</v>
      </c>
      <c r="B9" s="96"/>
      <c r="C9" s="96"/>
      <c r="D9" s="92" t="s">
        <v>13</v>
      </c>
      <c r="E9" s="92"/>
      <c r="F9" s="92"/>
      <c r="G9" s="92"/>
    </row>
    <row r="10" spans="1:7" x14ac:dyDescent="0.2">
      <c r="A10" s="96" t="s">
        <v>14</v>
      </c>
      <c r="B10" s="96"/>
      <c r="C10" s="96"/>
      <c r="D10" s="92" t="s">
        <v>15</v>
      </c>
      <c r="E10" s="92"/>
      <c r="F10" s="92"/>
      <c r="G10" s="92"/>
    </row>
    <row r="11" spans="1:7" x14ac:dyDescent="0.2">
      <c r="A11" s="96" t="s">
        <v>16</v>
      </c>
      <c r="B11" s="96"/>
      <c r="C11" s="96"/>
      <c r="D11" s="97" t="s">
        <v>17</v>
      </c>
      <c r="E11" s="97"/>
      <c r="F11" s="97"/>
      <c r="G11" s="97"/>
    </row>
    <row r="12" spans="1:7" x14ac:dyDescent="0.2">
      <c r="A12" s="95" t="s">
        <v>18</v>
      </c>
      <c r="B12" s="95"/>
      <c r="C12" s="95"/>
      <c r="D12" s="95"/>
      <c r="E12" s="95"/>
      <c r="F12" s="95"/>
      <c r="G12" s="95"/>
    </row>
    <row r="13" spans="1:7" x14ac:dyDescent="0.2">
      <c r="A13" s="96" t="s">
        <v>19</v>
      </c>
      <c r="B13" s="96"/>
      <c r="C13" s="96"/>
      <c r="D13" s="97" t="s">
        <v>20</v>
      </c>
      <c r="E13" s="97"/>
      <c r="F13" s="97"/>
      <c r="G13" s="97"/>
    </row>
    <row r="14" spans="1:7" x14ac:dyDescent="0.2">
      <c r="A14" s="96" t="s">
        <v>21</v>
      </c>
      <c r="B14" s="96"/>
      <c r="C14" s="96"/>
      <c r="D14" s="97" t="s">
        <v>22</v>
      </c>
      <c r="E14" s="97"/>
      <c r="F14" s="97"/>
      <c r="G14" s="97"/>
    </row>
    <row r="15" spans="1:7" x14ac:dyDescent="0.2">
      <c r="A15" s="96" t="s">
        <v>23</v>
      </c>
      <c r="B15" s="96"/>
      <c r="C15" s="96"/>
      <c r="D15" s="97" t="s">
        <v>24</v>
      </c>
      <c r="E15" s="97"/>
      <c r="F15" s="97"/>
      <c r="G15" s="97"/>
    </row>
    <row r="16" spans="1:7" ht="33" customHeight="1" x14ac:dyDescent="0.2">
      <c r="A16" s="96" t="s">
        <v>25</v>
      </c>
      <c r="B16" s="96"/>
      <c r="C16" s="96"/>
      <c r="D16" s="92" t="s">
        <v>26</v>
      </c>
      <c r="E16" s="92"/>
      <c r="F16" s="92"/>
      <c r="G16" s="92"/>
    </row>
    <row r="17" spans="1:8" x14ac:dyDescent="0.2">
      <c r="A17" s="96" t="s">
        <v>27</v>
      </c>
      <c r="B17" s="96"/>
      <c r="C17" s="96"/>
      <c r="D17" s="97" t="s">
        <v>28</v>
      </c>
      <c r="E17" s="97"/>
      <c r="F17" s="97"/>
      <c r="G17" s="97"/>
    </row>
    <row r="18" spans="1:8" x14ac:dyDescent="0.2">
      <c r="A18" s="96" t="s">
        <v>29</v>
      </c>
      <c r="B18" s="96"/>
      <c r="C18" s="96"/>
      <c r="D18" s="97" t="s">
        <v>30</v>
      </c>
      <c r="E18" s="97"/>
      <c r="F18" s="97"/>
      <c r="G18" s="97"/>
    </row>
    <row r="19" spans="1:8" x14ac:dyDescent="0.2">
      <c r="A19" s="95" t="s">
        <v>31</v>
      </c>
      <c r="B19" s="95"/>
      <c r="C19" s="95"/>
      <c r="D19" s="95"/>
      <c r="E19" s="95"/>
      <c r="F19" s="95"/>
      <c r="G19" s="95"/>
    </row>
    <row r="20" spans="1:8" x14ac:dyDescent="0.2">
      <c r="A20" s="96" t="s">
        <v>32</v>
      </c>
      <c r="B20" s="96"/>
      <c r="C20" s="96"/>
      <c r="D20" s="97">
        <v>25</v>
      </c>
      <c r="E20" s="97"/>
      <c r="F20" s="97"/>
      <c r="G20" s="97"/>
    </row>
    <row r="21" spans="1:8" x14ac:dyDescent="0.2">
      <c r="A21" s="96" t="s">
        <v>33</v>
      </c>
      <c r="B21" s="96"/>
      <c r="C21" s="96"/>
      <c r="D21" s="97">
        <f>COUNTA('Publicidad e Informe'!$D$29:$D$298)</f>
        <v>270</v>
      </c>
      <c r="E21" s="97"/>
      <c r="F21" s="97"/>
      <c r="G21" s="97"/>
    </row>
    <row r="22" spans="1:8" x14ac:dyDescent="0.2">
      <c r="A22" s="96" t="s">
        <v>34</v>
      </c>
      <c r="B22" s="96"/>
      <c r="C22" s="96"/>
      <c r="D22" s="98">
        <f>COUNTIF(E29:E298,"ACEPTADO")</f>
        <v>68</v>
      </c>
      <c r="E22" s="99"/>
      <c r="F22" s="100"/>
      <c r="G22" s="82">
        <f>D22/$D$21</f>
        <v>0.25185185185185183</v>
      </c>
    </row>
    <row r="23" spans="1:8" x14ac:dyDescent="0.2">
      <c r="A23" s="96" t="s">
        <v>35</v>
      </c>
      <c r="B23" s="96"/>
      <c r="C23" s="96"/>
      <c r="D23" s="98">
        <f>COUNTIF(E29:E299,"NO ACEPTADO")</f>
        <v>202</v>
      </c>
      <c r="E23" s="99"/>
      <c r="F23" s="100"/>
      <c r="G23" s="82">
        <f>D23/$D$21</f>
        <v>0.74814814814814812</v>
      </c>
    </row>
    <row r="24" spans="1:8" x14ac:dyDescent="0.2">
      <c r="A24" s="96" t="s">
        <v>36</v>
      </c>
      <c r="B24" s="96"/>
      <c r="C24" s="96"/>
      <c r="D24" s="97">
        <v>24</v>
      </c>
      <c r="E24" s="97"/>
      <c r="F24" s="97"/>
      <c r="G24" s="97"/>
    </row>
    <row r="25" spans="1:8" x14ac:dyDescent="0.2">
      <c r="A25" s="96" t="s">
        <v>37</v>
      </c>
      <c r="B25" s="96"/>
      <c r="C25" s="96"/>
      <c r="D25" s="101">
        <v>17</v>
      </c>
      <c r="E25" s="102"/>
      <c r="F25" s="103" t="s">
        <v>38</v>
      </c>
      <c r="G25" s="84">
        <f>+D25/D24</f>
        <v>0.70833333333333337</v>
      </c>
    </row>
    <row r="26" spans="1:8" x14ac:dyDescent="0.2">
      <c r="A26" s="96" t="s">
        <v>39</v>
      </c>
      <c r="B26" s="96"/>
      <c r="C26" s="96"/>
      <c r="D26" s="101">
        <f>D22</f>
        <v>68</v>
      </c>
      <c r="E26" s="102"/>
      <c r="F26" s="103" t="s">
        <v>38</v>
      </c>
      <c r="G26" s="82">
        <f>D26/$D$21</f>
        <v>0.25185185185185183</v>
      </c>
    </row>
    <row r="27" spans="1:8" x14ac:dyDescent="0.2">
      <c r="A27" s="95" t="s">
        <v>40</v>
      </c>
      <c r="B27" s="95"/>
      <c r="C27" s="95"/>
      <c r="D27" s="95"/>
      <c r="E27" s="95"/>
      <c r="F27" s="95"/>
      <c r="G27" s="95"/>
    </row>
    <row r="28" spans="1:8" ht="38" x14ac:dyDescent="0.2">
      <c r="A28" s="53" t="s">
        <v>41</v>
      </c>
      <c r="B28" s="54" t="s">
        <v>42</v>
      </c>
      <c r="C28" s="55" t="s">
        <v>43</v>
      </c>
      <c r="D28" s="56" t="s">
        <v>44</v>
      </c>
      <c r="E28" s="57" t="s">
        <v>45</v>
      </c>
      <c r="F28" s="86" t="s">
        <v>46</v>
      </c>
      <c r="G28" s="86"/>
      <c r="H28" s="51" t="str">
        <f>CONCATENATE(G28)</f>
        <v/>
      </c>
    </row>
    <row r="29" spans="1:8" s="2" customFormat="1" ht="272" x14ac:dyDescent="0.2">
      <c r="A29" s="58">
        <v>1</v>
      </c>
      <c r="B29" s="59">
        <v>45974</v>
      </c>
      <c r="C29" s="60" t="s">
        <v>47</v>
      </c>
      <c r="D29" s="83" t="s">
        <v>48</v>
      </c>
      <c r="E29" s="60" t="s">
        <v>49</v>
      </c>
      <c r="F29" s="85" t="s">
        <v>50</v>
      </c>
      <c r="G29" s="85"/>
    </row>
    <row r="30" spans="1:8" s="3" customFormat="1" ht="272" x14ac:dyDescent="0.2">
      <c r="A30" s="61">
        <v>2</v>
      </c>
      <c r="B30" s="59">
        <v>45974</v>
      </c>
      <c r="C30" s="60" t="s">
        <v>47</v>
      </c>
      <c r="D30" s="83" t="s">
        <v>51</v>
      </c>
      <c r="E30" s="60" t="s">
        <v>49</v>
      </c>
      <c r="F30" s="85" t="s">
        <v>52</v>
      </c>
      <c r="G30" s="85"/>
    </row>
    <row r="31" spans="1:8" s="3" customFormat="1" ht="68" x14ac:dyDescent="0.2">
      <c r="A31" s="61">
        <v>3</v>
      </c>
      <c r="B31" s="59">
        <v>45974</v>
      </c>
      <c r="C31" s="60" t="s">
        <v>47</v>
      </c>
      <c r="D31" s="83" t="s">
        <v>53</v>
      </c>
      <c r="E31" s="60" t="s">
        <v>49</v>
      </c>
      <c r="F31" s="85" t="s">
        <v>54</v>
      </c>
      <c r="G31" s="85"/>
    </row>
    <row r="32" spans="1:8" s="3" customFormat="1" ht="187" x14ac:dyDescent="0.2">
      <c r="A32" s="61">
        <v>4</v>
      </c>
      <c r="B32" s="59">
        <v>45978</v>
      </c>
      <c r="C32" s="60" t="s">
        <v>55</v>
      </c>
      <c r="D32" s="83" t="s">
        <v>56</v>
      </c>
      <c r="E32" s="60" t="s">
        <v>49</v>
      </c>
      <c r="F32" s="85" t="s">
        <v>57</v>
      </c>
      <c r="G32" s="85"/>
    </row>
    <row r="33" spans="1:7" s="3" customFormat="1" ht="119" x14ac:dyDescent="0.2">
      <c r="A33" s="58">
        <v>5</v>
      </c>
      <c r="B33" s="59">
        <v>45978</v>
      </c>
      <c r="C33" s="60" t="s">
        <v>55</v>
      </c>
      <c r="D33" s="83" t="s">
        <v>58</v>
      </c>
      <c r="E33" s="60" t="s">
        <v>49</v>
      </c>
      <c r="F33" s="85" t="s">
        <v>57</v>
      </c>
      <c r="G33" s="85"/>
    </row>
    <row r="34" spans="1:7" s="3" customFormat="1" ht="136" x14ac:dyDescent="0.2">
      <c r="A34" s="61">
        <v>6</v>
      </c>
      <c r="B34" s="59">
        <v>45978</v>
      </c>
      <c r="C34" s="60" t="s">
        <v>55</v>
      </c>
      <c r="D34" s="83" t="s">
        <v>59</v>
      </c>
      <c r="E34" s="60" t="s">
        <v>49</v>
      </c>
      <c r="F34" s="85" t="s">
        <v>60</v>
      </c>
      <c r="G34" s="85"/>
    </row>
    <row r="35" spans="1:7" s="3" customFormat="1" ht="153" x14ac:dyDescent="0.2">
      <c r="A35" s="61">
        <v>7</v>
      </c>
      <c r="B35" s="59">
        <v>45978</v>
      </c>
      <c r="C35" s="60" t="s">
        <v>55</v>
      </c>
      <c r="D35" s="83" t="s">
        <v>61</v>
      </c>
      <c r="E35" s="60" t="s">
        <v>49</v>
      </c>
      <c r="F35" s="85" t="s">
        <v>62</v>
      </c>
      <c r="G35" s="85"/>
    </row>
    <row r="36" spans="1:7" s="3" customFormat="1" ht="221" x14ac:dyDescent="0.2">
      <c r="A36" s="61">
        <v>8</v>
      </c>
      <c r="B36" s="59">
        <v>45978</v>
      </c>
      <c r="C36" s="60" t="s">
        <v>63</v>
      </c>
      <c r="D36" s="83" t="s">
        <v>64</v>
      </c>
      <c r="E36" s="60" t="s">
        <v>49</v>
      </c>
      <c r="F36" s="85" t="s">
        <v>65</v>
      </c>
      <c r="G36" s="85"/>
    </row>
    <row r="37" spans="1:7" s="3" customFormat="1" ht="204" x14ac:dyDescent="0.2">
      <c r="A37" s="58">
        <v>9</v>
      </c>
      <c r="B37" s="59">
        <v>45978</v>
      </c>
      <c r="C37" s="60" t="s">
        <v>63</v>
      </c>
      <c r="D37" s="83" t="s">
        <v>66</v>
      </c>
      <c r="E37" s="60" t="s">
        <v>49</v>
      </c>
      <c r="F37" s="85" t="s">
        <v>67</v>
      </c>
      <c r="G37" s="85"/>
    </row>
    <row r="38" spans="1:7" s="3" customFormat="1" ht="170" x14ac:dyDescent="0.2">
      <c r="A38" s="58">
        <v>10</v>
      </c>
      <c r="B38" s="59">
        <v>45978</v>
      </c>
      <c r="C38" s="60" t="s">
        <v>63</v>
      </c>
      <c r="D38" s="83" t="s">
        <v>68</v>
      </c>
      <c r="E38" s="60" t="s">
        <v>49</v>
      </c>
      <c r="F38" s="85" t="s">
        <v>69</v>
      </c>
      <c r="G38" s="85"/>
    </row>
    <row r="39" spans="1:7" s="3" customFormat="1" ht="209" customHeight="1" x14ac:dyDescent="0.2">
      <c r="A39" s="61">
        <v>11</v>
      </c>
      <c r="B39" s="59">
        <v>45978</v>
      </c>
      <c r="C39" s="60" t="s">
        <v>63</v>
      </c>
      <c r="D39" s="83" t="s">
        <v>70</v>
      </c>
      <c r="E39" s="60" t="s">
        <v>49</v>
      </c>
      <c r="F39" s="85" t="s">
        <v>71</v>
      </c>
      <c r="G39" s="85"/>
    </row>
    <row r="40" spans="1:7" s="3" customFormat="1" ht="139.25" customHeight="1" x14ac:dyDescent="0.2">
      <c r="A40" s="61">
        <v>12</v>
      </c>
      <c r="B40" s="59">
        <v>45978</v>
      </c>
      <c r="C40" s="60" t="s">
        <v>63</v>
      </c>
      <c r="D40" s="83" t="s">
        <v>72</v>
      </c>
      <c r="E40" s="60" t="s">
        <v>49</v>
      </c>
      <c r="F40" s="85" t="s">
        <v>73</v>
      </c>
      <c r="G40" s="85"/>
    </row>
    <row r="41" spans="1:7" s="3" customFormat="1" ht="102" x14ac:dyDescent="0.2">
      <c r="A41" s="61">
        <v>13</v>
      </c>
      <c r="B41" s="59">
        <v>45978</v>
      </c>
      <c r="C41" s="60" t="s">
        <v>63</v>
      </c>
      <c r="D41" s="83" t="s">
        <v>74</v>
      </c>
      <c r="E41" s="60" t="s">
        <v>49</v>
      </c>
      <c r="F41" s="85" t="s">
        <v>75</v>
      </c>
      <c r="G41" s="85"/>
    </row>
    <row r="42" spans="1:7" s="3" customFormat="1" ht="198" customHeight="1" x14ac:dyDescent="0.2">
      <c r="A42" s="58">
        <v>14</v>
      </c>
      <c r="B42" s="59">
        <v>45979</v>
      </c>
      <c r="C42" s="60" t="s">
        <v>76</v>
      </c>
      <c r="D42" s="83" t="s">
        <v>77</v>
      </c>
      <c r="E42" s="60" t="s">
        <v>49</v>
      </c>
      <c r="F42" s="85" t="s">
        <v>78</v>
      </c>
      <c r="G42" s="85"/>
    </row>
    <row r="43" spans="1:7" s="3" customFormat="1" ht="272" x14ac:dyDescent="0.2">
      <c r="A43" s="61">
        <v>15</v>
      </c>
      <c r="B43" s="62">
        <v>45979</v>
      </c>
      <c r="C43" s="52" t="s">
        <v>76</v>
      </c>
      <c r="D43" s="83" t="s">
        <v>79</v>
      </c>
      <c r="E43" s="52" t="s">
        <v>80</v>
      </c>
      <c r="F43" s="85" t="s">
        <v>81</v>
      </c>
      <c r="G43" s="85"/>
    </row>
    <row r="44" spans="1:7" s="3" customFormat="1" ht="409.6" x14ac:dyDescent="0.2">
      <c r="A44" s="61">
        <v>16</v>
      </c>
      <c r="B44" s="59">
        <v>45982</v>
      </c>
      <c r="C44" s="60" t="s">
        <v>82</v>
      </c>
      <c r="D44" s="83" t="s">
        <v>83</v>
      </c>
      <c r="E44" s="60" t="s">
        <v>49</v>
      </c>
      <c r="F44" s="85" t="s">
        <v>84</v>
      </c>
      <c r="G44" s="85"/>
    </row>
    <row r="45" spans="1:7" s="3" customFormat="1" ht="323" x14ac:dyDescent="0.2">
      <c r="A45" s="61">
        <v>17</v>
      </c>
      <c r="B45" s="59">
        <v>45983</v>
      </c>
      <c r="C45" s="60" t="s">
        <v>85</v>
      </c>
      <c r="D45" s="83" t="s">
        <v>86</v>
      </c>
      <c r="E45" s="60" t="s">
        <v>49</v>
      </c>
      <c r="F45" s="85" t="s">
        <v>87</v>
      </c>
      <c r="G45" s="85"/>
    </row>
    <row r="46" spans="1:7" s="3" customFormat="1" ht="409.6" x14ac:dyDescent="0.2">
      <c r="A46" s="58">
        <v>18</v>
      </c>
      <c r="B46" s="59">
        <v>45983</v>
      </c>
      <c r="C46" s="60" t="s">
        <v>85</v>
      </c>
      <c r="D46" s="83" t="s">
        <v>88</v>
      </c>
      <c r="E46" s="52" t="s">
        <v>80</v>
      </c>
      <c r="F46" s="85" t="s">
        <v>81</v>
      </c>
      <c r="G46" s="85"/>
    </row>
    <row r="47" spans="1:7" s="3" customFormat="1" ht="409.6" x14ac:dyDescent="0.2">
      <c r="A47" s="58">
        <v>19</v>
      </c>
      <c r="B47" s="59">
        <v>45983</v>
      </c>
      <c r="C47" s="60" t="s">
        <v>85</v>
      </c>
      <c r="D47" s="83" t="s">
        <v>89</v>
      </c>
      <c r="E47" s="52" t="s">
        <v>80</v>
      </c>
      <c r="F47" s="85" t="s">
        <v>90</v>
      </c>
      <c r="G47" s="85"/>
    </row>
    <row r="48" spans="1:7" s="3" customFormat="1" ht="409.6" x14ac:dyDescent="0.2">
      <c r="A48" s="61">
        <v>20</v>
      </c>
      <c r="B48" s="62">
        <v>45983</v>
      </c>
      <c r="C48" s="52" t="s">
        <v>85</v>
      </c>
      <c r="D48" s="83" t="s">
        <v>91</v>
      </c>
      <c r="E48" s="52" t="s">
        <v>80</v>
      </c>
      <c r="F48" s="85" t="s">
        <v>81</v>
      </c>
      <c r="G48" s="85"/>
    </row>
    <row r="49" spans="1:7" s="2" customFormat="1" ht="102" x14ac:dyDescent="0.2">
      <c r="A49" s="61">
        <v>21</v>
      </c>
      <c r="B49" s="59">
        <v>45984</v>
      </c>
      <c r="C49" s="60" t="s">
        <v>92</v>
      </c>
      <c r="D49" s="83" t="s">
        <v>93</v>
      </c>
      <c r="E49" s="60" t="s">
        <v>49</v>
      </c>
      <c r="F49" s="85" t="s">
        <v>94</v>
      </c>
      <c r="G49" s="85"/>
    </row>
    <row r="50" spans="1:7" s="2" customFormat="1" ht="102" x14ac:dyDescent="0.2">
      <c r="A50" s="61">
        <v>22</v>
      </c>
      <c r="B50" s="59">
        <v>45984</v>
      </c>
      <c r="C50" s="60" t="s">
        <v>92</v>
      </c>
      <c r="D50" s="83" t="s">
        <v>95</v>
      </c>
      <c r="E50" s="52" t="s">
        <v>80</v>
      </c>
      <c r="F50" s="85" t="s">
        <v>81</v>
      </c>
      <c r="G50" s="85"/>
    </row>
    <row r="51" spans="1:7" s="2" customFormat="1" ht="68" x14ac:dyDescent="0.2">
      <c r="A51" s="58">
        <v>23</v>
      </c>
      <c r="B51" s="59">
        <v>45984</v>
      </c>
      <c r="C51" s="60" t="s">
        <v>92</v>
      </c>
      <c r="D51" s="83" t="s">
        <v>96</v>
      </c>
      <c r="E51" s="60" t="s">
        <v>49</v>
      </c>
      <c r="F51" s="85" t="s">
        <v>97</v>
      </c>
      <c r="G51" s="85"/>
    </row>
    <row r="52" spans="1:7" s="2" customFormat="1" ht="68" x14ac:dyDescent="0.2">
      <c r="A52" s="61">
        <v>24</v>
      </c>
      <c r="B52" s="59">
        <v>45984</v>
      </c>
      <c r="C52" s="60" t="s">
        <v>92</v>
      </c>
      <c r="D52" s="83" t="s">
        <v>98</v>
      </c>
      <c r="E52" s="60" t="s">
        <v>49</v>
      </c>
      <c r="F52" s="85" t="s">
        <v>99</v>
      </c>
      <c r="G52" s="85"/>
    </row>
    <row r="53" spans="1:7" s="2" customFormat="1" ht="68" x14ac:dyDescent="0.2">
      <c r="A53" s="61">
        <v>25</v>
      </c>
      <c r="B53" s="59">
        <v>45984</v>
      </c>
      <c r="C53" s="60" t="s">
        <v>92</v>
      </c>
      <c r="D53" s="83" t="s">
        <v>100</v>
      </c>
      <c r="E53" s="60" t="s">
        <v>49</v>
      </c>
      <c r="F53" s="85" t="s">
        <v>101</v>
      </c>
      <c r="G53" s="85"/>
    </row>
    <row r="54" spans="1:7" s="2" customFormat="1" ht="238" x14ac:dyDescent="0.2">
      <c r="A54" s="61">
        <v>26</v>
      </c>
      <c r="B54" s="59">
        <v>45984</v>
      </c>
      <c r="C54" s="60" t="s">
        <v>92</v>
      </c>
      <c r="D54" s="83" t="s">
        <v>102</v>
      </c>
      <c r="E54" s="52" t="s">
        <v>80</v>
      </c>
      <c r="F54" s="85" t="s">
        <v>81</v>
      </c>
      <c r="G54" s="85"/>
    </row>
    <row r="55" spans="1:7" s="2" customFormat="1" ht="187" x14ac:dyDescent="0.2">
      <c r="A55" s="64">
        <v>27</v>
      </c>
      <c r="B55" s="65">
        <v>45984</v>
      </c>
      <c r="C55" s="63" t="s">
        <v>92</v>
      </c>
      <c r="D55" s="83" t="s">
        <v>103</v>
      </c>
      <c r="E55" s="52" t="s">
        <v>80</v>
      </c>
      <c r="F55" s="85" t="s">
        <v>104</v>
      </c>
      <c r="G55" s="85"/>
    </row>
    <row r="56" spans="1:7" s="2" customFormat="1" ht="187" x14ac:dyDescent="0.2">
      <c r="A56" s="58">
        <v>28</v>
      </c>
      <c r="B56" s="59">
        <v>45984</v>
      </c>
      <c r="C56" s="60" t="s">
        <v>92</v>
      </c>
      <c r="D56" s="83" t="s">
        <v>105</v>
      </c>
      <c r="E56" s="60" t="s">
        <v>49</v>
      </c>
      <c r="F56" s="85" t="s">
        <v>106</v>
      </c>
      <c r="G56" s="85"/>
    </row>
    <row r="57" spans="1:7" s="2" customFormat="1" ht="102" x14ac:dyDescent="0.2">
      <c r="A57" s="61">
        <v>29</v>
      </c>
      <c r="B57" s="59">
        <v>45984</v>
      </c>
      <c r="C57" s="60" t="s">
        <v>92</v>
      </c>
      <c r="D57" s="83" t="s">
        <v>107</v>
      </c>
      <c r="E57" s="60" t="s">
        <v>49</v>
      </c>
      <c r="F57" s="85" t="s">
        <v>108</v>
      </c>
      <c r="G57" s="85"/>
    </row>
    <row r="58" spans="1:7" s="2" customFormat="1" ht="102" x14ac:dyDescent="0.2">
      <c r="A58" s="61">
        <v>30</v>
      </c>
      <c r="B58" s="59">
        <v>45984</v>
      </c>
      <c r="C58" s="60" t="s">
        <v>92</v>
      </c>
      <c r="D58" s="83" t="s">
        <v>109</v>
      </c>
      <c r="E58" s="52" t="s">
        <v>80</v>
      </c>
      <c r="F58" s="85" t="s">
        <v>81</v>
      </c>
      <c r="G58" s="85"/>
    </row>
    <row r="59" spans="1:7" s="2" customFormat="1" ht="164.25" customHeight="1" x14ac:dyDescent="0.2">
      <c r="A59" s="61">
        <v>31</v>
      </c>
      <c r="B59" s="59">
        <v>45984</v>
      </c>
      <c r="C59" s="60" t="s">
        <v>92</v>
      </c>
      <c r="D59" s="83" t="s">
        <v>110</v>
      </c>
      <c r="E59" s="60" t="s">
        <v>49</v>
      </c>
      <c r="F59" s="85" t="s">
        <v>108</v>
      </c>
      <c r="G59" s="85"/>
    </row>
    <row r="60" spans="1:7" s="2" customFormat="1" ht="164.25" customHeight="1" x14ac:dyDescent="0.2">
      <c r="A60" s="58">
        <v>32</v>
      </c>
      <c r="B60" s="59">
        <v>45984</v>
      </c>
      <c r="C60" s="60" t="s">
        <v>92</v>
      </c>
      <c r="D60" s="83" t="s">
        <v>111</v>
      </c>
      <c r="E60" s="60" t="s">
        <v>49</v>
      </c>
      <c r="F60" s="85" t="s">
        <v>112</v>
      </c>
      <c r="G60" s="85"/>
    </row>
    <row r="61" spans="1:7" s="2" customFormat="1" ht="125" customHeight="1" x14ac:dyDescent="0.2">
      <c r="A61" s="61">
        <v>33</v>
      </c>
      <c r="B61" s="59">
        <v>45984</v>
      </c>
      <c r="C61" s="60" t="s">
        <v>92</v>
      </c>
      <c r="D61" s="83" t="s">
        <v>113</v>
      </c>
      <c r="E61" s="60" t="s">
        <v>49</v>
      </c>
      <c r="F61" s="85" t="s">
        <v>57</v>
      </c>
      <c r="G61" s="85"/>
    </row>
    <row r="62" spans="1:7" s="2" customFormat="1" ht="125" customHeight="1" x14ac:dyDescent="0.2">
      <c r="A62" s="61">
        <v>34</v>
      </c>
      <c r="B62" s="59">
        <v>45984</v>
      </c>
      <c r="C62" s="60" t="s">
        <v>92</v>
      </c>
      <c r="D62" s="83" t="s">
        <v>114</v>
      </c>
      <c r="E62" s="60" t="s">
        <v>49</v>
      </c>
      <c r="F62" s="85" t="s">
        <v>115</v>
      </c>
      <c r="G62" s="85"/>
    </row>
    <row r="63" spans="1:7" s="2" customFormat="1" ht="51" x14ac:dyDescent="0.2">
      <c r="A63" s="61">
        <v>35</v>
      </c>
      <c r="B63" s="59">
        <v>45985</v>
      </c>
      <c r="C63" s="60" t="s">
        <v>116</v>
      </c>
      <c r="D63" s="83" t="s">
        <v>117</v>
      </c>
      <c r="E63" s="52" t="s">
        <v>80</v>
      </c>
      <c r="F63" s="85" t="s">
        <v>90</v>
      </c>
      <c r="G63" s="85"/>
    </row>
    <row r="64" spans="1:7" s="2" customFormat="1" ht="238" x14ac:dyDescent="0.2">
      <c r="A64" s="58">
        <v>36</v>
      </c>
      <c r="B64" s="59">
        <v>45985</v>
      </c>
      <c r="C64" s="60" t="s">
        <v>116</v>
      </c>
      <c r="D64" s="83" t="s">
        <v>118</v>
      </c>
      <c r="E64" s="52" t="s">
        <v>80</v>
      </c>
      <c r="F64" s="85" t="s">
        <v>90</v>
      </c>
      <c r="G64" s="85"/>
    </row>
    <row r="65" spans="1:7" s="2" customFormat="1" ht="372" x14ac:dyDescent="0.2">
      <c r="A65" s="58">
        <v>37</v>
      </c>
      <c r="B65" s="59">
        <v>45985</v>
      </c>
      <c r="C65" s="60" t="s">
        <v>116</v>
      </c>
      <c r="D65" s="83" t="s">
        <v>119</v>
      </c>
      <c r="E65" s="60" t="s">
        <v>49</v>
      </c>
      <c r="F65" s="85" t="s">
        <v>120</v>
      </c>
      <c r="G65" s="85"/>
    </row>
    <row r="66" spans="1:7" s="2" customFormat="1" ht="238" x14ac:dyDescent="0.2">
      <c r="A66" s="61">
        <v>38</v>
      </c>
      <c r="B66" s="59">
        <v>45985</v>
      </c>
      <c r="C66" s="60" t="s">
        <v>121</v>
      </c>
      <c r="D66" s="83" t="s">
        <v>122</v>
      </c>
      <c r="E66" s="60" t="s">
        <v>49</v>
      </c>
      <c r="F66" s="85" t="s">
        <v>123</v>
      </c>
      <c r="G66" s="85"/>
    </row>
    <row r="67" spans="1:7" s="2" customFormat="1" ht="85" x14ac:dyDescent="0.2">
      <c r="A67" s="61">
        <v>39</v>
      </c>
      <c r="B67" s="59">
        <v>45985</v>
      </c>
      <c r="C67" s="60" t="s">
        <v>121</v>
      </c>
      <c r="D67" s="83" t="s">
        <v>124</v>
      </c>
      <c r="E67" s="60" t="s">
        <v>49</v>
      </c>
      <c r="F67" s="85" t="s">
        <v>125</v>
      </c>
      <c r="G67" s="85"/>
    </row>
    <row r="68" spans="1:7" s="2" customFormat="1" ht="34" x14ac:dyDescent="0.2">
      <c r="A68" s="61">
        <v>40</v>
      </c>
      <c r="B68" s="59">
        <v>45985</v>
      </c>
      <c r="C68" s="60" t="s">
        <v>121</v>
      </c>
      <c r="D68" s="83" t="s">
        <v>126</v>
      </c>
      <c r="E68" s="60" t="s">
        <v>49</v>
      </c>
      <c r="F68" s="85" t="s">
        <v>127</v>
      </c>
      <c r="G68" s="85"/>
    </row>
    <row r="69" spans="1:7" s="2" customFormat="1" ht="51" x14ac:dyDescent="0.2">
      <c r="A69" s="58">
        <v>41</v>
      </c>
      <c r="B69" s="59">
        <v>45985</v>
      </c>
      <c r="C69" s="60" t="s">
        <v>121</v>
      </c>
      <c r="D69" s="83" t="s">
        <v>128</v>
      </c>
      <c r="E69" s="60" t="s">
        <v>49</v>
      </c>
      <c r="F69" s="85" t="s">
        <v>127</v>
      </c>
      <c r="G69" s="85"/>
    </row>
    <row r="70" spans="1:7" s="2" customFormat="1" ht="34" x14ac:dyDescent="0.2">
      <c r="A70" s="61">
        <v>42</v>
      </c>
      <c r="B70" s="59">
        <v>45985</v>
      </c>
      <c r="C70" s="60" t="s">
        <v>121</v>
      </c>
      <c r="D70" s="83" t="s">
        <v>129</v>
      </c>
      <c r="E70" s="60" t="s">
        <v>49</v>
      </c>
      <c r="F70" s="85" t="s">
        <v>130</v>
      </c>
      <c r="G70" s="85"/>
    </row>
    <row r="71" spans="1:7" s="2" customFormat="1" ht="34" x14ac:dyDescent="0.2">
      <c r="A71" s="61">
        <v>43</v>
      </c>
      <c r="B71" s="59">
        <v>45985</v>
      </c>
      <c r="C71" s="60" t="s">
        <v>121</v>
      </c>
      <c r="D71" s="83" t="s">
        <v>131</v>
      </c>
      <c r="E71" s="60" t="s">
        <v>49</v>
      </c>
      <c r="F71" s="85" t="s">
        <v>132</v>
      </c>
      <c r="G71" s="85"/>
    </row>
    <row r="72" spans="1:7" s="2" customFormat="1" ht="51" x14ac:dyDescent="0.2">
      <c r="A72" s="61">
        <v>44</v>
      </c>
      <c r="B72" s="59">
        <v>45985</v>
      </c>
      <c r="C72" s="60" t="s">
        <v>121</v>
      </c>
      <c r="D72" s="83" t="s">
        <v>133</v>
      </c>
      <c r="E72" s="60" t="s">
        <v>49</v>
      </c>
      <c r="F72" s="85" t="s">
        <v>134</v>
      </c>
      <c r="G72" s="85"/>
    </row>
    <row r="73" spans="1:7" s="2" customFormat="1" ht="340" x14ac:dyDescent="0.2">
      <c r="A73" s="58">
        <v>45</v>
      </c>
      <c r="B73" s="59">
        <v>45985</v>
      </c>
      <c r="C73" s="60" t="s">
        <v>121</v>
      </c>
      <c r="D73" s="83" t="s">
        <v>135</v>
      </c>
      <c r="E73" s="60" t="s">
        <v>49</v>
      </c>
      <c r="F73" s="85" t="s">
        <v>136</v>
      </c>
      <c r="G73" s="85"/>
    </row>
    <row r="74" spans="1:7" s="2" customFormat="1" ht="289" x14ac:dyDescent="0.2">
      <c r="A74" s="58">
        <v>46</v>
      </c>
      <c r="B74" s="59">
        <v>45985</v>
      </c>
      <c r="C74" s="60" t="s">
        <v>121</v>
      </c>
      <c r="D74" s="83" t="s">
        <v>137</v>
      </c>
      <c r="E74" s="52" t="s">
        <v>80</v>
      </c>
      <c r="F74" s="85" t="s">
        <v>81</v>
      </c>
      <c r="G74" s="85"/>
    </row>
    <row r="75" spans="1:7" s="2" customFormat="1" ht="409.6" x14ac:dyDescent="0.2">
      <c r="A75" s="61">
        <v>47</v>
      </c>
      <c r="B75" s="59">
        <v>45985</v>
      </c>
      <c r="C75" s="60" t="s">
        <v>121</v>
      </c>
      <c r="D75" s="83" t="s">
        <v>138</v>
      </c>
      <c r="E75" s="60" t="s">
        <v>49</v>
      </c>
      <c r="F75" s="85" t="s">
        <v>139</v>
      </c>
      <c r="G75" s="85"/>
    </row>
    <row r="76" spans="1:7" s="2" customFormat="1" ht="323" x14ac:dyDescent="0.2">
      <c r="A76" s="61">
        <v>48</v>
      </c>
      <c r="B76" s="59">
        <v>45985</v>
      </c>
      <c r="C76" s="60" t="s">
        <v>121</v>
      </c>
      <c r="D76" s="83" t="s">
        <v>140</v>
      </c>
      <c r="E76" s="60" t="s">
        <v>49</v>
      </c>
      <c r="F76" s="85" t="s">
        <v>141</v>
      </c>
      <c r="G76" s="85"/>
    </row>
    <row r="77" spans="1:7" s="2" customFormat="1" ht="170" x14ac:dyDescent="0.2">
      <c r="A77" s="61">
        <v>49</v>
      </c>
      <c r="B77" s="59">
        <v>45985</v>
      </c>
      <c r="C77" s="60" t="s">
        <v>121</v>
      </c>
      <c r="D77" s="83" t="s">
        <v>142</v>
      </c>
      <c r="E77" s="52" t="s">
        <v>80</v>
      </c>
      <c r="F77" s="85" t="s">
        <v>81</v>
      </c>
      <c r="G77" s="85"/>
    </row>
    <row r="78" spans="1:7" s="2" customFormat="1" ht="102" x14ac:dyDescent="0.2">
      <c r="A78" s="58">
        <v>50</v>
      </c>
      <c r="B78" s="59">
        <v>45985</v>
      </c>
      <c r="C78" s="60" t="s">
        <v>121</v>
      </c>
      <c r="D78" s="83" t="s">
        <v>143</v>
      </c>
      <c r="E78" s="60" t="s">
        <v>49</v>
      </c>
      <c r="F78" s="85" t="s">
        <v>144</v>
      </c>
      <c r="G78" s="85"/>
    </row>
    <row r="79" spans="1:7" s="2" customFormat="1" ht="409.6" x14ac:dyDescent="0.2">
      <c r="A79" s="61">
        <v>51</v>
      </c>
      <c r="B79" s="59">
        <v>45985</v>
      </c>
      <c r="C79" s="60" t="s">
        <v>121</v>
      </c>
      <c r="D79" s="83" t="s">
        <v>145</v>
      </c>
      <c r="E79" s="60" t="s">
        <v>49</v>
      </c>
      <c r="F79" s="85" t="s">
        <v>146</v>
      </c>
      <c r="G79" s="85"/>
    </row>
    <row r="80" spans="1:7" s="2" customFormat="1" ht="221" x14ac:dyDescent="0.2">
      <c r="A80" s="61">
        <v>52</v>
      </c>
      <c r="B80" s="59">
        <v>45985</v>
      </c>
      <c r="C80" s="60" t="s">
        <v>121</v>
      </c>
      <c r="D80" s="83" t="s">
        <v>147</v>
      </c>
      <c r="E80" s="60" t="s">
        <v>49</v>
      </c>
      <c r="F80" s="85" t="s">
        <v>148</v>
      </c>
      <c r="G80" s="85"/>
    </row>
    <row r="81" spans="1:7" s="2" customFormat="1" ht="255" x14ac:dyDescent="0.2">
      <c r="A81" s="61">
        <v>53</v>
      </c>
      <c r="B81" s="59">
        <v>45985</v>
      </c>
      <c r="C81" s="60" t="s">
        <v>121</v>
      </c>
      <c r="D81" s="83" t="s">
        <v>149</v>
      </c>
      <c r="E81" s="52" t="s">
        <v>80</v>
      </c>
      <c r="F81" s="85" t="s">
        <v>81</v>
      </c>
      <c r="G81" s="85"/>
    </row>
    <row r="82" spans="1:7" s="2" customFormat="1" ht="238" x14ac:dyDescent="0.2">
      <c r="A82" s="58">
        <v>54</v>
      </c>
      <c r="B82" s="59">
        <v>45985</v>
      </c>
      <c r="C82" s="60" t="s">
        <v>121</v>
      </c>
      <c r="D82" s="83" t="s">
        <v>150</v>
      </c>
      <c r="E82" s="52" t="s">
        <v>80</v>
      </c>
      <c r="F82" s="85" t="s">
        <v>81</v>
      </c>
      <c r="G82" s="85"/>
    </row>
    <row r="83" spans="1:7" s="2" customFormat="1" ht="409.6" x14ac:dyDescent="0.2">
      <c r="A83" s="58">
        <v>55</v>
      </c>
      <c r="B83" s="59">
        <v>45985</v>
      </c>
      <c r="C83" s="60" t="s">
        <v>121</v>
      </c>
      <c r="D83" s="83" t="s">
        <v>151</v>
      </c>
      <c r="E83" s="60" t="s">
        <v>49</v>
      </c>
      <c r="F83" s="85" t="s">
        <v>152</v>
      </c>
      <c r="G83" s="85"/>
    </row>
    <row r="84" spans="1:7" s="2" customFormat="1" ht="221" x14ac:dyDescent="0.2">
      <c r="A84" s="61">
        <v>56</v>
      </c>
      <c r="B84" s="59">
        <v>45985</v>
      </c>
      <c r="C84" s="60" t="s">
        <v>121</v>
      </c>
      <c r="D84" s="83" t="s">
        <v>153</v>
      </c>
      <c r="E84" s="52" t="s">
        <v>80</v>
      </c>
      <c r="F84" s="85" t="s">
        <v>81</v>
      </c>
      <c r="G84" s="85"/>
    </row>
    <row r="85" spans="1:7" s="2" customFormat="1" ht="255" x14ac:dyDescent="0.2">
      <c r="A85" s="61">
        <v>57</v>
      </c>
      <c r="B85" s="59">
        <v>45985</v>
      </c>
      <c r="C85" s="60" t="s">
        <v>121</v>
      </c>
      <c r="D85" s="83" t="s">
        <v>154</v>
      </c>
      <c r="E85" s="60" t="s">
        <v>49</v>
      </c>
      <c r="F85" s="85" t="s">
        <v>155</v>
      </c>
      <c r="G85" s="85"/>
    </row>
    <row r="86" spans="1:7" s="2" customFormat="1" ht="221" x14ac:dyDescent="0.2">
      <c r="A86" s="61">
        <v>58</v>
      </c>
      <c r="B86" s="59">
        <v>45985</v>
      </c>
      <c r="C86" s="60" t="s">
        <v>121</v>
      </c>
      <c r="D86" s="83" t="s">
        <v>156</v>
      </c>
      <c r="E86" s="52" t="s">
        <v>80</v>
      </c>
      <c r="F86" s="85" t="s">
        <v>81</v>
      </c>
      <c r="G86" s="85"/>
    </row>
    <row r="87" spans="1:7" s="2" customFormat="1" ht="170" x14ac:dyDescent="0.2">
      <c r="A87" s="58">
        <v>59</v>
      </c>
      <c r="B87" s="59">
        <v>45985</v>
      </c>
      <c r="C87" s="60" t="s">
        <v>121</v>
      </c>
      <c r="D87" s="83" t="s">
        <v>157</v>
      </c>
      <c r="E87" s="52" t="s">
        <v>80</v>
      </c>
      <c r="F87" s="85" t="s">
        <v>81</v>
      </c>
      <c r="G87" s="85"/>
    </row>
    <row r="88" spans="1:7" s="2" customFormat="1" ht="404" x14ac:dyDescent="0.2">
      <c r="A88" s="61">
        <v>60</v>
      </c>
      <c r="B88" s="59">
        <v>45985</v>
      </c>
      <c r="C88" s="60" t="s">
        <v>121</v>
      </c>
      <c r="D88" s="83" t="s">
        <v>158</v>
      </c>
      <c r="E88" s="60" t="s">
        <v>49</v>
      </c>
      <c r="F88" s="85" t="s">
        <v>159</v>
      </c>
      <c r="G88" s="85"/>
    </row>
    <row r="89" spans="1:7" s="2" customFormat="1" ht="238" x14ac:dyDescent="0.2">
      <c r="A89" s="66">
        <v>61</v>
      </c>
      <c r="B89" s="65">
        <v>45985</v>
      </c>
      <c r="C89" s="63" t="s">
        <v>121</v>
      </c>
      <c r="D89" s="83" t="s">
        <v>160</v>
      </c>
      <c r="E89" s="60" t="s">
        <v>49</v>
      </c>
      <c r="F89" s="85" t="s">
        <v>161</v>
      </c>
      <c r="G89" s="85"/>
    </row>
    <row r="90" spans="1:7" s="2" customFormat="1" ht="340" x14ac:dyDescent="0.2">
      <c r="A90" s="61">
        <v>62</v>
      </c>
      <c r="B90" s="62">
        <v>45985</v>
      </c>
      <c r="C90" s="52" t="s">
        <v>121</v>
      </c>
      <c r="D90" s="83" t="s">
        <v>162</v>
      </c>
      <c r="E90" s="52" t="s">
        <v>80</v>
      </c>
      <c r="F90" s="85" t="s">
        <v>81</v>
      </c>
      <c r="G90" s="85"/>
    </row>
    <row r="91" spans="1:7" s="2" customFormat="1" ht="119" x14ac:dyDescent="0.2">
      <c r="A91" s="58">
        <v>63</v>
      </c>
      <c r="B91" s="59">
        <v>45985</v>
      </c>
      <c r="C91" s="60" t="s">
        <v>121</v>
      </c>
      <c r="D91" s="83" t="s">
        <v>163</v>
      </c>
      <c r="E91" s="60" t="s">
        <v>49</v>
      </c>
      <c r="F91" s="85" t="s">
        <v>164</v>
      </c>
      <c r="G91" s="85"/>
    </row>
    <row r="92" spans="1:7" s="2" customFormat="1" ht="153" x14ac:dyDescent="0.2">
      <c r="A92" s="58">
        <v>64</v>
      </c>
      <c r="B92" s="59">
        <v>45985</v>
      </c>
      <c r="C92" s="60" t="s">
        <v>121</v>
      </c>
      <c r="D92" s="83" t="s">
        <v>165</v>
      </c>
      <c r="E92" s="52" t="s">
        <v>80</v>
      </c>
      <c r="F92" s="85" t="s">
        <v>81</v>
      </c>
      <c r="G92" s="85"/>
    </row>
    <row r="93" spans="1:7" s="2" customFormat="1" ht="323" x14ac:dyDescent="0.2">
      <c r="A93" s="61">
        <v>65</v>
      </c>
      <c r="B93" s="59">
        <v>45985</v>
      </c>
      <c r="C93" s="60" t="s">
        <v>121</v>
      </c>
      <c r="D93" s="83" t="s">
        <v>166</v>
      </c>
      <c r="E93" s="52" t="s">
        <v>80</v>
      </c>
      <c r="F93" s="85" t="s">
        <v>167</v>
      </c>
      <c r="G93" s="85"/>
    </row>
    <row r="94" spans="1:7" s="2" customFormat="1" ht="187" x14ac:dyDescent="0.2">
      <c r="A94" s="61">
        <v>66</v>
      </c>
      <c r="B94" s="59">
        <v>45985</v>
      </c>
      <c r="C94" s="60" t="s">
        <v>121</v>
      </c>
      <c r="D94" s="83" t="s">
        <v>168</v>
      </c>
      <c r="E94" s="60" t="s">
        <v>49</v>
      </c>
      <c r="F94" s="85" t="s">
        <v>169</v>
      </c>
      <c r="G94" s="85"/>
    </row>
    <row r="95" spans="1:7" s="2" customFormat="1" ht="85" x14ac:dyDescent="0.2">
      <c r="A95" s="61">
        <v>67</v>
      </c>
      <c r="B95" s="59">
        <v>45985</v>
      </c>
      <c r="C95" s="60" t="s">
        <v>170</v>
      </c>
      <c r="D95" s="83" t="s">
        <v>171</v>
      </c>
      <c r="E95" s="60" t="s">
        <v>49</v>
      </c>
      <c r="F95" s="85" t="s">
        <v>172</v>
      </c>
      <c r="G95" s="85"/>
    </row>
    <row r="96" spans="1:7" s="2" customFormat="1" ht="187" x14ac:dyDescent="0.2">
      <c r="A96" s="58">
        <v>68</v>
      </c>
      <c r="B96" s="59">
        <v>45985</v>
      </c>
      <c r="C96" s="60" t="s">
        <v>170</v>
      </c>
      <c r="D96" s="83" t="s">
        <v>173</v>
      </c>
      <c r="E96" s="60" t="s">
        <v>49</v>
      </c>
      <c r="F96" s="85" t="s">
        <v>174</v>
      </c>
      <c r="G96" s="85"/>
    </row>
    <row r="97" spans="1:7" s="2" customFormat="1" ht="187" x14ac:dyDescent="0.2">
      <c r="A97" s="61">
        <v>69</v>
      </c>
      <c r="B97" s="59">
        <v>45985</v>
      </c>
      <c r="C97" s="60" t="s">
        <v>170</v>
      </c>
      <c r="D97" s="83" t="s">
        <v>175</v>
      </c>
      <c r="E97" s="60" t="s">
        <v>49</v>
      </c>
      <c r="F97" s="85" t="s">
        <v>176</v>
      </c>
      <c r="G97" s="85"/>
    </row>
    <row r="98" spans="1:7" s="2" customFormat="1" ht="85" x14ac:dyDescent="0.2">
      <c r="A98" s="61">
        <v>70</v>
      </c>
      <c r="B98" s="59">
        <v>45985</v>
      </c>
      <c r="C98" s="60" t="s">
        <v>170</v>
      </c>
      <c r="D98" s="83" t="s">
        <v>177</v>
      </c>
      <c r="E98" s="60" t="s">
        <v>49</v>
      </c>
      <c r="F98" s="85" t="s">
        <v>178</v>
      </c>
      <c r="G98" s="85"/>
    </row>
    <row r="99" spans="1:7" s="2" customFormat="1" ht="85" x14ac:dyDescent="0.2">
      <c r="A99" s="61">
        <v>71</v>
      </c>
      <c r="B99" s="59">
        <v>45985</v>
      </c>
      <c r="C99" s="60" t="s">
        <v>170</v>
      </c>
      <c r="D99" s="83" t="s">
        <v>179</v>
      </c>
      <c r="E99" s="60" t="s">
        <v>49</v>
      </c>
      <c r="F99" s="85" t="s">
        <v>180</v>
      </c>
      <c r="G99" s="85"/>
    </row>
    <row r="100" spans="1:7" s="2" customFormat="1" ht="238" x14ac:dyDescent="0.2">
      <c r="A100" s="58">
        <v>72</v>
      </c>
      <c r="B100" s="59">
        <v>45985</v>
      </c>
      <c r="C100" s="60" t="s">
        <v>170</v>
      </c>
      <c r="D100" s="83" t="s">
        <v>181</v>
      </c>
      <c r="E100" s="60" t="s">
        <v>49</v>
      </c>
      <c r="F100" s="85" t="s">
        <v>182</v>
      </c>
      <c r="G100" s="85"/>
    </row>
    <row r="101" spans="1:7" s="2" customFormat="1" ht="136" x14ac:dyDescent="0.2">
      <c r="A101" s="67">
        <v>73</v>
      </c>
      <c r="B101" s="59">
        <v>45985</v>
      </c>
      <c r="C101" s="60" t="s">
        <v>170</v>
      </c>
      <c r="D101" s="83" t="s">
        <v>183</v>
      </c>
      <c r="E101" s="60" t="s">
        <v>49</v>
      </c>
      <c r="F101" s="85" t="s">
        <v>184</v>
      </c>
      <c r="G101" s="85"/>
    </row>
    <row r="102" spans="1:7" s="2" customFormat="1" ht="119" x14ac:dyDescent="0.2">
      <c r="A102" s="61">
        <v>74</v>
      </c>
      <c r="B102" s="59">
        <v>45985</v>
      </c>
      <c r="C102" s="60" t="s">
        <v>170</v>
      </c>
      <c r="D102" s="83" t="s">
        <v>185</v>
      </c>
      <c r="E102" s="60" t="s">
        <v>49</v>
      </c>
      <c r="F102" s="85" t="s">
        <v>186</v>
      </c>
      <c r="G102" s="85"/>
    </row>
    <row r="103" spans="1:7" s="2" customFormat="1" ht="136" x14ac:dyDescent="0.2">
      <c r="A103" s="61">
        <v>75</v>
      </c>
      <c r="B103" s="59">
        <v>45985</v>
      </c>
      <c r="C103" s="60" t="s">
        <v>187</v>
      </c>
      <c r="D103" s="83" t="s">
        <v>188</v>
      </c>
      <c r="E103" s="52" t="s">
        <v>80</v>
      </c>
      <c r="F103" s="85" t="s">
        <v>81</v>
      </c>
      <c r="G103" s="85"/>
    </row>
    <row r="104" spans="1:7" s="2" customFormat="1" ht="119" x14ac:dyDescent="0.2">
      <c r="A104" s="61">
        <v>76</v>
      </c>
      <c r="B104" s="59">
        <v>45985</v>
      </c>
      <c r="C104" s="60" t="s">
        <v>187</v>
      </c>
      <c r="D104" s="83" t="s">
        <v>189</v>
      </c>
      <c r="E104" s="52" t="s">
        <v>80</v>
      </c>
      <c r="F104" s="85" t="s">
        <v>81</v>
      </c>
      <c r="G104" s="85"/>
    </row>
    <row r="105" spans="1:7" s="2" customFormat="1" ht="136" x14ac:dyDescent="0.2">
      <c r="A105" s="58">
        <v>77</v>
      </c>
      <c r="B105" s="59">
        <v>45985</v>
      </c>
      <c r="C105" s="60" t="s">
        <v>187</v>
      </c>
      <c r="D105" s="83" t="s">
        <v>190</v>
      </c>
      <c r="E105" s="52" t="s">
        <v>80</v>
      </c>
      <c r="F105" s="85" t="s">
        <v>81</v>
      </c>
      <c r="G105" s="85"/>
    </row>
    <row r="106" spans="1:7" s="2" customFormat="1" ht="153" x14ac:dyDescent="0.2">
      <c r="A106" s="61">
        <v>78</v>
      </c>
      <c r="B106" s="59">
        <v>45985</v>
      </c>
      <c r="C106" s="60" t="s">
        <v>187</v>
      </c>
      <c r="D106" s="83" t="s">
        <v>191</v>
      </c>
      <c r="E106" s="52" t="s">
        <v>80</v>
      </c>
      <c r="F106" s="85" t="s">
        <v>81</v>
      </c>
      <c r="G106" s="85"/>
    </row>
    <row r="107" spans="1:7" s="2" customFormat="1" ht="170" x14ac:dyDescent="0.2">
      <c r="A107" s="61">
        <v>79</v>
      </c>
      <c r="B107" s="59">
        <v>45985</v>
      </c>
      <c r="C107" s="60" t="s">
        <v>187</v>
      </c>
      <c r="D107" s="83" t="s">
        <v>192</v>
      </c>
      <c r="E107" s="52" t="s">
        <v>80</v>
      </c>
      <c r="F107" s="85" t="s">
        <v>81</v>
      </c>
      <c r="G107" s="85"/>
    </row>
    <row r="108" spans="1:7" s="2" customFormat="1" ht="212.25" customHeight="1" x14ac:dyDescent="0.2">
      <c r="A108" s="61">
        <v>80</v>
      </c>
      <c r="B108" s="59">
        <v>45985</v>
      </c>
      <c r="C108" s="60" t="s">
        <v>193</v>
      </c>
      <c r="D108" s="83" t="s">
        <v>194</v>
      </c>
      <c r="E108" s="60" t="s">
        <v>49</v>
      </c>
      <c r="F108" s="85" t="s">
        <v>195</v>
      </c>
      <c r="G108" s="85"/>
    </row>
    <row r="109" spans="1:7" s="2" customFormat="1" ht="212.25" customHeight="1" x14ac:dyDescent="0.2">
      <c r="A109" s="58">
        <v>81</v>
      </c>
      <c r="B109" s="59">
        <v>45985</v>
      </c>
      <c r="C109" s="60" t="s">
        <v>193</v>
      </c>
      <c r="D109" s="83" t="s">
        <v>196</v>
      </c>
      <c r="E109" s="60" t="s">
        <v>49</v>
      </c>
      <c r="F109" s="85" t="s">
        <v>197</v>
      </c>
      <c r="G109" s="85"/>
    </row>
    <row r="110" spans="1:7" s="2" customFormat="1" ht="312" customHeight="1" x14ac:dyDescent="0.2">
      <c r="A110" s="58">
        <v>82</v>
      </c>
      <c r="B110" s="59">
        <v>45985</v>
      </c>
      <c r="C110" s="60" t="s">
        <v>193</v>
      </c>
      <c r="D110" s="83" t="s">
        <v>198</v>
      </c>
      <c r="E110" s="60" t="s">
        <v>49</v>
      </c>
      <c r="F110" s="85" t="s">
        <v>199</v>
      </c>
      <c r="G110" s="85"/>
    </row>
    <row r="111" spans="1:7" s="2" customFormat="1" ht="68" x14ac:dyDescent="0.2">
      <c r="A111" s="61">
        <v>83</v>
      </c>
      <c r="B111" s="59">
        <v>45985</v>
      </c>
      <c r="C111" s="60" t="s">
        <v>193</v>
      </c>
      <c r="D111" s="83" t="s">
        <v>200</v>
      </c>
      <c r="E111" s="52" t="s">
        <v>80</v>
      </c>
      <c r="F111" s="85" t="s">
        <v>81</v>
      </c>
      <c r="G111" s="85"/>
    </row>
    <row r="112" spans="1:7" s="2" customFormat="1" ht="253.25" customHeight="1" x14ac:dyDescent="0.2">
      <c r="A112" s="61">
        <v>84</v>
      </c>
      <c r="B112" s="59">
        <v>45985</v>
      </c>
      <c r="C112" s="60" t="s">
        <v>201</v>
      </c>
      <c r="D112" s="83" t="s">
        <v>202</v>
      </c>
      <c r="E112" s="60" t="s">
        <v>49</v>
      </c>
      <c r="F112" s="85" t="s">
        <v>203</v>
      </c>
      <c r="G112" s="85"/>
    </row>
    <row r="113" spans="1:7" s="2" customFormat="1" ht="231.5" customHeight="1" x14ac:dyDescent="0.2">
      <c r="A113" s="61">
        <v>85</v>
      </c>
      <c r="B113" s="59">
        <v>45985</v>
      </c>
      <c r="C113" s="60" t="s">
        <v>201</v>
      </c>
      <c r="D113" s="83" t="s">
        <v>204</v>
      </c>
      <c r="E113" s="60" t="s">
        <v>49</v>
      </c>
      <c r="F113" s="85" t="s">
        <v>205</v>
      </c>
      <c r="G113" s="85"/>
    </row>
    <row r="114" spans="1:7" s="2" customFormat="1" ht="409.6" x14ac:dyDescent="0.2">
      <c r="A114" s="64">
        <v>86</v>
      </c>
      <c r="B114" s="65">
        <v>45985</v>
      </c>
      <c r="C114" s="63" t="s">
        <v>201</v>
      </c>
      <c r="D114" s="83" t="s">
        <v>206</v>
      </c>
      <c r="E114" s="52" t="s">
        <v>80</v>
      </c>
      <c r="F114" s="85" t="s">
        <v>207</v>
      </c>
      <c r="G114" s="85"/>
    </row>
    <row r="115" spans="1:7" s="2" customFormat="1" ht="170" x14ac:dyDescent="0.2">
      <c r="A115" s="66">
        <v>87</v>
      </c>
      <c r="B115" s="65">
        <v>45985</v>
      </c>
      <c r="C115" s="63" t="s">
        <v>201</v>
      </c>
      <c r="D115" s="83" t="s">
        <v>208</v>
      </c>
      <c r="E115" s="52" t="s">
        <v>80</v>
      </c>
      <c r="F115" s="85" t="s">
        <v>209</v>
      </c>
      <c r="G115" s="85"/>
    </row>
    <row r="116" spans="1:7" s="2" customFormat="1" ht="136" x14ac:dyDescent="0.2">
      <c r="A116" s="61">
        <v>88</v>
      </c>
      <c r="B116" s="59">
        <v>45985</v>
      </c>
      <c r="C116" s="60" t="s">
        <v>201</v>
      </c>
      <c r="D116" s="83" t="s">
        <v>210</v>
      </c>
      <c r="E116" s="52" t="s">
        <v>80</v>
      </c>
      <c r="F116" s="85" t="s">
        <v>81</v>
      </c>
      <c r="G116" s="85"/>
    </row>
    <row r="117" spans="1:7" s="2" customFormat="1" ht="119" x14ac:dyDescent="0.2">
      <c r="A117" s="61">
        <v>89</v>
      </c>
      <c r="B117" s="62">
        <v>45985</v>
      </c>
      <c r="C117" s="52" t="s">
        <v>201</v>
      </c>
      <c r="D117" s="83" t="s">
        <v>211</v>
      </c>
      <c r="E117" s="60" t="s">
        <v>49</v>
      </c>
      <c r="F117" s="85" t="s">
        <v>212</v>
      </c>
      <c r="G117" s="85"/>
    </row>
    <row r="118" spans="1:7" s="2" customFormat="1" ht="85" x14ac:dyDescent="0.2">
      <c r="A118" s="58">
        <v>90</v>
      </c>
      <c r="B118" s="59">
        <v>45985</v>
      </c>
      <c r="C118" s="60" t="s">
        <v>201</v>
      </c>
      <c r="D118" s="83" t="s">
        <v>213</v>
      </c>
      <c r="E118" s="52" t="s">
        <v>80</v>
      </c>
      <c r="F118" s="85" t="s">
        <v>90</v>
      </c>
      <c r="G118" s="85"/>
    </row>
    <row r="119" spans="1:7" s="2" customFormat="1" ht="340" x14ac:dyDescent="0.2">
      <c r="A119" s="67">
        <v>91</v>
      </c>
      <c r="B119" s="59">
        <v>45985</v>
      </c>
      <c r="C119" s="60" t="s">
        <v>201</v>
      </c>
      <c r="D119" s="83" t="s">
        <v>214</v>
      </c>
      <c r="E119" s="60" t="s">
        <v>49</v>
      </c>
      <c r="F119" s="85" t="s">
        <v>215</v>
      </c>
      <c r="G119" s="85"/>
    </row>
    <row r="120" spans="1:7" s="2" customFormat="1" ht="85" x14ac:dyDescent="0.2">
      <c r="A120" s="61">
        <v>92</v>
      </c>
      <c r="B120" s="59">
        <v>45985</v>
      </c>
      <c r="C120" s="60" t="s">
        <v>201</v>
      </c>
      <c r="D120" s="83" t="s">
        <v>216</v>
      </c>
      <c r="E120" s="60" t="s">
        <v>49</v>
      </c>
      <c r="F120" s="85" t="s">
        <v>217</v>
      </c>
      <c r="G120" s="85"/>
    </row>
    <row r="121" spans="1:7" s="2" customFormat="1" ht="238" x14ac:dyDescent="0.2">
      <c r="A121" s="66">
        <v>93</v>
      </c>
      <c r="B121" s="65">
        <v>45985</v>
      </c>
      <c r="C121" s="63" t="s">
        <v>201</v>
      </c>
      <c r="D121" s="83" t="s">
        <v>218</v>
      </c>
      <c r="E121" s="60" t="s">
        <v>49</v>
      </c>
      <c r="F121" s="85" t="s">
        <v>219</v>
      </c>
      <c r="G121" s="85"/>
    </row>
    <row r="122" spans="1:7" s="2" customFormat="1" ht="221" x14ac:dyDescent="0.2">
      <c r="A122" s="66">
        <v>94</v>
      </c>
      <c r="B122" s="59">
        <v>45985</v>
      </c>
      <c r="C122" s="60" t="s">
        <v>201</v>
      </c>
      <c r="D122" s="83" t="s">
        <v>220</v>
      </c>
      <c r="E122" s="52" t="s">
        <v>80</v>
      </c>
      <c r="F122" s="85" t="s">
        <v>221</v>
      </c>
      <c r="G122" s="85"/>
    </row>
    <row r="123" spans="1:7" s="2" customFormat="1" ht="85" x14ac:dyDescent="0.2">
      <c r="A123" s="64">
        <v>95</v>
      </c>
      <c r="B123" s="65">
        <v>45985</v>
      </c>
      <c r="C123" s="63" t="s">
        <v>201</v>
      </c>
      <c r="D123" s="83" t="s">
        <v>222</v>
      </c>
      <c r="E123" s="60" t="s">
        <v>49</v>
      </c>
      <c r="F123" s="85" t="s">
        <v>223</v>
      </c>
      <c r="G123" s="85"/>
    </row>
    <row r="124" spans="1:7" s="2" customFormat="1" ht="187" x14ac:dyDescent="0.2">
      <c r="A124" s="66">
        <v>96</v>
      </c>
      <c r="B124" s="65">
        <v>45985</v>
      </c>
      <c r="C124" s="63" t="s">
        <v>201</v>
      </c>
      <c r="D124" s="83" t="s">
        <v>224</v>
      </c>
      <c r="E124" s="60" t="s">
        <v>49</v>
      </c>
      <c r="F124" s="85" t="s">
        <v>225</v>
      </c>
      <c r="G124" s="85"/>
    </row>
    <row r="125" spans="1:7" s="2" customFormat="1" ht="340" x14ac:dyDescent="0.2">
      <c r="A125" s="61">
        <v>97</v>
      </c>
      <c r="B125" s="59">
        <v>45985</v>
      </c>
      <c r="C125" s="60" t="s">
        <v>201</v>
      </c>
      <c r="D125" s="83" t="s">
        <v>226</v>
      </c>
      <c r="E125" s="52" t="s">
        <v>80</v>
      </c>
      <c r="F125" s="85" t="s">
        <v>81</v>
      </c>
      <c r="G125" s="85"/>
    </row>
    <row r="126" spans="1:7" s="2" customFormat="1" ht="153" x14ac:dyDescent="0.2">
      <c r="A126" s="66">
        <v>98</v>
      </c>
      <c r="B126" s="65">
        <v>45985</v>
      </c>
      <c r="C126" s="63" t="s">
        <v>201</v>
      </c>
      <c r="D126" s="83" t="s">
        <v>227</v>
      </c>
      <c r="E126" s="60" t="s">
        <v>49</v>
      </c>
      <c r="F126" s="85" t="s">
        <v>228</v>
      </c>
      <c r="G126" s="85"/>
    </row>
    <row r="127" spans="1:7" s="2" customFormat="1" ht="102" x14ac:dyDescent="0.2">
      <c r="A127" s="58">
        <v>99</v>
      </c>
      <c r="B127" s="59">
        <v>45985</v>
      </c>
      <c r="C127" s="60" t="s">
        <v>201</v>
      </c>
      <c r="D127" s="83" t="s">
        <v>229</v>
      </c>
      <c r="E127" s="60" t="s">
        <v>49</v>
      </c>
      <c r="F127" s="85" t="s">
        <v>230</v>
      </c>
      <c r="G127" s="85"/>
    </row>
    <row r="128" spans="1:7" s="2" customFormat="1" ht="204" x14ac:dyDescent="0.2">
      <c r="A128" s="58">
        <v>100</v>
      </c>
      <c r="B128" s="59">
        <v>45985</v>
      </c>
      <c r="C128" s="60" t="s">
        <v>201</v>
      </c>
      <c r="D128" s="83" t="s">
        <v>231</v>
      </c>
      <c r="E128" s="60" t="s">
        <v>49</v>
      </c>
      <c r="F128" s="85" t="s">
        <v>232</v>
      </c>
      <c r="G128" s="85"/>
    </row>
    <row r="129" spans="1:7" s="2" customFormat="1" ht="204" x14ac:dyDescent="0.2">
      <c r="A129" s="61">
        <v>101</v>
      </c>
      <c r="B129" s="59">
        <v>45985</v>
      </c>
      <c r="C129" s="60" t="s">
        <v>201</v>
      </c>
      <c r="D129" s="83" t="s">
        <v>233</v>
      </c>
      <c r="E129" s="60" t="s">
        <v>49</v>
      </c>
      <c r="F129" s="85" t="s">
        <v>234</v>
      </c>
      <c r="G129" s="85"/>
    </row>
    <row r="130" spans="1:7" s="2" customFormat="1" ht="187" x14ac:dyDescent="0.2">
      <c r="A130" s="61">
        <v>102</v>
      </c>
      <c r="B130" s="59">
        <v>45985</v>
      </c>
      <c r="C130" s="60" t="s">
        <v>201</v>
      </c>
      <c r="D130" s="83" t="s">
        <v>235</v>
      </c>
      <c r="E130" s="60" t="s">
        <v>49</v>
      </c>
      <c r="F130" s="85" t="s">
        <v>236</v>
      </c>
      <c r="G130" s="85"/>
    </row>
    <row r="131" spans="1:7" s="2" customFormat="1" ht="68" x14ac:dyDescent="0.2">
      <c r="A131" s="61">
        <v>103</v>
      </c>
      <c r="B131" s="59">
        <v>45985</v>
      </c>
      <c r="C131" s="60" t="s">
        <v>201</v>
      </c>
      <c r="D131" s="83" t="s">
        <v>237</v>
      </c>
      <c r="E131" s="52" t="s">
        <v>80</v>
      </c>
      <c r="F131" s="85" t="s">
        <v>81</v>
      </c>
      <c r="G131" s="85"/>
    </row>
    <row r="132" spans="1:7" s="2" customFormat="1" ht="85" x14ac:dyDescent="0.2">
      <c r="A132" s="58">
        <v>104</v>
      </c>
      <c r="B132" s="59">
        <v>45985</v>
      </c>
      <c r="C132" s="60" t="s">
        <v>201</v>
      </c>
      <c r="D132" s="83" t="s">
        <v>238</v>
      </c>
      <c r="E132" s="60" t="s">
        <v>49</v>
      </c>
      <c r="F132" s="85" t="s">
        <v>239</v>
      </c>
      <c r="G132" s="85"/>
    </row>
    <row r="133" spans="1:7" s="2" customFormat="1" ht="85" x14ac:dyDescent="0.2">
      <c r="A133" s="66">
        <v>105</v>
      </c>
      <c r="B133" s="65">
        <v>45985</v>
      </c>
      <c r="C133" s="63" t="s">
        <v>240</v>
      </c>
      <c r="D133" s="83" t="s">
        <v>241</v>
      </c>
      <c r="E133" s="52" t="s">
        <v>80</v>
      </c>
      <c r="F133" s="85" t="s">
        <v>242</v>
      </c>
      <c r="G133" s="85"/>
    </row>
    <row r="134" spans="1:7" s="2" customFormat="1" ht="255" x14ac:dyDescent="0.2">
      <c r="A134" s="61">
        <v>106</v>
      </c>
      <c r="B134" s="59">
        <v>45985</v>
      </c>
      <c r="C134" s="60" t="s">
        <v>240</v>
      </c>
      <c r="D134" s="83" t="s">
        <v>243</v>
      </c>
      <c r="E134" s="60" t="s">
        <v>49</v>
      </c>
      <c r="F134" s="85" t="s">
        <v>244</v>
      </c>
      <c r="G134" s="85"/>
    </row>
    <row r="135" spans="1:7" s="2" customFormat="1" ht="409.6" x14ac:dyDescent="0.2">
      <c r="A135" s="66">
        <v>107</v>
      </c>
      <c r="B135" s="59">
        <v>45985</v>
      </c>
      <c r="C135" s="60" t="s">
        <v>240</v>
      </c>
      <c r="D135" s="83" t="s">
        <v>245</v>
      </c>
      <c r="E135" s="52" t="s">
        <v>80</v>
      </c>
      <c r="F135" s="85" t="s">
        <v>90</v>
      </c>
      <c r="G135" s="85"/>
    </row>
    <row r="136" spans="1:7" s="2" customFormat="1" ht="272" x14ac:dyDescent="0.2">
      <c r="A136" s="58">
        <v>108</v>
      </c>
      <c r="B136" s="59">
        <v>45985</v>
      </c>
      <c r="C136" s="60" t="s">
        <v>246</v>
      </c>
      <c r="D136" s="83" t="s">
        <v>247</v>
      </c>
      <c r="E136" s="60" t="s">
        <v>49</v>
      </c>
      <c r="F136" s="85" t="s">
        <v>248</v>
      </c>
      <c r="G136" s="85"/>
    </row>
    <row r="137" spans="1:7" s="2" customFormat="1" ht="136" x14ac:dyDescent="0.2">
      <c r="A137" s="61">
        <v>109</v>
      </c>
      <c r="B137" s="59">
        <v>45985</v>
      </c>
      <c r="C137" s="60" t="s">
        <v>246</v>
      </c>
      <c r="D137" s="83" t="s">
        <v>249</v>
      </c>
      <c r="E137" s="60" t="s">
        <v>49</v>
      </c>
      <c r="F137" s="85" t="s">
        <v>250</v>
      </c>
      <c r="G137" s="85"/>
    </row>
    <row r="138" spans="1:7" s="2" customFormat="1" ht="153" x14ac:dyDescent="0.2">
      <c r="A138" s="61">
        <v>110</v>
      </c>
      <c r="B138" s="59">
        <v>45985</v>
      </c>
      <c r="C138" s="60" t="s">
        <v>246</v>
      </c>
      <c r="D138" s="83" t="s">
        <v>251</v>
      </c>
      <c r="E138" s="60" t="s">
        <v>49</v>
      </c>
      <c r="F138" s="85" t="s">
        <v>252</v>
      </c>
      <c r="G138" s="85"/>
    </row>
    <row r="139" spans="1:7" s="2" customFormat="1" ht="170" x14ac:dyDescent="0.2">
      <c r="A139" s="61">
        <v>111</v>
      </c>
      <c r="B139" s="59">
        <v>45985</v>
      </c>
      <c r="C139" s="60" t="s">
        <v>246</v>
      </c>
      <c r="D139" s="83" t="s">
        <v>253</v>
      </c>
      <c r="E139" s="60" t="s">
        <v>49</v>
      </c>
      <c r="F139" s="85" t="s">
        <v>254</v>
      </c>
      <c r="G139" s="85"/>
    </row>
    <row r="140" spans="1:7" s="2" customFormat="1" ht="187" x14ac:dyDescent="0.2">
      <c r="A140" s="64">
        <v>112</v>
      </c>
      <c r="B140" s="65">
        <v>45985</v>
      </c>
      <c r="C140" s="63" t="s">
        <v>246</v>
      </c>
      <c r="D140" s="83" t="s">
        <v>255</v>
      </c>
      <c r="E140" s="60" t="s">
        <v>49</v>
      </c>
      <c r="F140" s="85" t="s">
        <v>256</v>
      </c>
      <c r="G140" s="85"/>
    </row>
    <row r="141" spans="1:7" s="2" customFormat="1" ht="187" x14ac:dyDescent="0.2">
      <c r="A141" s="66">
        <v>113</v>
      </c>
      <c r="B141" s="65">
        <v>45985</v>
      </c>
      <c r="C141" s="63" t="s">
        <v>246</v>
      </c>
      <c r="D141" s="83" t="s">
        <v>257</v>
      </c>
      <c r="E141" s="60" t="s">
        <v>49</v>
      </c>
      <c r="F141" s="85" t="s">
        <v>258</v>
      </c>
      <c r="G141" s="85"/>
    </row>
    <row r="142" spans="1:7" s="2" customFormat="1" ht="204" x14ac:dyDescent="0.2">
      <c r="A142" s="61">
        <v>114</v>
      </c>
      <c r="B142" s="59">
        <v>45985</v>
      </c>
      <c r="C142" s="60" t="s">
        <v>246</v>
      </c>
      <c r="D142" s="83" t="s">
        <v>259</v>
      </c>
      <c r="E142" s="60" t="s">
        <v>49</v>
      </c>
      <c r="F142" s="85" t="s">
        <v>260</v>
      </c>
      <c r="G142" s="85"/>
    </row>
    <row r="143" spans="1:7" s="2" customFormat="1" ht="187" x14ac:dyDescent="0.2">
      <c r="A143" s="61">
        <v>115</v>
      </c>
      <c r="B143" s="59">
        <v>45985</v>
      </c>
      <c r="C143" s="60" t="s">
        <v>246</v>
      </c>
      <c r="D143" s="83" t="s">
        <v>261</v>
      </c>
      <c r="E143" s="60" t="s">
        <v>49</v>
      </c>
      <c r="F143" s="85" t="s">
        <v>262</v>
      </c>
      <c r="G143" s="85"/>
    </row>
    <row r="144" spans="1:7" s="2" customFormat="1" ht="153" x14ac:dyDescent="0.2">
      <c r="A144" s="58">
        <v>116</v>
      </c>
      <c r="B144" s="59">
        <v>45985</v>
      </c>
      <c r="C144" s="60" t="s">
        <v>246</v>
      </c>
      <c r="D144" s="83" t="s">
        <v>263</v>
      </c>
      <c r="E144" s="52" t="s">
        <v>80</v>
      </c>
      <c r="F144" s="85" t="s">
        <v>90</v>
      </c>
      <c r="G144" s="85"/>
    </row>
    <row r="145" spans="1:7" s="2" customFormat="1" ht="204" x14ac:dyDescent="0.2">
      <c r="A145" s="58">
        <v>117</v>
      </c>
      <c r="B145" s="59">
        <v>45985</v>
      </c>
      <c r="C145" s="60" t="s">
        <v>246</v>
      </c>
      <c r="D145" s="83" t="s">
        <v>264</v>
      </c>
      <c r="E145" s="52" t="s">
        <v>80</v>
      </c>
      <c r="F145" s="85" t="s">
        <v>81</v>
      </c>
      <c r="G145" s="85"/>
    </row>
    <row r="146" spans="1:7" s="2" customFormat="1" ht="153" x14ac:dyDescent="0.2">
      <c r="A146" s="61">
        <v>118</v>
      </c>
      <c r="B146" s="59">
        <v>45985</v>
      </c>
      <c r="C146" s="60" t="s">
        <v>246</v>
      </c>
      <c r="D146" s="83" t="s">
        <v>265</v>
      </c>
      <c r="E146" s="60" t="s">
        <v>49</v>
      </c>
      <c r="F146" s="85" t="s">
        <v>266</v>
      </c>
      <c r="G146" s="85"/>
    </row>
    <row r="147" spans="1:7" s="2" customFormat="1" ht="221" x14ac:dyDescent="0.2">
      <c r="A147" s="61">
        <v>119</v>
      </c>
      <c r="B147" s="59">
        <v>45985</v>
      </c>
      <c r="C147" s="60" t="s">
        <v>246</v>
      </c>
      <c r="D147" s="83" t="s">
        <v>267</v>
      </c>
      <c r="E147" s="60" t="s">
        <v>49</v>
      </c>
      <c r="F147" s="85" t="s">
        <v>268</v>
      </c>
      <c r="G147" s="85"/>
    </row>
    <row r="148" spans="1:7" s="2" customFormat="1" ht="51" x14ac:dyDescent="0.2">
      <c r="A148" s="61">
        <v>120</v>
      </c>
      <c r="B148" s="59">
        <v>45985</v>
      </c>
      <c r="C148" s="60" t="s">
        <v>246</v>
      </c>
      <c r="D148" s="83" t="s">
        <v>269</v>
      </c>
      <c r="E148" s="60" t="s">
        <v>49</v>
      </c>
      <c r="F148" s="85" t="s">
        <v>270</v>
      </c>
      <c r="G148" s="85"/>
    </row>
    <row r="149" spans="1:7" s="2" customFormat="1" ht="272" x14ac:dyDescent="0.2">
      <c r="A149" s="58">
        <v>121</v>
      </c>
      <c r="B149" s="59">
        <v>45985</v>
      </c>
      <c r="C149" s="60" t="s">
        <v>246</v>
      </c>
      <c r="D149" s="83" t="s">
        <v>271</v>
      </c>
      <c r="E149" s="60" t="s">
        <v>49</v>
      </c>
      <c r="F149" s="85" t="s">
        <v>272</v>
      </c>
      <c r="G149" s="85"/>
    </row>
    <row r="150" spans="1:7" s="2" customFormat="1" ht="187" x14ac:dyDescent="0.2">
      <c r="A150" s="61">
        <v>122</v>
      </c>
      <c r="B150" s="59">
        <v>45985</v>
      </c>
      <c r="C150" s="60" t="s">
        <v>246</v>
      </c>
      <c r="D150" s="83" t="s">
        <v>273</v>
      </c>
      <c r="E150" s="60" t="s">
        <v>49</v>
      </c>
      <c r="F150" s="85" t="s">
        <v>274</v>
      </c>
      <c r="G150" s="85"/>
    </row>
    <row r="151" spans="1:7" s="2" customFormat="1" ht="187" x14ac:dyDescent="0.2">
      <c r="A151" s="61">
        <v>123</v>
      </c>
      <c r="B151" s="59">
        <v>45985</v>
      </c>
      <c r="C151" s="60" t="s">
        <v>246</v>
      </c>
      <c r="D151" s="83" t="s">
        <v>275</v>
      </c>
      <c r="E151" s="60" t="s">
        <v>49</v>
      </c>
      <c r="F151" s="85" t="s">
        <v>276</v>
      </c>
      <c r="G151" s="85"/>
    </row>
    <row r="152" spans="1:7" s="2" customFormat="1" ht="153" x14ac:dyDescent="0.2">
      <c r="A152" s="61">
        <v>124</v>
      </c>
      <c r="B152" s="59">
        <v>45985</v>
      </c>
      <c r="C152" s="60" t="s">
        <v>246</v>
      </c>
      <c r="D152" s="83" t="s">
        <v>277</v>
      </c>
      <c r="E152" s="60" t="s">
        <v>49</v>
      </c>
      <c r="F152" s="85" t="s">
        <v>278</v>
      </c>
      <c r="G152" s="85"/>
    </row>
    <row r="153" spans="1:7" s="2" customFormat="1" ht="255" x14ac:dyDescent="0.2">
      <c r="A153" s="58">
        <v>125</v>
      </c>
      <c r="B153" s="59">
        <v>45985</v>
      </c>
      <c r="C153" s="60" t="s">
        <v>279</v>
      </c>
      <c r="D153" s="83" t="s">
        <v>280</v>
      </c>
      <c r="E153" s="60" t="s">
        <v>49</v>
      </c>
      <c r="F153" s="85" t="s">
        <v>281</v>
      </c>
      <c r="G153" s="85"/>
    </row>
    <row r="154" spans="1:7" s="2" customFormat="1" ht="255" x14ac:dyDescent="0.2">
      <c r="A154" s="58">
        <v>126</v>
      </c>
      <c r="B154" s="59">
        <v>45985</v>
      </c>
      <c r="C154" s="60" t="s">
        <v>279</v>
      </c>
      <c r="D154" s="83" t="s">
        <v>282</v>
      </c>
      <c r="E154" s="60" t="s">
        <v>49</v>
      </c>
      <c r="F154" s="85" t="s">
        <v>283</v>
      </c>
      <c r="G154" s="85"/>
    </row>
    <row r="155" spans="1:7" s="2" customFormat="1" ht="238" x14ac:dyDescent="0.2">
      <c r="A155" s="66">
        <v>127</v>
      </c>
      <c r="B155" s="65">
        <v>45985</v>
      </c>
      <c r="C155" s="63" t="s">
        <v>279</v>
      </c>
      <c r="D155" s="83" t="s">
        <v>284</v>
      </c>
      <c r="E155" s="60" t="s">
        <v>49</v>
      </c>
      <c r="F155" s="85" t="s">
        <v>285</v>
      </c>
      <c r="G155" s="85"/>
    </row>
    <row r="156" spans="1:7" s="2" customFormat="1" ht="238" x14ac:dyDescent="0.2">
      <c r="A156" s="61">
        <v>128</v>
      </c>
      <c r="B156" s="59">
        <v>45985</v>
      </c>
      <c r="C156" s="60" t="s">
        <v>279</v>
      </c>
      <c r="D156" s="83" t="s">
        <v>286</v>
      </c>
      <c r="E156" s="60" t="s">
        <v>49</v>
      </c>
      <c r="F156" s="85" t="s">
        <v>287</v>
      </c>
      <c r="G156" s="85"/>
    </row>
    <row r="157" spans="1:7" s="2" customFormat="1" ht="221" x14ac:dyDescent="0.2">
      <c r="A157" s="61">
        <v>129</v>
      </c>
      <c r="B157" s="59">
        <v>45985</v>
      </c>
      <c r="C157" s="60" t="s">
        <v>279</v>
      </c>
      <c r="D157" s="83" t="s">
        <v>288</v>
      </c>
      <c r="E157" s="60" t="s">
        <v>49</v>
      </c>
      <c r="F157" s="85" t="s">
        <v>289</v>
      </c>
      <c r="G157" s="85"/>
    </row>
    <row r="158" spans="1:7" s="2" customFormat="1" ht="221" x14ac:dyDescent="0.2">
      <c r="A158" s="58">
        <v>130</v>
      </c>
      <c r="B158" s="59">
        <v>45985</v>
      </c>
      <c r="C158" s="60" t="s">
        <v>279</v>
      </c>
      <c r="D158" s="83" t="s">
        <v>290</v>
      </c>
      <c r="E158" s="60" t="s">
        <v>49</v>
      </c>
      <c r="F158" s="85" t="s">
        <v>291</v>
      </c>
      <c r="G158" s="85"/>
    </row>
    <row r="159" spans="1:7" s="2" customFormat="1" ht="187" x14ac:dyDescent="0.2">
      <c r="A159" s="61">
        <v>131</v>
      </c>
      <c r="B159" s="59">
        <v>45985</v>
      </c>
      <c r="C159" s="60" t="s">
        <v>279</v>
      </c>
      <c r="D159" s="83" t="s">
        <v>292</v>
      </c>
      <c r="E159" s="60" t="s">
        <v>49</v>
      </c>
      <c r="F159" s="85" t="s">
        <v>293</v>
      </c>
      <c r="G159" s="85"/>
    </row>
    <row r="160" spans="1:7" s="2" customFormat="1" ht="272" x14ac:dyDescent="0.2">
      <c r="A160" s="61">
        <v>132</v>
      </c>
      <c r="B160" s="59">
        <v>45985</v>
      </c>
      <c r="C160" s="60" t="s">
        <v>279</v>
      </c>
      <c r="D160" s="83" t="s">
        <v>294</v>
      </c>
      <c r="E160" s="60" t="s">
        <v>49</v>
      </c>
      <c r="F160" s="85" t="s">
        <v>295</v>
      </c>
      <c r="G160" s="85"/>
    </row>
    <row r="161" spans="1:7" s="2" customFormat="1" ht="221" x14ac:dyDescent="0.2">
      <c r="A161" s="61">
        <v>133</v>
      </c>
      <c r="B161" s="59">
        <v>45985</v>
      </c>
      <c r="C161" s="60" t="s">
        <v>279</v>
      </c>
      <c r="D161" s="83" t="s">
        <v>296</v>
      </c>
      <c r="E161" s="60" t="s">
        <v>49</v>
      </c>
      <c r="F161" s="85" t="s">
        <v>297</v>
      </c>
      <c r="G161" s="85"/>
    </row>
    <row r="162" spans="1:7" s="2" customFormat="1" ht="255" x14ac:dyDescent="0.2">
      <c r="A162" s="58">
        <v>134</v>
      </c>
      <c r="B162" s="59">
        <v>45985</v>
      </c>
      <c r="C162" s="60" t="s">
        <v>279</v>
      </c>
      <c r="D162" s="83" t="s">
        <v>298</v>
      </c>
      <c r="E162" s="60" t="s">
        <v>49</v>
      </c>
      <c r="F162" s="85" t="s">
        <v>299</v>
      </c>
      <c r="G162" s="85"/>
    </row>
    <row r="163" spans="1:7" s="2" customFormat="1" ht="388" x14ac:dyDescent="0.2">
      <c r="A163" s="58">
        <v>135</v>
      </c>
      <c r="B163" s="59">
        <v>45985</v>
      </c>
      <c r="C163" s="60" t="s">
        <v>279</v>
      </c>
      <c r="D163" s="83" t="s">
        <v>300</v>
      </c>
      <c r="E163" s="60" t="s">
        <v>49</v>
      </c>
      <c r="F163" s="85" t="s">
        <v>301</v>
      </c>
      <c r="G163" s="85"/>
    </row>
    <row r="164" spans="1:7" s="2" customFormat="1" ht="204" x14ac:dyDescent="0.2">
      <c r="A164" s="61">
        <v>136</v>
      </c>
      <c r="B164" s="59">
        <v>45985</v>
      </c>
      <c r="C164" s="60" t="s">
        <v>279</v>
      </c>
      <c r="D164" s="83" t="s">
        <v>302</v>
      </c>
      <c r="E164" s="52" t="s">
        <v>80</v>
      </c>
      <c r="F164" s="85" t="s">
        <v>81</v>
      </c>
      <c r="G164" s="85"/>
    </row>
    <row r="165" spans="1:7" s="2" customFormat="1" ht="119" x14ac:dyDescent="0.2">
      <c r="A165" s="61">
        <v>137</v>
      </c>
      <c r="B165" s="59">
        <v>45985</v>
      </c>
      <c r="C165" s="60" t="s">
        <v>279</v>
      </c>
      <c r="D165" s="83" t="s">
        <v>303</v>
      </c>
      <c r="E165" s="60" t="s">
        <v>49</v>
      </c>
      <c r="F165" s="85" t="s">
        <v>304</v>
      </c>
      <c r="G165" s="85"/>
    </row>
    <row r="166" spans="1:7" s="2" customFormat="1" ht="289" x14ac:dyDescent="0.2">
      <c r="A166" s="61">
        <v>138</v>
      </c>
      <c r="B166" s="59">
        <v>45985</v>
      </c>
      <c r="C166" s="60" t="s">
        <v>279</v>
      </c>
      <c r="D166" s="83" t="s">
        <v>305</v>
      </c>
      <c r="E166" s="60" t="s">
        <v>49</v>
      </c>
      <c r="F166" s="85" t="s">
        <v>306</v>
      </c>
      <c r="G166" s="85"/>
    </row>
    <row r="167" spans="1:7" s="2" customFormat="1" ht="255" x14ac:dyDescent="0.2">
      <c r="A167" s="58">
        <v>139</v>
      </c>
      <c r="B167" s="59">
        <v>45985</v>
      </c>
      <c r="C167" s="60" t="s">
        <v>279</v>
      </c>
      <c r="D167" s="83" t="s">
        <v>307</v>
      </c>
      <c r="E167" s="60" t="s">
        <v>49</v>
      </c>
      <c r="F167" s="85" t="s">
        <v>308</v>
      </c>
      <c r="G167" s="85"/>
    </row>
    <row r="168" spans="1:7" s="2" customFormat="1" ht="272" x14ac:dyDescent="0.2">
      <c r="A168" s="61">
        <v>140</v>
      </c>
      <c r="B168" s="59">
        <v>45985</v>
      </c>
      <c r="C168" s="60" t="s">
        <v>279</v>
      </c>
      <c r="D168" s="83" t="s">
        <v>309</v>
      </c>
      <c r="E168" s="60" t="s">
        <v>49</v>
      </c>
      <c r="F168" s="85" t="s">
        <v>310</v>
      </c>
      <c r="G168" s="85"/>
    </row>
    <row r="169" spans="1:7" s="2" customFormat="1" ht="187" x14ac:dyDescent="0.2">
      <c r="A169" s="61">
        <v>141</v>
      </c>
      <c r="B169" s="59">
        <v>45985</v>
      </c>
      <c r="C169" s="60" t="s">
        <v>279</v>
      </c>
      <c r="D169" s="83" t="s">
        <v>311</v>
      </c>
      <c r="E169" s="60" t="s">
        <v>49</v>
      </c>
      <c r="F169" s="85" t="s">
        <v>312</v>
      </c>
      <c r="G169" s="85"/>
    </row>
    <row r="170" spans="1:7" s="2" customFormat="1" ht="306" x14ac:dyDescent="0.2">
      <c r="A170" s="61">
        <v>142</v>
      </c>
      <c r="B170" s="59">
        <v>45985</v>
      </c>
      <c r="C170" s="60" t="s">
        <v>279</v>
      </c>
      <c r="D170" s="83" t="s">
        <v>313</v>
      </c>
      <c r="E170" s="60" t="s">
        <v>49</v>
      </c>
      <c r="F170" s="85" t="s">
        <v>314</v>
      </c>
      <c r="G170" s="85"/>
    </row>
    <row r="171" spans="1:7" s="2" customFormat="1" ht="187" x14ac:dyDescent="0.2">
      <c r="A171" s="58">
        <v>143</v>
      </c>
      <c r="B171" s="59">
        <v>45985</v>
      </c>
      <c r="C171" s="60" t="s">
        <v>279</v>
      </c>
      <c r="D171" s="83" t="s">
        <v>315</v>
      </c>
      <c r="E171" s="60" t="s">
        <v>49</v>
      </c>
      <c r="F171" s="85" t="s">
        <v>316</v>
      </c>
      <c r="G171" s="85"/>
    </row>
    <row r="172" spans="1:7" s="2" customFormat="1" ht="238" x14ac:dyDescent="0.2">
      <c r="A172" s="58">
        <v>144</v>
      </c>
      <c r="B172" s="59">
        <v>45985</v>
      </c>
      <c r="C172" s="60" t="s">
        <v>279</v>
      </c>
      <c r="D172" s="83" t="s">
        <v>317</v>
      </c>
      <c r="E172" s="52" t="s">
        <v>80</v>
      </c>
      <c r="F172" s="85" t="s">
        <v>90</v>
      </c>
      <c r="G172" s="85"/>
    </row>
    <row r="173" spans="1:7" s="2" customFormat="1" ht="153" x14ac:dyDescent="0.2">
      <c r="A173" s="61">
        <v>145</v>
      </c>
      <c r="B173" s="59">
        <v>45985</v>
      </c>
      <c r="C173" s="60" t="s">
        <v>279</v>
      </c>
      <c r="D173" s="83" t="s">
        <v>318</v>
      </c>
      <c r="E173" s="60" t="s">
        <v>49</v>
      </c>
      <c r="F173" s="85" t="s">
        <v>319</v>
      </c>
      <c r="G173" s="85"/>
    </row>
    <row r="174" spans="1:7" s="2" customFormat="1" ht="187" customHeight="1" x14ac:dyDescent="0.2">
      <c r="A174" s="61">
        <v>146</v>
      </c>
      <c r="B174" s="59">
        <v>45985</v>
      </c>
      <c r="C174" s="60" t="s">
        <v>279</v>
      </c>
      <c r="D174" s="83" t="s">
        <v>320</v>
      </c>
      <c r="E174" s="60" t="s">
        <v>49</v>
      </c>
      <c r="F174" s="85" t="s">
        <v>321</v>
      </c>
      <c r="G174" s="85"/>
    </row>
    <row r="175" spans="1:7" s="2" customFormat="1" ht="119" x14ac:dyDescent="0.2">
      <c r="A175" s="61">
        <v>147</v>
      </c>
      <c r="B175" s="59">
        <v>45985</v>
      </c>
      <c r="C175" s="60" t="s">
        <v>279</v>
      </c>
      <c r="D175" s="83" t="s">
        <v>322</v>
      </c>
      <c r="E175" s="60" t="s">
        <v>49</v>
      </c>
      <c r="F175" s="85" t="s">
        <v>323</v>
      </c>
      <c r="G175" s="85"/>
    </row>
    <row r="176" spans="1:7" s="2" customFormat="1" ht="159" customHeight="1" x14ac:dyDescent="0.2">
      <c r="A176" s="58">
        <v>148</v>
      </c>
      <c r="B176" s="59">
        <v>45985</v>
      </c>
      <c r="C176" s="60" t="s">
        <v>324</v>
      </c>
      <c r="D176" s="83" t="s">
        <v>325</v>
      </c>
      <c r="E176" s="60" t="s">
        <v>49</v>
      </c>
      <c r="F176" s="85" t="s">
        <v>326</v>
      </c>
      <c r="G176" s="85"/>
    </row>
    <row r="177" spans="1:7" s="2" customFormat="1" ht="356" x14ac:dyDescent="0.2">
      <c r="A177" s="61">
        <v>149</v>
      </c>
      <c r="B177" s="62">
        <v>45985</v>
      </c>
      <c r="C177" s="52" t="s">
        <v>324</v>
      </c>
      <c r="D177" s="83" t="s">
        <v>327</v>
      </c>
      <c r="E177" s="60" t="s">
        <v>49</v>
      </c>
      <c r="F177" s="85" t="s">
        <v>328</v>
      </c>
      <c r="G177" s="85"/>
    </row>
    <row r="178" spans="1:7" s="2" customFormat="1" ht="255" x14ac:dyDescent="0.2">
      <c r="A178" s="61">
        <v>150</v>
      </c>
      <c r="B178" s="59">
        <v>45985</v>
      </c>
      <c r="C178" s="60" t="s">
        <v>324</v>
      </c>
      <c r="D178" s="83" t="s">
        <v>329</v>
      </c>
      <c r="E178" s="60" t="s">
        <v>49</v>
      </c>
      <c r="F178" s="85" t="s">
        <v>330</v>
      </c>
      <c r="G178" s="85"/>
    </row>
    <row r="179" spans="1:7" s="2" customFormat="1" ht="409.6" x14ac:dyDescent="0.2">
      <c r="A179" s="61">
        <v>151</v>
      </c>
      <c r="B179" s="59">
        <v>45985</v>
      </c>
      <c r="C179" s="60" t="s">
        <v>324</v>
      </c>
      <c r="D179" s="83" t="s">
        <v>331</v>
      </c>
      <c r="E179" s="60" t="s">
        <v>49</v>
      </c>
      <c r="F179" s="85" t="s">
        <v>332</v>
      </c>
      <c r="G179" s="85"/>
    </row>
    <row r="180" spans="1:7" s="2" customFormat="1" ht="119" x14ac:dyDescent="0.2">
      <c r="A180" s="64">
        <v>152</v>
      </c>
      <c r="B180" s="65">
        <v>45985</v>
      </c>
      <c r="C180" s="63" t="s">
        <v>324</v>
      </c>
      <c r="D180" s="83" t="s">
        <v>333</v>
      </c>
      <c r="E180" s="60" t="s">
        <v>49</v>
      </c>
      <c r="F180" s="85" t="s">
        <v>334</v>
      </c>
      <c r="G180" s="85"/>
    </row>
    <row r="181" spans="1:7" s="2" customFormat="1" ht="68" x14ac:dyDescent="0.2">
      <c r="A181" s="58">
        <v>153</v>
      </c>
      <c r="B181" s="59">
        <v>45985</v>
      </c>
      <c r="C181" s="60" t="s">
        <v>324</v>
      </c>
      <c r="D181" s="83" t="s">
        <v>335</v>
      </c>
      <c r="E181" s="60" t="s">
        <v>49</v>
      </c>
      <c r="F181" s="85" t="s">
        <v>336</v>
      </c>
      <c r="G181" s="85"/>
    </row>
    <row r="182" spans="1:7" s="2" customFormat="1" ht="153" x14ac:dyDescent="0.2">
      <c r="A182" s="61">
        <v>154</v>
      </c>
      <c r="B182" s="59">
        <v>45985</v>
      </c>
      <c r="C182" s="60" t="s">
        <v>324</v>
      </c>
      <c r="D182" s="83" t="s">
        <v>337</v>
      </c>
      <c r="E182" s="52" t="s">
        <v>80</v>
      </c>
      <c r="F182" s="85" t="s">
        <v>81</v>
      </c>
      <c r="G182" s="85"/>
    </row>
    <row r="183" spans="1:7" s="2" customFormat="1" ht="204" x14ac:dyDescent="0.2">
      <c r="A183" s="61">
        <v>155</v>
      </c>
      <c r="B183" s="59">
        <v>45985</v>
      </c>
      <c r="C183" s="60" t="s">
        <v>324</v>
      </c>
      <c r="D183" s="83" t="s">
        <v>338</v>
      </c>
      <c r="E183" s="60" t="s">
        <v>49</v>
      </c>
      <c r="F183" s="85" t="s">
        <v>339</v>
      </c>
      <c r="G183" s="85"/>
    </row>
    <row r="184" spans="1:7" s="2" customFormat="1" ht="99" customHeight="1" x14ac:dyDescent="0.2">
      <c r="A184" s="61">
        <v>156</v>
      </c>
      <c r="B184" s="59">
        <v>45985</v>
      </c>
      <c r="C184" s="60" t="s">
        <v>324</v>
      </c>
      <c r="D184" s="83" t="s">
        <v>340</v>
      </c>
      <c r="E184" s="60" t="s">
        <v>49</v>
      </c>
      <c r="F184" s="85" t="s">
        <v>341</v>
      </c>
      <c r="G184" s="85"/>
    </row>
    <row r="185" spans="1:7" s="2" customFormat="1" ht="209.75" customHeight="1" x14ac:dyDescent="0.2">
      <c r="A185" s="58">
        <v>157</v>
      </c>
      <c r="B185" s="59">
        <v>45985</v>
      </c>
      <c r="C185" s="60" t="s">
        <v>324</v>
      </c>
      <c r="D185" s="83" t="s">
        <v>342</v>
      </c>
      <c r="E185" s="60" t="s">
        <v>49</v>
      </c>
      <c r="F185" s="85" t="s">
        <v>343</v>
      </c>
      <c r="G185" s="85"/>
    </row>
    <row r="186" spans="1:7" s="2" customFormat="1" ht="409.6" x14ac:dyDescent="0.2">
      <c r="A186" s="61">
        <v>158</v>
      </c>
      <c r="B186" s="59">
        <v>45985</v>
      </c>
      <c r="C186" s="60" t="s">
        <v>324</v>
      </c>
      <c r="D186" s="83" t="s">
        <v>344</v>
      </c>
      <c r="E186" s="60" t="s">
        <v>49</v>
      </c>
      <c r="F186" s="85" t="s">
        <v>345</v>
      </c>
      <c r="G186" s="85"/>
    </row>
    <row r="187" spans="1:7" s="2" customFormat="1" ht="221" x14ac:dyDescent="0.2">
      <c r="A187" s="61">
        <v>159</v>
      </c>
      <c r="B187" s="59">
        <v>45985</v>
      </c>
      <c r="C187" s="60" t="s">
        <v>324</v>
      </c>
      <c r="D187" s="83" t="s">
        <v>346</v>
      </c>
      <c r="E187" s="52" t="s">
        <v>80</v>
      </c>
      <c r="F187" s="85" t="s">
        <v>81</v>
      </c>
      <c r="G187" s="85"/>
    </row>
    <row r="188" spans="1:7" s="2" customFormat="1" ht="100.25" customHeight="1" x14ac:dyDescent="0.2">
      <c r="A188" s="66">
        <v>160</v>
      </c>
      <c r="B188" s="65">
        <v>45985</v>
      </c>
      <c r="C188" s="63" t="s">
        <v>324</v>
      </c>
      <c r="D188" s="83" t="s">
        <v>347</v>
      </c>
      <c r="E188" s="52" t="s">
        <v>80</v>
      </c>
      <c r="F188" s="85" t="s">
        <v>348</v>
      </c>
      <c r="G188" s="85"/>
    </row>
    <row r="189" spans="1:7" s="2" customFormat="1" ht="170" x14ac:dyDescent="0.2">
      <c r="A189" s="58">
        <v>161</v>
      </c>
      <c r="B189" s="59">
        <v>45985</v>
      </c>
      <c r="C189" s="60" t="s">
        <v>324</v>
      </c>
      <c r="D189" s="83" t="s">
        <v>349</v>
      </c>
      <c r="E189" s="60" t="s">
        <v>49</v>
      </c>
      <c r="F189" s="85" t="s">
        <v>350</v>
      </c>
      <c r="G189" s="85"/>
    </row>
    <row r="190" spans="1:7" s="2" customFormat="1" ht="117.5" customHeight="1" x14ac:dyDescent="0.2">
      <c r="A190" s="58">
        <v>162</v>
      </c>
      <c r="B190" s="59">
        <v>45985</v>
      </c>
      <c r="C190" s="60" t="s">
        <v>324</v>
      </c>
      <c r="D190" s="83" t="s">
        <v>351</v>
      </c>
      <c r="E190" s="60" t="s">
        <v>49</v>
      </c>
      <c r="F190" s="85" t="s">
        <v>352</v>
      </c>
      <c r="G190" s="85"/>
    </row>
    <row r="191" spans="1:7" s="2" customFormat="1" ht="117.5" customHeight="1" x14ac:dyDescent="0.2">
      <c r="A191" s="66">
        <v>163</v>
      </c>
      <c r="B191" s="65">
        <v>45985</v>
      </c>
      <c r="C191" s="63" t="s">
        <v>324</v>
      </c>
      <c r="D191" s="83" t="s">
        <v>353</v>
      </c>
      <c r="E191" s="60" t="s">
        <v>49</v>
      </c>
      <c r="F191" s="85" t="s">
        <v>354</v>
      </c>
      <c r="G191" s="85"/>
    </row>
    <row r="192" spans="1:7" s="2" customFormat="1" ht="117.5" customHeight="1" x14ac:dyDescent="0.2">
      <c r="A192" s="66">
        <v>164</v>
      </c>
      <c r="B192" s="65">
        <v>45985</v>
      </c>
      <c r="C192" s="63" t="s">
        <v>324</v>
      </c>
      <c r="D192" s="83" t="s">
        <v>355</v>
      </c>
      <c r="E192" s="60" t="s">
        <v>49</v>
      </c>
      <c r="F192" s="85" t="s">
        <v>356</v>
      </c>
      <c r="G192" s="85"/>
    </row>
    <row r="193" spans="1:7" s="2" customFormat="1" ht="117.5" customHeight="1" x14ac:dyDescent="0.2">
      <c r="A193" s="61">
        <v>165</v>
      </c>
      <c r="B193" s="59">
        <v>45985</v>
      </c>
      <c r="C193" s="60" t="s">
        <v>324</v>
      </c>
      <c r="D193" s="83" t="s">
        <v>357</v>
      </c>
      <c r="E193" s="60" t="s">
        <v>49</v>
      </c>
      <c r="F193" s="85" t="s">
        <v>358</v>
      </c>
      <c r="G193" s="85"/>
    </row>
    <row r="194" spans="1:7" s="2" customFormat="1" ht="117.5" customHeight="1" x14ac:dyDescent="0.2">
      <c r="A194" s="64">
        <v>166</v>
      </c>
      <c r="B194" s="65">
        <v>45985</v>
      </c>
      <c r="C194" s="63" t="s">
        <v>324</v>
      </c>
      <c r="D194" s="83" t="s">
        <v>359</v>
      </c>
      <c r="E194" s="60" t="s">
        <v>49</v>
      </c>
      <c r="F194" s="85" t="s">
        <v>360</v>
      </c>
      <c r="G194" s="85"/>
    </row>
    <row r="195" spans="1:7" s="2" customFormat="1" ht="119" x14ac:dyDescent="0.2">
      <c r="A195" s="66">
        <v>167</v>
      </c>
      <c r="B195" s="65">
        <v>45985</v>
      </c>
      <c r="C195" s="63" t="s">
        <v>324</v>
      </c>
      <c r="D195" s="83" t="s">
        <v>361</v>
      </c>
      <c r="E195" s="60" t="s">
        <v>49</v>
      </c>
      <c r="F195" s="85" t="s">
        <v>362</v>
      </c>
      <c r="G195" s="85"/>
    </row>
    <row r="196" spans="1:7" s="2" customFormat="1" ht="68" x14ac:dyDescent="0.2">
      <c r="A196" s="61">
        <v>168</v>
      </c>
      <c r="B196" s="59">
        <v>45985</v>
      </c>
      <c r="C196" s="60" t="s">
        <v>324</v>
      </c>
      <c r="D196" s="83" t="s">
        <v>363</v>
      </c>
      <c r="E196" s="60" t="s">
        <v>49</v>
      </c>
      <c r="F196" s="85" t="s">
        <v>364</v>
      </c>
      <c r="G196" s="85"/>
    </row>
    <row r="197" spans="1:7" s="2" customFormat="1" ht="51" x14ac:dyDescent="0.2">
      <c r="A197" s="61">
        <v>169</v>
      </c>
      <c r="B197" s="59">
        <v>45985</v>
      </c>
      <c r="C197" s="60" t="s">
        <v>324</v>
      </c>
      <c r="D197" s="83" t="s">
        <v>365</v>
      </c>
      <c r="E197" s="60" t="s">
        <v>49</v>
      </c>
      <c r="F197" s="85" t="s">
        <v>366</v>
      </c>
      <c r="G197" s="85"/>
    </row>
    <row r="198" spans="1:7" s="2" customFormat="1" ht="238" x14ac:dyDescent="0.2">
      <c r="A198" s="58">
        <v>170</v>
      </c>
      <c r="B198" s="59">
        <v>45985</v>
      </c>
      <c r="C198" s="60" t="s">
        <v>324</v>
      </c>
      <c r="D198" s="83" t="s">
        <v>367</v>
      </c>
      <c r="E198" s="60" t="s">
        <v>49</v>
      </c>
      <c r="F198" s="85" t="s">
        <v>368</v>
      </c>
      <c r="G198" s="85"/>
    </row>
    <row r="199" spans="1:7" s="2" customFormat="1" ht="68" x14ac:dyDescent="0.2">
      <c r="A199" s="64">
        <v>171</v>
      </c>
      <c r="B199" s="65">
        <v>45985</v>
      </c>
      <c r="C199" s="63" t="s">
        <v>324</v>
      </c>
      <c r="D199" s="83" t="s">
        <v>369</v>
      </c>
      <c r="E199" s="60" t="s">
        <v>49</v>
      </c>
      <c r="F199" s="85" t="s">
        <v>370</v>
      </c>
      <c r="G199" s="85"/>
    </row>
    <row r="200" spans="1:7" s="2" customFormat="1" ht="51" x14ac:dyDescent="0.2">
      <c r="A200" s="66">
        <v>172</v>
      </c>
      <c r="B200" s="65">
        <v>45985</v>
      </c>
      <c r="C200" s="63" t="s">
        <v>324</v>
      </c>
      <c r="D200" s="83" t="s">
        <v>371</v>
      </c>
      <c r="E200" s="60" t="s">
        <v>49</v>
      </c>
      <c r="F200" s="85" t="s">
        <v>372</v>
      </c>
      <c r="G200" s="85"/>
    </row>
    <row r="201" spans="1:7" s="2" customFormat="1" ht="85" x14ac:dyDescent="0.2">
      <c r="A201" s="61">
        <v>173</v>
      </c>
      <c r="B201" s="59">
        <v>45985</v>
      </c>
      <c r="C201" s="60" t="s">
        <v>324</v>
      </c>
      <c r="D201" s="83" t="s">
        <v>373</v>
      </c>
      <c r="E201" s="60" t="s">
        <v>49</v>
      </c>
      <c r="F201" s="85" t="s">
        <v>343</v>
      </c>
      <c r="G201" s="85"/>
    </row>
    <row r="202" spans="1:7" s="2" customFormat="1" ht="68" x14ac:dyDescent="0.2">
      <c r="A202" s="66">
        <v>174</v>
      </c>
      <c r="B202" s="65">
        <v>45985</v>
      </c>
      <c r="C202" s="63" t="s">
        <v>324</v>
      </c>
      <c r="D202" s="83" t="s">
        <v>374</v>
      </c>
      <c r="E202" s="60" t="s">
        <v>49</v>
      </c>
      <c r="F202" s="85" t="s">
        <v>375</v>
      </c>
      <c r="G202" s="85"/>
    </row>
    <row r="203" spans="1:7" s="2" customFormat="1" ht="85" x14ac:dyDescent="0.2">
      <c r="A203" s="64">
        <v>175</v>
      </c>
      <c r="B203" s="65">
        <v>45985</v>
      </c>
      <c r="C203" s="63" t="s">
        <v>324</v>
      </c>
      <c r="D203" s="83" t="s">
        <v>376</v>
      </c>
      <c r="E203" s="60" t="s">
        <v>49</v>
      </c>
      <c r="F203" s="85" t="s">
        <v>377</v>
      </c>
      <c r="G203" s="85"/>
    </row>
    <row r="204" spans="1:7" s="2" customFormat="1" ht="85" x14ac:dyDescent="0.2">
      <c r="A204" s="66">
        <v>176</v>
      </c>
      <c r="B204" s="65">
        <v>45985</v>
      </c>
      <c r="C204" s="63" t="s">
        <v>324</v>
      </c>
      <c r="D204" s="83" t="s">
        <v>378</v>
      </c>
      <c r="E204" s="60" t="s">
        <v>49</v>
      </c>
      <c r="F204" s="85" t="s">
        <v>379</v>
      </c>
      <c r="G204" s="85"/>
    </row>
    <row r="205" spans="1:7" s="2" customFormat="1" ht="102" x14ac:dyDescent="0.2">
      <c r="A205" s="66">
        <v>177</v>
      </c>
      <c r="B205" s="65">
        <v>45985</v>
      </c>
      <c r="C205" s="63" t="s">
        <v>324</v>
      </c>
      <c r="D205" s="83" t="s">
        <v>380</v>
      </c>
      <c r="E205" s="60" t="s">
        <v>49</v>
      </c>
      <c r="F205" s="85" t="s">
        <v>381</v>
      </c>
      <c r="G205" s="85"/>
    </row>
    <row r="206" spans="1:7" s="2" customFormat="1" ht="102" x14ac:dyDescent="0.2">
      <c r="A206" s="1">
        <v>178</v>
      </c>
      <c r="B206" s="68">
        <v>45986</v>
      </c>
      <c r="C206" s="69" t="s">
        <v>382</v>
      </c>
      <c r="D206" s="83" t="s">
        <v>383</v>
      </c>
      <c r="E206" s="60" t="s">
        <v>49</v>
      </c>
      <c r="F206" s="85" t="s">
        <v>155</v>
      </c>
      <c r="G206" s="85"/>
    </row>
    <row r="207" spans="1:7" s="2" customFormat="1" ht="221" customHeight="1" x14ac:dyDescent="0.2">
      <c r="A207" s="1">
        <v>179</v>
      </c>
      <c r="B207" s="68">
        <v>45986</v>
      </c>
      <c r="C207" s="69" t="s">
        <v>382</v>
      </c>
      <c r="D207" s="83" t="s">
        <v>357</v>
      </c>
      <c r="E207" s="60" t="s">
        <v>49</v>
      </c>
      <c r="F207" s="85" t="s">
        <v>384</v>
      </c>
      <c r="G207" s="85"/>
    </row>
    <row r="208" spans="1:7" s="2" customFormat="1" ht="204" x14ac:dyDescent="0.2">
      <c r="A208" s="1">
        <v>180</v>
      </c>
      <c r="B208" s="68">
        <v>45986</v>
      </c>
      <c r="C208" s="69" t="s">
        <v>382</v>
      </c>
      <c r="D208" s="83" t="s">
        <v>385</v>
      </c>
      <c r="E208" s="52" t="s">
        <v>80</v>
      </c>
      <c r="F208" s="85" t="s">
        <v>81</v>
      </c>
      <c r="G208" s="85"/>
    </row>
    <row r="209" spans="1:7" s="2" customFormat="1" ht="153" x14ac:dyDescent="0.2">
      <c r="A209" s="1">
        <v>181</v>
      </c>
      <c r="B209" s="68">
        <v>45986</v>
      </c>
      <c r="C209" s="69" t="s">
        <v>382</v>
      </c>
      <c r="D209" s="83" t="s">
        <v>386</v>
      </c>
      <c r="E209" s="60" t="s">
        <v>49</v>
      </c>
      <c r="F209" s="85" t="s">
        <v>387</v>
      </c>
      <c r="G209" s="85"/>
    </row>
    <row r="210" spans="1:7" s="2" customFormat="1" ht="153" x14ac:dyDescent="0.2">
      <c r="A210" s="1">
        <v>182</v>
      </c>
      <c r="B210" s="68">
        <v>45986</v>
      </c>
      <c r="C210" s="69" t="s">
        <v>382</v>
      </c>
      <c r="D210" s="83" t="s">
        <v>388</v>
      </c>
      <c r="E210" s="60" t="s">
        <v>49</v>
      </c>
      <c r="F210" s="85" t="s">
        <v>389</v>
      </c>
      <c r="G210" s="85"/>
    </row>
    <row r="211" spans="1:7" s="2" customFormat="1" ht="102" x14ac:dyDescent="0.2">
      <c r="A211" s="1">
        <v>183</v>
      </c>
      <c r="B211" s="68">
        <v>45986</v>
      </c>
      <c r="C211" s="69" t="s">
        <v>382</v>
      </c>
      <c r="D211" s="83" t="s">
        <v>390</v>
      </c>
      <c r="E211" s="60" t="s">
        <v>49</v>
      </c>
      <c r="F211" s="85" t="s">
        <v>391</v>
      </c>
      <c r="G211" s="85"/>
    </row>
    <row r="212" spans="1:7" s="2" customFormat="1" ht="160" customHeight="1" x14ac:dyDescent="0.2">
      <c r="A212" s="1">
        <v>184</v>
      </c>
      <c r="B212" s="68">
        <v>45986</v>
      </c>
      <c r="C212" s="69" t="s">
        <v>382</v>
      </c>
      <c r="D212" s="83" t="s">
        <v>392</v>
      </c>
      <c r="E212" s="60" t="s">
        <v>49</v>
      </c>
      <c r="F212" s="85" t="s">
        <v>393</v>
      </c>
      <c r="G212" s="85"/>
    </row>
    <row r="213" spans="1:7" s="2" customFormat="1" ht="228" customHeight="1" x14ac:dyDescent="0.2">
      <c r="A213" s="1">
        <v>185</v>
      </c>
      <c r="B213" s="68">
        <v>45986</v>
      </c>
      <c r="C213" s="69" t="s">
        <v>382</v>
      </c>
      <c r="D213" s="83" t="s">
        <v>394</v>
      </c>
      <c r="E213" s="60" t="s">
        <v>49</v>
      </c>
      <c r="F213" s="85" t="s">
        <v>395</v>
      </c>
      <c r="G213" s="85"/>
    </row>
    <row r="214" spans="1:7" s="2" customFormat="1" ht="170" x14ac:dyDescent="0.2">
      <c r="A214" s="1">
        <v>186</v>
      </c>
      <c r="B214" s="68">
        <v>45986</v>
      </c>
      <c r="C214" s="69" t="s">
        <v>382</v>
      </c>
      <c r="D214" s="83" t="s">
        <v>396</v>
      </c>
      <c r="E214" s="60" t="s">
        <v>49</v>
      </c>
      <c r="F214" s="85" t="s">
        <v>397</v>
      </c>
      <c r="G214" s="85"/>
    </row>
    <row r="215" spans="1:7" s="2" customFormat="1" ht="255" x14ac:dyDescent="0.2">
      <c r="A215" s="1">
        <v>187</v>
      </c>
      <c r="B215" s="68">
        <v>45988</v>
      </c>
      <c r="C215" s="69" t="s">
        <v>398</v>
      </c>
      <c r="D215" s="83" t="s">
        <v>399</v>
      </c>
      <c r="E215" s="60" t="s">
        <v>49</v>
      </c>
      <c r="F215" s="85" t="s">
        <v>400</v>
      </c>
      <c r="G215" s="85"/>
    </row>
    <row r="216" spans="1:7" s="2" customFormat="1" ht="409.6" x14ac:dyDescent="0.2">
      <c r="A216" s="1">
        <v>188</v>
      </c>
      <c r="B216" s="68">
        <v>45989</v>
      </c>
      <c r="C216" s="69" t="s">
        <v>401</v>
      </c>
      <c r="D216" s="83" t="s">
        <v>402</v>
      </c>
      <c r="E216" s="60" t="s">
        <v>49</v>
      </c>
      <c r="F216" s="85" t="s">
        <v>403</v>
      </c>
      <c r="G216" s="85"/>
    </row>
    <row r="217" spans="1:7" s="2" customFormat="1" ht="272" x14ac:dyDescent="0.2">
      <c r="A217" s="1">
        <v>189</v>
      </c>
      <c r="B217" s="68">
        <v>45989</v>
      </c>
      <c r="C217" s="69" t="s">
        <v>401</v>
      </c>
      <c r="D217" s="83" t="s">
        <v>404</v>
      </c>
      <c r="E217" s="60" t="s">
        <v>49</v>
      </c>
      <c r="F217" s="85" t="s">
        <v>405</v>
      </c>
      <c r="G217" s="85"/>
    </row>
    <row r="218" spans="1:7" s="2" customFormat="1" ht="204" x14ac:dyDescent="0.2">
      <c r="A218" s="1">
        <v>190</v>
      </c>
      <c r="B218" s="68">
        <v>45989</v>
      </c>
      <c r="C218" s="69" t="s">
        <v>401</v>
      </c>
      <c r="D218" s="83" t="s">
        <v>406</v>
      </c>
      <c r="E218" s="52" t="s">
        <v>80</v>
      </c>
      <c r="F218" s="85" t="s">
        <v>81</v>
      </c>
      <c r="G218" s="85"/>
    </row>
    <row r="219" spans="1:7" s="2" customFormat="1" ht="187" x14ac:dyDescent="0.2">
      <c r="A219" s="1">
        <v>191</v>
      </c>
      <c r="B219" s="68">
        <v>45989</v>
      </c>
      <c r="C219" s="69" t="s">
        <v>401</v>
      </c>
      <c r="D219" s="83" t="s">
        <v>407</v>
      </c>
      <c r="E219" s="60" t="s">
        <v>49</v>
      </c>
      <c r="F219" s="85" t="s">
        <v>408</v>
      </c>
      <c r="G219" s="85"/>
    </row>
    <row r="220" spans="1:7" s="2" customFormat="1" ht="306" x14ac:dyDescent="0.2">
      <c r="A220" s="1">
        <v>192</v>
      </c>
      <c r="B220" s="68">
        <v>45989</v>
      </c>
      <c r="C220" s="69" t="s">
        <v>401</v>
      </c>
      <c r="D220" s="83" t="s">
        <v>409</v>
      </c>
      <c r="E220" s="60" t="s">
        <v>49</v>
      </c>
      <c r="F220" s="85" t="s">
        <v>410</v>
      </c>
      <c r="G220" s="85"/>
    </row>
    <row r="221" spans="1:7" s="2" customFormat="1" ht="340" x14ac:dyDescent="0.2">
      <c r="A221" s="1">
        <v>193</v>
      </c>
      <c r="B221" s="68">
        <v>45989</v>
      </c>
      <c r="C221" s="69" t="s">
        <v>401</v>
      </c>
      <c r="D221" s="83" t="s">
        <v>411</v>
      </c>
      <c r="E221" s="52" t="s">
        <v>80</v>
      </c>
      <c r="F221" s="85" t="s">
        <v>81</v>
      </c>
      <c r="G221" s="85"/>
    </row>
    <row r="222" spans="1:7" s="2" customFormat="1" ht="356" x14ac:dyDescent="0.2">
      <c r="A222" s="1">
        <v>194</v>
      </c>
      <c r="B222" s="68">
        <v>45989</v>
      </c>
      <c r="C222" s="69" t="s">
        <v>401</v>
      </c>
      <c r="D222" s="83" t="s">
        <v>412</v>
      </c>
      <c r="E222" s="60" t="s">
        <v>49</v>
      </c>
      <c r="F222" s="85" t="s">
        <v>413</v>
      </c>
      <c r="G222" s="85"/>
    </row>
    <row r="223" spans="1:7" s="2" customFormat="1" ht="238" x14ac:dyDescent="0.2">
      <c r="A223" s="1">
        <v>195</v>
      </c>
      <c r="B223" s="68">
        <v>45989</v>
      </c>
      <c r="C223" s="69" t="s">
        <v>401</v>
      </c>
      <c r="D223" s="83" t="s">
        <v>414</v>
      </c>
      <c r="E223" s="52" t="s">
        <v>80</v>
      </c>
      <c r="F223" s="85" t="s">
        <v>81</v>
      </c>
      <c r="G223" s="85"/>
    </row>
    <row r="224" spans="1:7" s="2" customFormat="1" ht="238" x14ac:dyDescent="0.2">
      <c r="A224" s="1">
        <v>196</v>
      </c>
      <c r="B224" s="68">
        <v>45989</v>
      </c>
      <c r="C224" s="69" t="s">
        <v>401</v>
      </c>
      <c r="D224" s="83" t="s">
        <v>415</v>
      </c>
      <c r="E224" s="52" t="s">
        <v>80</v>
      </c>
      <c r="F224" s="85" t="s">
        <v>81</v>
      </c>
      <c r="G224" s="85"/>
    </row>
    <row r="225" spans="1:7" s="2" customFormat="1" ht="238" x14ac:dyDescent="0.2">
      <c r="A225" s="1">
        <v>197</v>
      </c>
      <c r="B225" s="68">
        <v>45989</v>
      </c>
      <c r="C225" s="69" t="s">
        <v>401</v>
      </c>
      <c r="D225" s="83" t="s">
        <v>416</v>
      </c>
      <c r="E225" s="52" t="s">
        <v>80</v>
      </c>
      <c r="F225" s="85" t="s">
        <v>81</v>
      </c>
      <c r="G225" s="85"/>
    </row>
    <row r="226" spans="1:7" s="2" customFormat="1" ht="238" x14ac:dyDescent="0.2">
      <c r="A226" s="1">
        <v>198</v>
      </c>
      <c r="B226" s="68">
        <v>45989</v>
      </c>
      <c r="C226" s="69" t="s">
        <v>401</v>
      </c>
      <c r="D226" s="83" t="s">
        <v>417</v>
      </c>
      <c r="E226" s="60" t="s">
        <v>49</v>
      </c>
      <c r="F226" s="85" t="s">
        <v>418</v>
      </c>
      <c r="G226" s="85"/>
    </row>
    <row r="227" spans="1:7" s="2" customFormat="1" ht="238" x14ac:dyDescent="0.2">
      <c r="A227" s="1">
        <v>199</v>
      </c>
      <c r="B227" s="68">
        <v>45989</v>
      </c>
      <c r="C227" s="69" t="s">
        <v>401</v>
      </c>
      <c r="D227" s="83" t="s">
        <v>419</v>
      </c>
      <c r="E227" s="60" t="s">
        <v>49</v>
      </c>
      <c r="F227" s="85" t="s">
        <v>420</v>
      </c>
      <c r="G227" s="85"/>
    </row>
    <row r="228" spans="1:7" s="2" customFormat="1" ht="372" x14ac:dyDescent="0.2">
      <c r="A228" s="1">
        <v>200</v>
      </c>
      <c r="B228" s="68">
        <v>45989</v>
      </c>
      <c r="C228" s="69" t="s">
        <v>401</v>
      </c>
      <c r="D228" s="83" t="s">
        <v>421</v>
      </c>
      <c r="E228" s="60" t="s">
        <v>49</v>
      </c>
      <c r="F228" s="85" t="s">
        <v>422</v>
      </c>
      <c r="G228" s="85"/>
    </row>
    <row r="229" spans="1:7" s="2" customFormat="1" ht="102" x14ac:dyDescent="0.2">
      <c r="A229" s="1">
        <v>201</v>
      </c>
      <c r="B229" s="68">
        <v>45989</v>
      </c>
      <c r="C229" s="69" t="s">
        <v>401</v>
      </c>
      <c r="D229" s="83" t="s">
        <v>423</v>
      </c>
      <c r="E229" s="60" t="s">
        <v>49</v>
      </c>
      <c r="F229" s="85" t="s">
        <v>424</v>
      </c>
      <c r="G229" s="85"/>
    </row>
    <row r="230" spans="1:7" s="2" customFormat="1" ht="238" x14ac:dyDescent="0.2">
      <c r="A230" s="1">
        <v>202</v>
      </c>
      <c r="B230" s="68">
        <v>45990</v>
      </c>
      <c r="C230" s="69" t="s">
        <v>425</v>
      </c>
      <c r="D230" s="83" t="s">
        <v>426</v>
      </c>
      <c r="E230" s="60" t="s">
        <v>49</v>
      </c>
      <c r="F230" s="85" t="s">
        <v>427</v>
      </c>
      <c r="G230" s="85"/>
    </row>
    <row r="231" spans="1:7" s="2" customFormat="1" ht="221" x14ac:dyDescent="0.2">
      <c r="A231" s="1">
        <v>203</v>
      </c>
      <c r="B231" s="68">
        <v>45991</v>
      </c>
      <c r="C231" s="69" t="s">
        <v>428</v>
      </c>
      <c r="D231" s="83" t="s">
        <v>429</v>
      </c>
      <c r="E231" s="52" t="s">
        <v>80</v>
      </c>
      <c r="F231" s="85" t="s">
        <v>430</v>
      </c>
      <c r="G231" s="85"/>
    </row>
    <row r="232" spans="1:7" s="2" customFormat="1" ht="356" x14ac:dyDescent="0.2">
      <c r="A232" s="1">
        <v>204</v>
      </c>
      <c r="B232" s="68">
        <v>45991</v>
      </c>
      <c r="C232" s="69" t="s">
        <v>428</v>
      </c>
      <c r="D232" s="83" t="s">
        <v>431</v>
      </c>
      <c r="E232" s="52" t="s">
        <v>80</v>
      </c>
      <c r="F232" s="85" t="s">
        <v>81</v>
      </c>
      <c r="G232" s="85"/>
    </row>
    <row r="233" spans="1:7" s="2" customFormat="1" ht="409.6" x14ac:dyDescent="0.2">
      <c r="A233" s="1">
        <v>205</v>
      </c>
      <c r="B233" s="68">
        <v>45991</v>
      </c>
      <c r="C233" s="69" t="s">
        <v>428</v>
      </c>
      <c r="D233" s="83" t="s">
        <v>432</v>
      </c>
      <c r="E233" s="52" t="s">
        <v>80</v>
      </c>
      <c r="F233" s="85" t="s">
        <v>433</v>
      </c>
      <c r="G233" s="85"/>
    </row>
    <row r="234" spans="1:7" s="2" customFormat="1" ht="170" x14ac:dyDescent="0.2">
      <c r="A234" s="1">
        <v>206</v>
      </c>
      <c r="B234" s="68">
        <v>45991</v>
      </c>
      <c r="C234" s="69" t="s">
        <v>434</v>
      </c>
      <c r="D234" s="83" t="s">
        <v>435</v>
      </c>
      <c r="E234" s="60" t="s">
        <v>49</v>
      </c>
      <c r="F234" s="85" t="s">
        <v>436</v>
      </c>
      <c r="G234" s="85"/>
    </row>
    <row r="235" spans="1:7" s="2" customFormat="1" ht="170" x14ac:dyDescent="0.2">
      <c r="A235" s="1">
        <v>207</v>
      </c>
      <c r="B235" s="68">
        <v>45991</v>
      </c>
      <c r="C235" s="69" t="s">
        <v>434</v>
      </c>
      <c r="D235" s="83" t="s">
        <v>437</v>
      </c>
      <c r="E235" s="60" t="s">
        <v>49</v>
      </c>
      <c r="F235" s="85" t="s">
        <v>438</v>
      </c>
      <c r="G235" s="85"/>
    </row>
    <row r="236" spans="1:7" s="2" customFormat="1" ht="170" x14ac:dyDescent="0.2">
      <c r="A236" s="1">
        <v>208</v>
      </c>
      <c r="B236" s="70">
        <v>45991</v>
      </c>
      <c r="C236" s="71" t="s">
        <v>434</v>
      </c>
      <c r="D236" s="83" t="s">
        <v>439</v>
      </c>
      <c r="E236" s="52" t="s">
        <v>80</v>
      </c>
      <c r="F236" s="85" t="s">
        <v>81</v>
      </c>
      <c r="G236" s="85"/>
    </row>
    <row r="237" spans="1:7" s="2" customFormat="1" ht="221" x14ac:dyDescent="0.2">
      <c r="A237" s="1">
        <v>209</v>
      </c>
      <c r="B237" s="68">
        <v>45991</v>
      </c>
      <c r="C237" s="69" t="s">
        <v>434</v>
      </c>
      <c r="D237" s="83" t="s">
        <v>440</v>
      </c>
      <c r="E237" s="52" t="s">
        <v>80</v>
      </c>
      <c r="F237" s="85" t="s">
        <v>81</v>
      </c>
      <c r="G237" s="85"/>
    </row>
    <row r="238" spans="1:7" s="2" customFormat="1" ht="409.6" x14ac:dyDescent="0.2">
      <c r="A238" s="80">
        <v>210</v>
      </c>
      <c r="B238" s="68">
        <v>45991</v>
      </c>
      <c r="C238" s="72" t="s">
        <v>434</v>
      </c>
      <c r="D238" s="83" t="s">
        <v>441</v>
      </c>
      <c r="E238" s="60" t="s">
        <v>49</v>
      </c>
      <c r="F238" s="85" t="s">
        <v>442</v>
      </c>
      <c r="G238" s="85"/>
    </row>
    <row r="239" spans="1:7" s="2" customFormat="1" ht="153" x14ac:dyDescent="0.2">
      <c r="A239" s="1">
        <v>211</v>
      </c>
      <c r="B239" s="68">
        <v>45991</v>
      </c>
      <c r="C239" s="69" t="s">
        <v>434</v>
      </c>
      <c r="D239" s="83" t="s">
        <v>443</v>
      </c>
      <c r="E239" s="52" t="s">
        <v>80</v>
      </c>
      <c r="F239" s="85" t="s">
        <v>444</v>
      </c>
      <c r="G239" s="85"/>
    </row>
    <row r="240" spans="1:7" s="2" customFormat="1" ht="238" x14ac:dyDescent="0.2">
      <c r="A240" s="1">
        <v>212</v>
      </c>
      <c r="B240" s="68">
        <v>45991</v>
      </c>
      <c r="C240" s="69" t="s">
        <v>434</v>
      </c>
      <c r="D240" s="83" t="s">
        <v>445</v>
      </c>
      <c r="E240" s="60" t="s">
        <v>49</v>
      </c>
      <c r="F240" s="85" t="s">
        <v>446</v>
      </c>
      <c r="G240" s="85"/>
    </row>
    <row r="241" spans="1:7" s="2" customFormat="1" ht="323" x14ac:dyDescent="0.2">
      <c r="A241" s="1">
        <v>213</v>
      </c>
      <c r="B241" s="68">
        <v>45991</v>
      </c>
      <c r="C241" s="69" t="s">
        <v>434</v>
      </c>
      <c r="D241" s="83" t="s">
        <v>447</v>
      </c>
      <c r="E241" s="60" t="s">
        <v>49</v>
      </c>
      <c r="F241" s="85" t="s">
        <v>448</v>
      </c>
      <c r="G241" s="85"/>
    </row>
    <row r="242" spans="1:7" s="2" customFormat="1" ht="204" x14ac:dyDescent="0.2">
      <c r="A242" s="1">
        <v>214</v>
      </c>
      <c r="B242" s="68">
        <v>45991</v>
      </c>
      <c r="C242" s="69" t="s">
        <v>434</v>
      </c>
      <c r="D242" s="83" t="s">
        <v>449</v>
      </c>
      <c r="E242" s="60" t="s">
        <v>49</v>
      </c>
      <c r="F242" s="85" t="s">
        <v>450</v>
      </c>
      <c r="G242" s="85"/>
    </row>
    <row r="243" spans="1:7" s="2" customFormat="1" ht="409.6" x14ac:dyDescent="0.2">
      <c r="A243" s="1">
        <v>215</v>
      </c>
      <c r="B243" s="68">
        <v>45991</v>
      </c>
      <c r="C243" s="69" t="s">
        <v>434</v>
      </c>
      <c r="D243" s="83" t="s">
        <v>451</v>
      </c>
      <c r="E243" s="52" t="s">
        <v>80</v>
      </c>
      <c r="F243" s="85" t="s">
        <v>81</v>
      </c>
      <c r="G243" s="85"/>
    </row>
    <row r="244" spans="1:7" s="2" customFormat="1" ht="388" x14ac:dyDescent="0.2">
      <c r="A244" s="1">
        <v>216</v>
      </c>
      <c r="B244" s="68">
        <v>45991</v>
      </c>
      <c r="C244" s="69" t="s">
        <v>434</v>
      </c>
      <c r="D244" s="83" t="s">
        <v>452</v>
      </c>
      <c r="E244" s="52" t="s">
        <v>80</v>
      </c>
      <c r="F244" s="85" t="s">
        <v>81</v>
      </c>
      <c r="G244" s="85"/>
    </row>
    <row r="245" spans="1:7" s="2" customFormat="1" ht="85" x14ac:dyDescent="0.2">
      <c r="A245" s="80">
        <v>217</v>
      </c>
      <c r="B245" s="73">
        <v>45991</v>
      </c>
      <c r="C245" s="72" t="s">
        <v>434</v>
      </c>
      <c r="D245" s="83" t="s">
        <v>453</v>
      </c>
      <c r="E245" s="60" t="s">
        <v>49</v>
      </c>
      <c r="F245" s="85" t="s">
        <v>454</v>
      </c>
      <c r="G245" s="85"/>
    </row>
    <row r="246" spans="1:7" s="2" customFormat="1" ht="409.6" x14ac:dyDescent="0.2">
      <c r="A246" s="1">
        <v>218</v>
      </c>
      <c r="B246" s="68">
        <v>45991</v>
      </c>
      <c r="C246" s="69" t="s">
        <v>434</v>
      </c>
      <c r="D246" s="83" t="s">
        <v>455</v>
      </c>
      <c r="E246" s="52" t="s">
        <v>80</v>
      </c>
      <c r="F246" s="85" t="s">
        <v>456</v>
      </c>
      <c r="G246" s="85"/>
    </row>
    <row r="247" spans="1:7" s="2" customFormat="1" ht="272" x14ac:dyDescent="0.2">
      <c r="A247" s="1">
        <v>219</v>
      </c>
      <c r="B247" s="70">
        <v>45991</v>
      </c>
      <c r="C247" s="71" t="s">
        <v>434</v>
      </c>
      <c r="D247" s="83" t="s">
        <v>457</v>
      </c>
      <c r="E247" s="52" t="s">
        <v>80</v>
      </c>
      <c r="F247" s="85" t="s">
        <v>81</v>
      </c>
      <c r="G247" s="85"/>
    </row>
    <row r="248" spans="1:7" s="2" customFormat="1" ht="136" x14ac:dyDescent="0.2">
      <c r="A248" s="1">
        <v>220</v>
      </c>
      <c r="B248" s="68">
        <v>45991</v>
      </c>
      <c r="C248" s="69" t="s">
        <v>434</v>
      </c>
      <c r="D248" s="83" t="s">
        <v>458</v>
      </c>
      <c r="E248" s="60" t="s">
        <v>49</v>
      </c>
      <c r="F248" s="85" t="s">
        <v>459</v>
      </c>
      <c r="G248" s="85"/>
    </row>
    <row r="249" spans="1:7" s="2" customFormat="1" ht="238" x14ac:dyDescent="0.2">
      <c r="A249" s="1">
        <v>221</v>
      </c>
      <c r="B249" s="68">
        <v>45991</v>
      </c>
      <c r="C249" s="69" t="s">
        <v>434</v>
      </c>
      <c r="D249" s="83" t="s">
        <v>460</v>
      </c>
      <c r="E249" s="60" t="s">
        <v>49</v>
      </c>
      <c r="F249" s="85" t="s">
        <v>461</v>
      </c>
      <c r="G249" s="85"/>
    </row>
    <row r="250" spans="1:7" s="2" customFormat="1" ht="306" x14ac:dyDescent="0.2">
      <c r="A250" s="1">
        <v>222</v>
      </c>
      <c r="B250" s="68">
        <v>45991</v>
      </c>
      <c r="C250" s="69" t="s">
        <v>434</v>
      </c>
      <c r="D250" s="83" t="s">
        <v>462</v>
      </c>
      <c r="E250" s="52" t="s">
        <v>80</v>
      </c>
      <c r="F250" s="85" t="s">
        <v>81</v>
      </c>
      <c r="G250" s="85"/>
    </row>
    <row r="251" spans="1:7" s="2" customFormat="1" ht="409.6" x14ac:dyDescent="0.2">
      <c r="A251" s="1">
        <v>223</v>
      </c>
      <c r="B251" s="68">
        <v>45991</v>
      </c>
      <c r="C251" s="69" t="s">
        <v>434</v>
      </c>
      <c r="D251" s="83" t="s">
        <v>463</v>
      </c>
      <c r="E251" s="60" t="s">
        <v>49</v>
      </c>
      <c r="F251" s="85" t="s">
        <v>464</v>
      </c>
      <c r="G251" s="85"/>
    </row>
    <row r="252" spans="1:7" s="2" customFormat="1" ht="51" x14ac:dyDescent="0.2">
      <c r="A252" s="1">
        <v>224</v>
      </c>
      <c r="B252" s="68">
        <v>45991</v>
      </c>
      <c r="C252" s="69" t="s">
        <v>434</v>
      </c>
      <c r="D252" s="83" t="s">
        <v>465</v>
      </c>
      <c r="E252" s="52" t="s">
        <v>80</v>
      </c>
      <c r="F252" s="85" t="s">
        <v>81</v>
      </c>
      <c r="G252" s="85"/>
    </row>
    <row r="253" spans="1:7" s="2" customFormat="1" ht="404" x14ac:dyDescent="0.2">
      <c r="A253" s="1">
        <v>225</v>
      </c>
      <c r="B253" s="68">
        <v>45991</v>
      </c>
      <c r="C253" s="69" t="s">
        <v>434</v>
      </c>
      <c r="D253" s="83" t="s">
        <v>466</v>
      </c>
      <c r="E253" s="60" t="s">
        <v>49</v>
      </c>
      <c r="F253" s="85" t="s">
        <v>467</v>
      </c>
      <c r="G253" s="85"/>
    </row>
    <row r="254" spans="1:7" s="2" customFormat="1" ht="356" x14ac:dyDescent="0.2">
      <c r="A254" s="1">
        <v>226</v>
      </c>
      <c r="B254" s="68" t="s">
        <v>468</v>
      </c>
      <c r="C254" s="69" t="s">
        <v>434</v>
      </c>
      <c r="D254" s="83" t="s">
        <v>469</v>
      </c>
      <c r="E254" s="52" t="s">
        <v>80</v>
      </c>
      <c r="F254" s="85" t="s">
        <v>81</v>
      </c>
      <c r="G254" s="85"/>
    </row>
    <row r="255" spans="1:7" s="2" customFormat="1" ht="388" x14ac:dyDescent="0.2">
      <c r="A255" s="1">
        <v>227</v>
      </c>
      <c r="B255" s="68">
        <v>45991</v>
      </c>
      <c r="C255" s="69" t="s">
        <v>434</v>
      </c>
      <c r="D255" s="83" t="s">
        <v>470</v>
      </c>
      <c r="E255" s="60" t="s">
        <v>49</v>
      </c>
      <c r="F255" s="85" t="s">
        <v>471</v>
      </c>
      <c r="G255" s="85"/>
    </row>
    <row r="256" spans="1:7" s="2" customFormat="1" ht="119" x14ac:dyDescent="0.2">
      <c r="A256" s="1">
        <v>228</v>
      </c>
      <c r="B256" s="68">
        <v>45991</v>
      </c>
      <c r="C256" s="69" t="s">
        <v>324</v>
      </c>
      <c r="D256" s="83" t="s">
        <v>472</v>
      </c>
      <c r="E256" s="60" t="s">
        <v>49</v>
      </c>
      <c r="F256" s="85" t="s">
        <v>473</v>
      </c>
      <c r="G256" s="85"/>
    </row>
    <row r="257" spans="1:7" s="2" customFormat="1" ht="102" x14ac:dyDescent="0.2">
      <c r="A257" s="1">
        <v>229</v>
      </c>
      <c r="B257" s="68">
        <v>45991</v>
      </c>
      <c r="C257" s="69" t="s">
        <v>324</v>
      </c>
      <c r="D257" s="83" t="s">
        <v>474</v>
      </c>
      <c r="E257" s="60" t="s">
        <v>49</v>
      </c>
      <c r="F257" s="85" t="s">
        <v>475</v>
      </c>
      <c r="G257" s="85"/>
    </row>
    <row r="258" spans="1:7" s="2" customFormat="1" ht="153" x14ac:dyDescent="0.2">
      <c r="A258" s="1">
        <v>230</v>
      </c>
      <c r="B258" s="68">
        <v>45991</v>
      </c>
      <c r="C258" s="69" t="s">
        <v>324</v>
      </c>
      <c r="D258" s="83" t="s">
        <v>476</v>
      </c>
      <c r="E258" s="60" t="s">
        <v>49</v>
      </c>
      <c r="F258" s="85" t="s">
        <v>477</v>
      </c>
      <c r="G258" s="85"/>
    </row>
    <row r="259" spans="1:7" s="2" customFormat="1" ht="51" x14ac:dyDescent="0.2">
      <c r="A259" s="1">
        <v>231</v>
      </c>
      <c r="B259" s="68">
        <v>45991</v>
      </c>
      <c r="C259" s="69" t="s">
        <v>324</v>
      </c>
      <c r="D259" s="83" t="s">
        <v>478</v>
      </c>
      <c r="E259" s="60" t="s">
        <v>49</v>
      </c>
      <c r="F259" s="85" t="s">
        <v>479</v>
      </c>
      <c r="G259" s="85"/>
    </row>
    <row r="260" spans="1:7" s="2" customFormat="1" ht="153" x14ac:dyDescent="0.2">
      <c r="A260" s="1">
        <v>232</v>
      </c>
      <c r="B260" s="68">
        <v>45991</v>
      </c>
      <c r="C260" s="69" t="s">
        <v>324</v>
      </c>
      <c r="D260" s="83" t="s">
        <v>480</v>
      </c>
      <c r="E260" s="60" t="s">
        <v>49</v>
      </c>
      <c r="F260" s="85" t="s">
        <v>481</v>
      </c>
      <c r="G260" s="85"/>
    </row>
    <row r="261" spans="1:7" s="2" customFormat="1" ht="339" customHeight="1" x14ac:dyDescent="0.2">
      <c r="A261" s="1">
        <v>233</v>
      </c>
      <c r="B261" s="68">
        <v>45991</v>
      </c>
      <c r="C261" s="69" t="s">
        <v>324</v>
      </c>
      <c r="D261" s="83" t="s">
        <v>482</v>
      </c>
      <c r="E261" s="60" t="s">
        <v>49</v>
      </c>
      <c r="F261" s="85" t="s">
        <v>483</v>
      </c>
      <c r="G261" s="85"/>
    </row>
    <row r="262" spans="1:7" s="2" customFormat="1" ht="176.25" customHeight="1" x14ac:dyDescent="0.2">
      <c r="A262" s="1">
        <v>234</v>
      </c>
      <c r="B262" s="68">
        <v>45991</v>
      </c>
      <c r="C262" s="69" t="s">
        <v>324</v>
      </c>
      <c r="D262" s="83" t="s">
        <v>484</v>
      </c>
      <c r="E262" s="60" t="s">
        <v>49</v>
      </c>
      <c r="F262" s="85" t="s">
        <v>485</v>
      </c>
      <c r="G262" s="85"/>
    </row>
    <row r="263" spans="1:7" s="2" customFormat="1" ht="153" x14ac:dyDescent="0.2">
      <c r="A263" s="1">
        <v>235</v>
      </c>
      <c r="B263" s="68">
        <v>45991</v>
      </c>
      <c r="C263" s="69" t="s">
        <v>324</v>
      </c>
      <c r="D263" s="83" t="s">
        <v>486</v>
      </c>
      <c r="E263" s="60" t="s">
        <v>49</v>
      </c>
      <c r="F263" s="85" t="s">
        <v>487</v>
      </c>
      <c r="G263" s="85"/>
    </row>
    <row r="264" spans="1:7" s="2" customFormat="1" ht="280.25" customHeight="1" x14ac:dyDescent="0.2">
      <c r="A264" s="1">
        <v>236</v>
      </c>
      <c r="B264" s="68">
        <v>45991</v>
      </c>
      <c r="C264" s="69" t="s">
        <v>324</v>
      </c>
      <c r="D264" s="83" t="s">
        <v>488</v>
      </c>
      <c r="E264" s="52" t="s">
        <v>80</v>
      </c>
      <c r="F264" s="85" t="s">
        <v>489</v>
      </c>
      <c r="G264" s="85"/>
    </row>
    <row r="265" spans="1:7" s="2" customFormat="1" ht="280.25" customHeight="1" x14ac:dyDescent="0.2">
      <c r="A265" s="1">
        <v>237</v>
      </c>
      <c r="B265" s="70">
        <v>45991</v>
      </c>
      <c r="C265" s="71" t="s">
        <v>324</v>
      </c>
      <c r="D265" s="83" t="s">
        <v>490</v>
      </c>
      <c r="E265" s="52" t="s">
        <v>80</v>
      </c>
      <c r="F265" s="85" t="s">
        <v>81</v>
      </c>
      <c r="G265" s="85"/>
    </row>
    <row r="266" spans="1:7" s="2" customFormat="1" ht="280.25" customHeight="1" x14ac:dyDescent="0.2">
      <c r="A266" s="1">
        <v>238</v>
      </c>
      <c r="B266" s="68">
        <v>45991</v>
      </c>
      <c r="C266" s="69" t="s">
        <v>324</v>
      </c>
      <c r="D266" s="83" t="s">
        <v>491</v>
      </c>
      <c r="E266" s="60" t="s">
        <v>49</v>
      </c>
      <c r="F266" s="85" t="s">
        <v>492</v>
      </c>
      <c r="G266" s="85"/>
    </row>
    <row r="267" spans="1:7" s="2" customFormat="1" ht="280.25" customHeight="1" x14ac:dyDescent="0.2">
      <c r="A267" s="1">
        <v>239</v>
      </c>
      <c r="B267" s="68">
        <v>45991</v>
      </c>
      <c r="C267" s="69" t="s">
        <v>324</v>
      </c>
      <c r="D267" s="83" t="s">
        <v>493</v>
      </c>
      <c r="E267" s="52" t="s">
        <v>80</v>
      </c>
      <c r="F267" s="85" t="s">
        <v>81</v>
      </c>
      <c r="G267" s="85"/>
    </row>
    <row r="268" spans="1:7" s="2" customFormat="1" ht="280.25" customHeight="1" x14ac:dyDescent="0.2">
      <c r="A268" s="1">
        <v>240</v>
      </c>
      <c r="B268" s="68">
        <v>45991</v>
      </c>
      <c r="C268" s="69" t="s">
        <v>324</v>
      </c>
      <c r="D268" s="83" t="s">
        <v>494</v>
      </c>
      <c r="E268" s="60" t="s">
        <v>49</v>
      </c>
      <c r="F268" s="85" t="s">
        <v>495</v>
      </c>
      <c r="G268" s="85"/>
    </row>
    <row r="269" spans="1:7" s="2" customFormat="1" ht="280.25" customHeight="1" x14ac:dyDescent="0.2">
      <c r="A269" s="1">
        <v>241</v>
      </c>
      <c r="B269" s="68">
        <v>45991</v>
      </c>
      <c r="C269" s="69" t="s">
        <v>324</v>
      </c>
      <c r="D269" s="83" t="s">
        <v>496</v>
      </c>
      <c r="E269" s="60" t="s">
        <v>49</v>
      </c>
      <c r="F269" s="85" t="s">
        <v>497</v>
      </c>
      <c r="G269" s="85"/>
    </row>
    <row r="270" spans="1:7" s="2" customFormat="1" ht="280.25" customHeight="1" x14ac:dyDescent="0.2">
      <c r="A270" s="1">
        <v>242</v>
      </c>
      <c r="B270" s="68">
        <v>45991</v>
      </c>
      <c r="C270" s="69" t="s">
        <v>324</v>
      </c>
      <c r="D270" s="83" t="s">
        <v>498</v>
      </c>
      <c r="E270" s="60" t="s">
        <v>49</v>
      </c>
      <c r="F270" s="85" t="s">
        <v>499</v>
      </c>
      <c r="G270" s="85"/>
    </row>
    <row r="271" spans="1:7" s="2" customFormat="1" ht="280.25" customHeight="1" x14ac:dyDescent="0.2">
      <c r="A271" s="1">
        <v>243</v>
      </c>
      <c r="B271" s="68">
        <v>45991</v>
      </c>
      <c r="C271" s="69" t="s">
        <v>324</v>
      </c>
      <c r="D271" s="83" t="s">
        <v>500</v>
      </c>
      <c r="E271" s="60" t="s">
        <v>49</v>
      </c>
      <c r="F271" s="85" t="s">
        <v>501</v>
      </c>
      <c r="G271" s="85"/>
    </row>
    <row r="272" spans="1:7" s="2" customFormat="1" ht="280.25" customHeight="1" x14ac:dyDescent="0.2">
      <c r="A272" s="1">
        <v>244</v>
      </c>
      <c r="B272" s="68">
        <v>45991</v>
      </c>
      <c r="C272" s="69" t="s">
        <v>324</v>
      </c>
      <c r="D272" s="83" t="s">
        <v>502</v>
      </c>
      <c r="E272" s="60" t="s">
        <v>49</v>
      </c>
      <c r="F272" s="85" t="s">
        <v>503</v>
      </c>
      <c r="G272" s="85"/>
    </row>
    <row r="273" spans="1:7" s="2" customFormat="1" ht="280.25" customHeight="1" x14ac:dyDescent="0.2">
      <c r="A273" s="1">
        <v>245</v>
      </c>
      <c r="B273" s="68">
        <v>45991</v>
      </c>
      <c r="C273" s="69" t="s">
        <v>324</v>
      </c>
      <c r="D273" s="83" t="s">
        <v>504</v>
      </c>
      <c r="E273" s="60" t="s">
        <v>49</v>
      </c>
      <c r="F273" s="85" t="s">
        <v>487</v>
      </c>
      <c r="G273" s="85"/>
    </row>
    <row r="274" spans="1:7" s="2" customFormat="1" ht="280.25" customHeight="1" x14ac:dyDescent="0.2">
      <c r="A274" s="1">
        <v>246</v>
      </c>
      <c r="B274" s="68">
        <v>45991</v>
      </c>
      <c r="C274" s="69" t="s">
        <v>324</v>
      </c>
      <c r="D274" s="83" t="s">
        <v>505</v>
      </c>
      <c r="E274" s="52" t="s">
        <v>80</v>
      </c>
      <c r="F274" s="85" t="s">
        <v>81</v>
      </c>
      <c r="G274" s="85"/>
    </row>
    <row r="275" spans="1:7" s="2" customFormat="1" ht="280.25" customHeight="1" x14ac:dyDescent="0.2">
      <c r="A275" s="1">
        <v>247</v>
      </c>
      <c r="B275" s="68">
        <v>45991</v>
      </c>
      <c r="C275" s="69" t="s">
        <v>324</v>
      </c>
      <c r="D275" s="83" t="s">
        <v>506</v>
      </c>
      <c r="E275" s="60" t="s">
        <v>49</v>
      </c>
      <c r="F275" s="85" t="s">
        <v>507</v>
      </c>
      <c r="G275" s="85"/>
    </row>
    <row r="276" spans="1:7" s="2" customFormat="1" ht="280.25" customHeight="1" x14ac:dyDescent="0.2">
      <c r="A276" s="1">
        <v>248</v>
      </c>
      <c r="B276" s="68">
        <v>45991</v>
      </c>
      <c r="C276" s="69" t="s">
        <v>324</v>
      </c>
      <c r="D276" s="83" t="s">
        <v>508</v>
      </c>
      <c r="E276" s="60" t="s">
        <v>49</v>
      </c>
      <c r="F276" s="85" t="s">
        <v>509</v>
      </c>
      <c r="G276" s="85"/>
    </row>
    <row r="277" spans="1:7" s="2" customFormat="1" ht="280.25" customHeight="1" x14ac:dyDescent="0.2">
      <c r="A277" s="1">
        <v>249</v>
      </c>
      <c r="B277" s="68">
        <v>45991</v>
      </c>
      <c r="C277" s="69" t="s">
        <v>324</v>
      </c>
      <c r="D277" s="83" t="s">
        <v>510</v>
      </c>
      <c r="E277" s="60" t="s">
        <v>49</v>
      </c>
      <c r="F277" s="85" t="s">
        <v>511</v>
      </c>
      <c r="G277" s="85"/>
    </row>
    <row r="278" spans="1:7" s="2" customFormat="1" ht="280.25" customHeight="1" x14ac:dyDescent="0.2">
      <c r="A278" s="1">
        <v>250</v>
      </c>
      <c r="B278" s="68">
        <v>45991</v>
      </c>
      <c r="C278" s="69" t="s">
        <v>324</v>
      </c>
      <c r="D278" s="83" t="s">
        <v>512</v>
      </c>
      <c r="E278" s="60" t="s">
        <v>49</v>
      </c>
      <c r="F278" s="85" t="s">
        <v>513</v>
      </c>
      <c r="G278" s="85"/>
    </row>
    <row r="279" spans="1:7" s="2" customFormat="1" ht="280.25" customHeight="1" x14ac:dyDescent="0.2">
      <c r="A279" s="1">
        <v>251</v>
      </c>
      <c r="B279" s="68">
        <v>45991</v>
      </c>
      <c r="C279" s="69" t="s">
        <v>324</v>
      </c>
      <c r="D279" s="83" t="s">
        <v>514</v>
      </c>
      <c r="E279" s="60" t="s">
        <v>49</v>
      </c>
      <c r="F279" s="85" t="s">
        <v>515</v>
      </c>
      <c r="G279" s="85"/>
    </row>
    <row r="280" spans="1:7" s="2" customFormat="1" ht="280.25" customHeight="1" x14ac:dyDescent="0.2">
      <c r="A280" s="1">
        <v>252</v>
      </c>
      <c r="B280" s="68">
        <v>45991</v>
      </c>
      <c r="C280" s="69" t="s">
        <v>324</v>
      </c>
      <c r="D280" s="83" t="s">
        <v>516</v>
      </c>
      <c r="E280" s="60" t="s">
        <v>49</v>
      </c>
      <c r="F280" s="85" t="s">
        <v>517</v>
      </c>
      <c r="G280" s="85"/>
    </row>
    <row r="281" spans="1:7" s="2" customFormat="1" ht="280.25" customHeight="1" x14ac:dyDescent="0.2">
      <c r="A281" s="1">
        <v>253</v>
      </c>
      <c r="B281" s="68">
        <v>45991</v>
      </c>
      <c r="C281" s="69" t="s">
        <v>324</v>
      </c>
      <c r="D281" s="83" t="s">
        <v>518</v>
      </c>
      <c r="E281" s="52" t="s">
        <v>80</v>
      </c>
      <c r="F281" s="85" t="s">
        <v>81</v>
      </c>
      <c r="G281" s="85"/>
    </row>
    <row r="282" spans="1:7" s="2" customFormat="1" ht="280.25" customHeight="1" x14ac:dyDescent="0.2">
      <c r="A282" s="1">
        <v>254</v>
      </c>
      <c r="B282" s="68">
        <v>45991</v>
      </c>
      <c r="C282" s="69" t="s">
        <v>324</v>
      </c>
      <c r="D282" s="83" t="s">
        <v>519</v>
      </c>
      <c r="E282" s="60" t="s">
        <v>49</v>
      </c>
      <c r="F282" s="85" t="s">
        <v>520</v>
      </c>
      <c r="G282" s="85"/>
    </row>
    <row r="283" spans="1:7" s="2" customFormat="1" ht="280.25" customHeight="1" x14ac:dyDescent="0.2">
      <c r="A283" s="1">
        <v>255</v>
      </c>
      <c r="B283" s="68">
        <v>45991</v>
      </c>
      <c r="C283" s="69" t="s">
        <v>324</v>
      </c>
      <c r="D283" s="83" t="s">
        <v>521</v>
      </c>
      <c r="E283" s="60" t="s">
        <v>49</v>
      </c>
      <c r="F283" s="85" t="s">
        <v>522</v>
      </c>
      <c r="G283" s="85"/>
    </row>
    <row r="284" spans="1:7" s="2" customFormat="1" ht="68" x14ac:dyDescent="0.2">
      <c r="A284" s="1">
        <v>256</v>
      </c>
      <c r="B284" s="68">
        <v>45991</v>
      </c>
      <c r="C284" s="69" t="s">
        <v>324</v>
      </c>
      <c r="D284" s="83" t="s">
        <v>523</v>
      </c>
      <c r="E284" s="60" t="s">
        <v>49</v>
      </c>
      <c r="F284" s="85" t="s">
        <v>524</v>
      </c>
      <c r="G284" s="85"/>
    </row>
    <row r="285" spans="1:7" s="2" customFormat="1" ht="136" x14ac:dyDescent="0.2">
      <c r="A285" s="1">
        <v>257</v>
      </c>
      <c r="B285" s="68">
        <v>45991</v>
      </c>
      <c r="C285" s="69" t="s">
        <v>324</v>
      </c>
      <c r="D285" s="83" t="s">
        <v>525</v>
      </c>
      <c r="E285" s="52" t="s">
        <v>80</v>
      </c>
      <c r="F285" s="85" t="s">
        <v>81</v>
      </c>
      <c r="G285" s="85"/>
    </row>
    <row r="286" spans="1:7" s="2" customFormat="1" ht="356" x14ac:dyDescent="0.2">
      <c r="A286" s="1">
        <v>258</v>
      </c>
      <c r="B286" s="70">
        <v>45991</v>
      </c>
      <c r="C286" s="71" t="s">
        <v>526</v>
      </c>
      <c r="D286" s="83" t="s">
        <v>527</v>
      </c>
      <c r="E286" s="60" t="s">
        <v>49</v>
      </c>
      <c r="F286" s="85" t="s">
        <v>328</v>
      </c>
      <c r="G286" s="85"/>
    </row>
    <row r="287" spans="1:7" s="2" customFormat="1" ht="289" x14ac:dyDescent="0.2">
      <c r="A287" s="1">
        <v>259</v>
      </c>
      <c r="B287" s="68">
        <v>45991</v>
      </c>
      <c r="C287" s="69" t="s">
        <v>526</v>
      </c>
      <c r="D287" s="83" t="s">
        <v>528</v>
      </c>
      <c r="E287" s="60" t="s">
        <v>49</v>
      </c>
      <c r="F287" s="85" t="s">
        <v>529</v>
      </c>
      <c r="G287" s="85"/>
    </row>
    <row r="288" spans="1:7" s="2" customFormat="1" ht="204" x14ac:dyDescent="0.2">
      <c r="A288" s="1">
        <v>260</v>
      </c>
      <c r="B288" s="68">
        <v>45991</v>
      </c>
      <c r="C288" s="69" t="s">
        <v>530</v>
      </c>
      <c r="D288" s="83" t="s">
        <v>531</v>
      </c>
      <c r="E288" s="60" t="s">
        <v>49</v>
      </c>
      <c r="F288" s="85" t="s">
        <v>532</v>
      </c>
      <c r="G288" s="85"/>
    </row>
    <row r="289" spans="1:7" ht="340" x14ac:dyDescent="0.2">
      <c r="A289" s="1">
        <v>261</v>
      </c>
      <c r="B289" s="68">
        <v>45990</v>
      </c>
      <c r="C289" s="69" t="s">
        <v>533</v>
      </c>
      <c r="D289" s="83" t="s">
        <v>534</v>
      </c>
      <c r="E289" s="60" t="s">
        <v>49</v>
      </c>
      <c r="F289" s="85" t="s">
        <v>535</v>
      </c>
      <c r="G289" s="85"/>
    </row>
    <row r="290" spans="1:7" ht="153" x14ac:dyDescent="0.2">
      <c r="A290" s="1">
        <v>262</v>
      </c>
      <c r="B290" s="68">
        <v>45990</v>
      </c>
      <c r="C290" s="69" t="s">
        <v>536</v>
      </c>
      <c r="D290" s="83" t="s">
        <v>537</v>
      </c>
      <c r="E290" s="60" t="s">
        <v>49</v>
      </c>
      <c r="F290" s="85" t="s">
        <v>538</v>
      </c>
      <c r="G290" s="85"/>
    </row>
    <row r="291" spans="1:7" ht="340" x14ac:dyDescent="0.2">
      <c r="A291" s="1">
        <v>263</v>
      </c>
      <c r="B291" s="68">
        <v>45990</v>
      </c>
      <c r="C291" s="69" t="s">
        <v>539</v>
      </c>
      <c r="D291" s="83" t="s">
        <v>540</v>
      </c>
      <c r="E291" s="60" t="s">
        <v>49</v>
      </c>
      <c r="F291" s="85" t="s">
        <v>535</v>
      </c>
      <c r="G291" s="85"/>
    </row>
    <row r="292" spans="1:7" ht="409.6" x14ac:dyDescent="0.2">
      <c r="A292" s="1">
        <v>264</v>
      </c>
      <c r="B292" s="68">
        <v>45990</v>
      </c>
      <c r="C292" s="69" t="s">
        <v>541</v>
      </c>
      <c r="D292" s="83" t="s">
        <v>542</v>
      </c>
      <c r="E292" s="60" t="s">
        <v>49</v>
      </c>
      <c r="F292" s="85" t="s">
        <v>543</v>
      </c>
      <c r="G292" s="85"/>
    </row>
    <row r="293" spans="1:7" ht="255" x14ac:dyDescent="0.2">
      <c r="A293" s="74">
        <v>265</v>
      </c>
      <c r="B293" s="75"/>
      <c r="C293" s="76" t="s">
        <v>544</v>
      </c>
      <c r="D293" s="83" t="s">
        <v>545</v>
      </c>
      <c r="E293" s="52" t="s">
        <v>80</v>
      </c>
      <c r="F293" s="85" t="s">
        <v>81</v>
      </c>
      <c r="G293" s="85"/>
    </row>
    <row r="294" spans="1:7" ht="209.25" customHeight="1" x14ac:dyDescent="0.2">
      <c r="A294" s="74">
        <v>266</v>
      </c>
      <c r="B294" s="75">
        <v>45971</v>
      </c>
      <c r="C294" s="76" t="s">
        <v>544</v>
      </c>
      <c r="D294" s="83" t="s">
        <v>546</v>
      </c>
      <c r="E294" s="60" t="s">
        <v>49</v>
      </c>
      <c r="F294" s="85" t="s">
        <v>547</v>
      </c>
      <c r="G294" s="85"/>
    </row>
    <row r="295" spans="1:7" ht="209.25" customHeight="1" x14ac:dyDescent="0.2">
      <c r="A295" s="74">
        <v>267</v>
      </c>
      <c r="B295" s="75">
        <v>45972</v>
      </c>
      <c r="C295" s="76" t="s">
        <v>544</v>
      </c>
      <c r="D295" s="83" t="s">
        <v>548</v>
      </c>
      <c r="E295" s="60" t="s">
        <v>49</v>
      </c>
      <c r="F295" s="85" t="s">
        <v>549</v>
      </c>
      <c r="G295" s="85"/>
    </row>
    <row r="296" spans="1:7" ht="204" x14ac:dyDescent="0.2">
      <c r="A296" s="74">
        <v>268</v>
      </c>
      <c r="B296" s="75">
        <v>45973</v>
      </c>
      <c r="C296" s="76" t="s">
        <v>544</v>
      </c>
      <c r="D296" s="83" t="s">
        <v>550</v>
      </c>
      <c r="E296" s="60" t="s">
        <v>49</v>
      </c>
      <c r="F296" s="85" t="s">
        <v>551</v>
      </c>
      <c r="G296" s="85"/>
    </row>
    <row r="297" spans="1:7" ht="238" x14ac:dyDescent="0.2">
      <c r="A297" s="74">
        <v>269</v>
      </c>
      <c r="B297" s="75">
        <v>45974</v>
      </c>
      <c r="C297" s="76" t="s">
        <v>544</v>
      </c>
      <c r="D297" s="83" t="s">
        <v>552</v>
      </c>
      <c r="E297" s="60" t="s">
        <v>49</v>
      </c>
      <c r="F297" s="85" t="s">
        <v>553</v>
      </c>
      <c r="G297" s="85"/>
    </row>
    <row r="298" spans="1:7" ht="409.6" x14ac:dyDescent="0.2">
      <c r="A298" s="77">
        <v>270</v>
      </c>
      <c r="B298" s="78">
        <v>45975</v>
      </c>
      <c r="C298" s="79"/>
      <c r="D298" s="83" t="s">
        <v>554</v>
      </c>
      <c r="E298" s="60" t="s">
        <v>49</v>
      </c>
      <c r="F298" s="85" t="s">
        <v>555</v>
      </c>
      <c r="G298" s="85"/>
    </row>
  </sheetData>
  <mergeCells count="319">
    <mergeCell ref="A19:G19"/>
    <mergeCell ref="A17:C17"/>
    <mergeCell ref="A18:C18"/>
    <mergeCell ref="A14:C14"/>
    <mergeCell ref="A15:C15"/>
    <mergeCell ref="A16:C16"/>
    <mergeCell ref="D14:G14"/>
    <mergeCell ref="D11:G11"/>
    <mergeCell ref="D13:G13"/>
    <mergeCell ref="A12:G12"/>
    <mergeCell ref="A11:C11"/>
    <mergeCell ref="A13:C13"/>
    <mergeCell ref="D15:G15"/>
    <mergeCell ref="D16:G16"/>
    <mergeCell ref="A27:G27"/>
    <mergeCell ref="A20:C20"/>
    <mergeCell ref="A21:C21"/>
    <mergeCell ref="A22:C22"/>
    <mergeCell ref="A23:C23"/>
    <mergeCell ref="D21:G21"/>
    <mergeCell ref="D20:G20"/>
    <mergeCell ref="A24:C24"/>
    <mergeCell ref="D24:G24"/>
    <mergeCell ref="A25:C25"/>
    <mergeCell ref="A26:C26"/>
    <mergeCell ref="D22:F22"/>
    <mergeCell ref="D23:F23"/>
    <mergeCell ref="D25:F25"/>
    <mergeCell ref="D26:F26"/>
    <mergeCell ref="D17:G17"/>
    <mergeCell ref="D18:G18"/>
    <mergeCell ref="A1:B2"/>
    <mergeCell ref="A3:B3"/>
    <mergeCell ref="C3:E3"/>
    <mergeCell ref="F1:G2"/>
    <mergeCell ref="C1:E1"/>
    <mergeCell ref="C2:E2"/>
    <mergeCell ref="F3:G3"/>
    <mergeCell ref="D9:G9"/>
    <mergeCell ref="D10:G10"/>
    <mergeCell ref="A5:G5"/>
    <mergeCell ref="A6:G6"/>
    <mergeCell ref="A7:C7"/>
    <mergeCell ref="A8:C8"/>
    <mergeCell ref="D7:G7"/>
    <mergeCell ref="D8:G8"/>
    <mergeCell ref="A9:C9"/>
    <mergeCell ref="A10:C10"/>
    <mergeCell ref="F33:G33"/>
    <mergeCell ref="F34:G34"/>
    <mergeCell ref="F35:G35"/>
    <mergeCell ref="F36:G36"/>
    <mergeCell ref="F37:G37"/>
    <mergeCell ref="F28:G28"/>
    <mergeCell ref="F29:G29"/>
    <mergeCell ref="F30:G30"/>
    <mergeCell ref="F31:G31"/>
    <mergeCell ref="F32:G32"/>
    <mergeCell ref="F43:G43"/>
    <mergeCell ref="F44:G44"/>
    <mergeCell ref="F45:G45"/>
    <mergeCell ref="F46:G46"/>
    <mergeCell ref="F47:G47"/>
    <mergeCell ref="F38:G38"/>
    <mergeCell ref="F39:G39"/>
    <mergeCell ref="F40:G40"/>
    <mergeCell ref="F41:G41"/>
    <mergeCell ref="F42:G42"/>
    <mergeCell ref="F53:G53"/>
    <mergeCell ref="F54:G54"/>
    <mergeCell ref="F55:G55"/>
    <mergeCell ref="F56:G56"/>
    <mergeCell ref="F57:G57"/>
    <mergeCell ref="F48:G48"/>
    <mergeCell ref="F49:G49"/>
    <mergeCell ref="F50:G50"/>
    <mergeCell ref="F51:G51"/>
    <mergeCell ref="F52:G52"/>
    <mergeCell ref="F63:G63"/>
    <mergeCell ref="F64:G64"/>
    <mergeCell ref="F65:G65"/>
    <mergeCell ref="F66:G66"/>
    <mergeCell ref="F67:G67"/>
    <mergeCell ref="F58:G58"/>
    <mergeCell ref="F59:G59"/>
    <mergeCell ref="F60:G60"/>
    <mergeCell ref="F61:G61"/>
    <mergeCell ref="F62:G62"/>
    <mergeCell ref="F73:G73"/>
    <mergeCell ref="F74:G74"/>
    <mergeCell ref="F75:G75"/>
    <mergeCell ref="F76:G76"/>
    <mergeCell ref="F77:G77"/>
    <mergeCell ref="F68:G68"/>
    <mergeCell ref="F69:G69"/>
    <mergeCell ref="F70:G70"/>
    <mergeCell ref="F71:G71"/>
    <mergeCell ref="F72:G72"/>
    <mergeCell ref="F83:G83"/>
    <mergeCell ref="F84:G84"/>
    <mergeCell ref="F85:G85"/>
    <mergeCell ref="F86:G86"/>
    <mergeCell ref="F87:G87"/>
    <mergeCell ref="F78:G78"/>
    <mergeCell ref="F79:G79"/>
    <mergeCell ref="F80:G80"/>
    <mergeCell ref="F81:G81"/>
    <mergeCell ref="F82:G82"/>
    <mergeCell ref="F93:G93"/>
    <mergeCell ref="F94:G94"/>
    <mergeCell ref="F95:G95"/>
    <mergeCell ref="F96:G96"/>
    <mergeCell ref="F97:G97"/>
    <mergeCell ref="F88:G88"/>
    <mergeCell ref="F89:G89"/>
    <mergeCell ref="F90:G90"/>
    <mergeCell ref="F91:G91"/>
    <mergeCell ref="F92:G92"/>
    <mergeCell ref="F103:G103"/>
    <mergeCell ref="F104:G104"/>
    <mergeCell ref="F105:G105"/>
    <mergeCell ref="F106:G106"/>
    <mergeCell ref="F107:G107"/>
    <mergeCell ref="F98:G98"/>
    <mergeCell ref="F99:G99"/>
    <mergeCell ref="F100:G100"/>
    <mergeCell ref="F101:G101"/>
    <mergeCell ref="F102:G102"/>
    <mergeCell ref="F113:G113"/>
    <mergeCell ref="F114:G114"/>
    <mergeCell ref="F115:G115"/>
    <mergeCell ref="F116:G116"/>
    <mergeCell ref="F117:G117"/>
    <mergeCell ref="F108:G108"/>
    <mergeCell ref="F109:G109"/>
    <mergeCell ref="F110:G110"/>
    <mergeCell ref="F111:G111"/>
    <mergeCell ref="F112:G112"/>
    <mergeCell ref="F123:G123"/>
    <mergeCell ref="F124:G124"/>
    <mergeCell ref="F125:G125"/>
    <mergeCell ref="F126:G126"/>
    <mergeCell ref="F127:G127"/>
    <mergeCell ref="F118:G118"/>
    <mergeCell ref="F119:G119"/>
    <mergeCell ref="F120:G120"/>
    <mergeCell ref="F121:G121"/>
    <mergeCell ref="F122:G122"/>
    <mergeCell ref="F133:G133"/>
    <mergeCell ref="F134:G134"/>
    <mergeCell ref="F135:G135"/>
    <mergeCell ref="F136:G136"/>
    <mergeCell ref="F137:G137"/>
    <mergeCell ref="F128:G128"/>
    <mergeCell ref="F129:G129"/>
    <mergeCell ref="F130:G130"/>
    <mergeCell ref="F131:G131"/>
    <mergeCell ref="F132:G132"/>
    <mergeCell ref="F143:G143"/>
    <mergeCell ref="F144:G144"/>
    <mergeCell ref="F145:G145"/>
    <mergeCell ref="F146:G146"/>
    <mergeCell ref="F147:G147"/>
    <mergeCell ref="F138:G138"/>
    <mergeCell ref="F139:G139"/>
    <mergeCell ref="F140:G140"/>
    <mergeCell ref="F141:G141"/>
    <mergeCell ref="F142:G142"/>
    <mergeCell ref="F153:G153"/>
    <mergeCell ref="F154:G154"/>
    <mergeCell ref="F155:G155"/>
    <mergeCell ref="F156:G156"/>
    <mergeCell ref="F157:G157"/>
    <mergeCell ref="F148:G148"/>
    <mergeCell ref="F149:G149"/>
    <mergeCell ref="F150:G150"/>
    <mergeCell ref="F151:G151"/>
    <mergeCell ref="F152:G152"/>
    <mergeCell ref="F163:G163"/>
    <mergeCell ref="F164:G164"/>
    <mergeCell ref="F165:G165"/>
    <mergeCell ref="F166:G166"/>
    <mergeCell ref="F167:G167"/>
    <mergeCell ref="F158:G158"/>
    <mergeCell ref="F159:G159"/>
    <mergeCell ref="F160:G160"/>
    <mergeCell ref="F161:G161"/>
    <mergeCell ref="F162:G162"/>
    <mergeCell ref="F173:G173"/>
    <mergeCell ref="F174:G174"/>
    <mergeCell ref="F175:G175"/>
    <mergeCell ref="F176:G176"/>
    <mergeCell ref="F177:G177"/>
    <mergeCell ref="F168:G168"/>
    <mergeCell ref="F169:G169"/>
    <mergeCell ref="F170:G170"/>
    <mergeCell ref="F171:G171"/>
    <mergeCell ref="F172:G172"/>
    <mergeCell ref="F183:G183"/>
    <mergeCell ref="F184:G184"/>
    <mergeCell ref="F185:G185"/>
    <mergeCell ref="F186:G186"/>
    <mergeCell ref="F187:G187"/>
    <mergeCell ref="F178:G178"/>
    <mergeCell ref="F179:G179"/>
    <mergeCell ref="F180:G180"/>
    <mergeCell ref="F181:G181"/>
    <mergeCell ref="F182:G182"/>
    <mergeCell ref="F193:G193"/>
    <mergeCell ref="F194:G194"/>
    <mergeCell ref="F195:G195"/>
    <mergeCell ref="F196:G196"/>
    <mergeCell ref="F197:G197"/>
    <mergeCell ref="F188:G188"/>
    <mergeCell ref="F189:G189"/>
    <mergeCell ref="F190:G190"/>
    <mergeCell ref="F191:G191"/>
    <mergeCell ref="F192:G192"/>
    <mergeCell ref="F203:G203"/>
    <mergeCell ref="F204:G204"/>
    <mergeCell ref="F205:G205"/>
    <mergeCell ref="F206:G206"/>
    <mergeCell ref="F207:G207"/>
    <mergeCell ref="F198:G198"/>
    <mergeCell ref="F199:G199"/>
    <mergeCell ref="F200:G200"/>
    <mergeCell ref="F201:G201"/>
    <mergeCell ref="F202:G202"/>
    <mergeCell ref="F213:G213"/>
    <mergeCell ref="F214:G214"/>
    <mergeCell ref="F215:G215"/>
    <mergeCell ref="F216:G216"/>
    <mergeCell ref="F217:G217"/>
    <mergeCell ref="F208:G208"/>
    <mergeCell ref="F209:G209"/>
    <mergeCell ref="F210:G210"/>
    <mergeCell ref="F211:G211"/>
    <mergeCell ref="F212:G212"/>
    <mergeCell ref="F223:G223"/>
    <mergeCell ref="F224:G224"/>
    <mergeCell ref="F225:G225"/>
    <mergeCell ref="F226:G226"/>
    <mergeCell ref="F227:G227"/>
    <mergeCell ref="F218:G218"/>
    <mergeCell ref="F219:G219"/>
    <mergeCell ref="F220:G220"/>
    <mergeCell ref="F221:G221"/>
    <mergeCell ref="F222:G222"/>
    <mergeCell ref="F233:G233"/>
    <mergeCell ref="F234:G234"/>
    <mergeCell ref="F235:G235"/>
    <mergeCell ref="F236:G236"/>
    <mergeCell ref="F237:G237"/>
    <mergeCell ref="F228:G228"/>
    <mergeCell ref="F229:G229"/>
    <mergeCell ref="F230:G230"/>
    <mergeCell ref="F231:G231"/>
    <mergeCell ref="F232:G232"/>
    <mergeCell ref="F243:G243"/>
    <mergeCell ref="F244:G244"/>
    <mergeCell ref="F245:G245"/>
    <mergeCell ref="F246:G246"/>
    <mergeCell ref="F247:G247"/>
    <mergeCell ref="F238:G238"/>
    <mergeCell ref="F239:G239"/>
    <mergeCell ref="F240:G240"/>
    <mergeCell ref="F241:G241"/>
    <mergeCell ref="F242:G242"/>
    <mergeCell ref="F253:G253"/>
    <mergeCell ref="F254:G254"/>
    <mergeCell ref="F255:G255"/>
    <mergeCell ref="F256:G256"/>
    <mergeCell ref="F257:G257"/>
    <mergeCell ref="F248:G248"/>
    <mergeCell ref="F249:G249"/>
    <mergeCell ref="F250:G250"/>
    <mergeCell ref="F251:G251"/>
    <mergeCell ref="F252:G252"/>
    <mergeCell ref="F263:G263"/>
    <mergeCell ref="F264:G264"/>
    <mergeCell ref="F265:G265"/>
    <mergeCell ref="F266:G266"/>
    <mergeCell ref="F267:G267"/>
    <mergeCell ref="F258:G258"/>
    <mergeCell ref="F259:G259"/>
    <mergeCell ref="F260:G260"/>
    <mergeCell ref="F261:G261"/>
    <mergeCell ref="F262:G262"/>
    <mergeCell ref="F273:G273"/>
    <mergeCell ref="F274:G274"/>
    <mergeCell ref="F275:G275"/>
    <mergeCell ref="F276:G276"/>
    <mergeCell ref="F277:G277"/>
    <mergeCell ref="F268:G268"/>
    <mergeCell ref="F269:G269"/>
    <mergeCell ref="F270:G270"/>
    <mergeCell ref="F271:G271"/>
    <mergeCell ref="F272:G272"/>
    <mergeCell ref="F283:G283"/>
    <mergeCell ref="F284:G284"/>
    <mergeCell ref="F285:G285"/>
    <mergeCell ref="F286:G286"/>
    <mergeCell ref="F287:G287"/>
    <mergeCell ref="F278:G278"/>
    <mergeCell ref="F279:G279"/>
    <mergeCell ref="F280:G280"/>
    <mergeCell ref="F281:G281"/>
    <mergeCell ref="F282:G282"/>
    <mergeCell ref="F298:G298"/>
    <mergeCell ref="F293:G293"/>
    <mergeCell ref="F294:G294"/>
    <mergeCell ref="F295:G295"/>
    <mergeCell ref="F296:G296"/>
    <mergeCell ref="F297:G297"/>
    <mergeCell ref="F288:G288"/>
    <mergeCell ref="F289:G289"/>
    <mergeCell ref="F290:G290"/>
    <mergeCell ref="F291:G291"/>
    <mergeCell ref="F292:G292"/>
  </mergeCells>
  <phoneticPr fontId="3" type="noConversion"/>
  <dataValidations count="25">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5" xr:uid="{00000000-0002-0000-0000-000008000000}"/>
    <dataValidation allowBlank="1" showInputMessage="1" showErrorMessage="1" prompt="Incluya en este campo el enlace donde estuvo en consulta el proyecto de regulación." sqref="D16:G16" xr:uid="{00000000-0002-0000-0000-000009000000}"/>
    <dataValidation allowBlank="1" showInputMessage="1" showErrorMessage="1" prompt="Señale los canales o medios en los que divulgó el proyecto de regulación." sqref="D17:G17" xr:uid="{00000000-0002-0000-0000-00000A000000}"/>
    <dataValidation allowBlank="1" showInputMessage="1" showErrorMessage="1" prompt="Señale los canales o medios que dispuso para recibir los comentarios u observaciones ciudadanas al proyecto de regulación." sqref="D18:G18" xr:uid="{00000000-0002-0000-0000-00000B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C000000}"/>
    <dataValidation allowBlank="1" showInputMessage="1" showErrorMessage="1" prompt="Señale el número total de comentarios recibidos, tenga en cuenta que este valor debe ser la suma de las dos casillas siguientes. " sqref="D21:G21" xr:uid="{00000000-0002-0000-0000-00000D000000}"/>
    <dataValidation allowBlank="1" showInputMessage="1" showErrorMessage="1" prompt="Cálculo automático. " sqref="G22:G23 G25:G26" xr:uid="{00000000-0002-0000-0000-00000E000000}"/>
    <dataValidation allowBlank="1" showInputMessage="1" showErrorMessage="1" prompt="Señale el número total de artículos del proyecto de regulación en curso._x000a_" sqref="D24:G24" xr:uid="{00000000-0002-0000-0000-00000F000000}"/>
    <dataValidation allowBlank="1" showInputMessage="1" showErrorMessage="1" prompt="Indique del total de artículos del proyecto, cuantos de éstos recibieron comentarios." sqref="D25:E25" xr:uid="{00000000-0002-0000-0000-000010000000}"/>
    <dataValidation allowBlank="1" showInputMessage="1" showErrorMessage="1" prompt="Indique del total de artículos del proyecto que recibieron comentarios, cuantos de éstos fueron modificados a partir de los mismos." sqref="D26:E26" xr:uid="{00000000-0002-0000-0000-000011000000}"/>
    <dataValidation allowBlank="1" showInputMessage="1" showErrorMessage="1" prompt="Identificación consecutiva de observaciones." sqref="A28" xr:uid="{00000000-0002-0000-0000-000012000000}"/>
    <dataValidation allowBlank="1" showInputMessage="1" showErrorMessage="1" prompt="Escriba la fecha de recepción de la observación en el siguiente formato: dd/mm/aaaa." sqref="B28" xr:uid="{00000000-0002-0000-0000-000013000000}"/>
    <dataValidation allowBlank="1" showInputMessage="1" showErrorMessage="1" prompt="Registre el nombre de la persona natural o jurídica que envió la observación." sqref="C28" xr:uid="{00000000-0002-0000-0000-000014000000}"/>
    <dataValidation allowBlank="1" showInputMessage="1" showErrorMessage="1" prompt="Registre la observación enviada por la persona natural o jurídica." sqref="D28" xr:uid="{00000000-0002-0000-0000-000015000000}"/>
    <dataValidation allowBlank="1" showInputMessage="1" showErrorMessage="1" prompt="Señale de la lista desplegable, la acción adelantada por la entidad con la observación recibida." sqref="E28" xr:uid="{00000000-0002-0000-0000-000016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 xr:uid="{00000000-0002-0000-0000-000017000000}"/>
    <dataValidation type="list" allowBlank="1" showInputMessage="1" showErrorMessage="1" sqref="E29:E298" xr:uid="{00000000-0002-0000-0000-000018000000}">
      <formula1>"Aceptado, No aceptado"</formula1>
    </dataValidation>
  </dataValidations>
  <hyperlinks>
    <hyperlink ref="D16" r:id="rId1" display="https://www.minambiente.gov.co/consulta/por-medio-de-la-cual-se-reglamenta-la-ley-2374-de-2024-en-lo-concerniente-al-programa-nacional-de-esterilizacion-quirurgica-de-gatos-y-perros-y-se-dictan-otras-disposiciones/" xr:uid="{00000000-0004-0000-0000-000000000000}"/>
  </hyperlinks>
  <pageMargins left="0.7" right="0.7" top="0.75" bottom="0.75" header="0.3" footer="0.3"/>
  <pageSetup scale="5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1"/>
  <sheetViews>
    <sheetView showGridLines="0" topLeftCell="D1" zoomScale="60" zoomScaleNormal="60" workbookViewId="0">
      <pane ySplit="1" topLeftCell="A2" activePane="bottomLeft" state="frozen"/>
      <selection pane="bottomLeft"/>
    </sheetView>
  </sheetViews>
  <sheetFormatPr baseColWidth="10" defaultColWidth="11" defaultRowHeight="16" x14ac:dyDescent="0.2"/>
  <cols>
    <col min="1" max="1" width="11" style="16"/>
    <col min="2" max="2" width="29.1640625" style="45" customWidth="1"/>
    <col min="3" max="3" width="32.83203125" style="45" customWidth="1"/>
    <col min="4" max="4" width="63.5" style="46" customWidth="1"/>
    <col min="5" max="5" width="21.1640625" style="47" customWidth="1"/>
    <col min="6" max="6" width="87.33203125" style="46" customWidth="1"/>
    <col min="7" max="7" width="25.1640625" style="45" customWidth="1"/>
    <col min="8" max="8" width="25.5" style="45" hidden="1" customWidth="1"/>
    <col min="9" max="9" width="25.1640625" style="48" customWidth="1"/>
    <col min="10" max="16384" width="11" style="16"/>
  </cols>
  <sheetData>
    <row r="1" spans="1:9" s="5" customFormat="1" ht="56.25" customHeight="1" x14ac:dyDescent="0.2">
      <c r="A1" s="14" t="s">
        <v>41</v>
      </c>
      <c r="B1" s="6" t="s">
        <v>42</v>
      </c>
      <c r="C1" s="7" t="s">
        <v>43</v>
      </c>
      <c r="D1" s="8" t="s">
        <v>44</v>
      </c>
      <c r="E1" s="13" t="s">
        <v>45</v>
      </c>
      <c r="F1" s="6" t="s">
        <v>46</v>
      </c>
      <c r="G1" s="6" t="s">
        <v>556</v>
      </c>
      <c r="H1" s="6" t="s">
        <v>557</v>
      </c>
      <c r="I1" s="6" t="s">
        <v>558</v>
      </c>
    </row>
    <row r="2" spans="1:9" ht="314.25" customHeight="1" x14ac:dyDescent="0.2">
      <c r="A2" s="10">
        <v>1</v>
      </c>
      <c r="B2" s="19">
        <v>45974</v>
      </c>
      <c r="C2" s="20" t="s">
        <v>47</v>
      </c>
      <c r="D2" s="20" t="s">
        <v>48</v>
      </c>
      <c r="E2" s="20" t="s">
        <v>49</v>
      </c>
      <c r="F2" s="20" t="s">
        <v>50</v>
      </c>
      <c r="G2" s="21" t="s">
        <v>559</v>
      </c>
      <c r="H2" s="21" t="s">
        <v>560</v>
      </c>
      <c r="I2" s="20"/>
    </row>
    <row r="3" spans="1:9" ht="306" customHeight="1" x14ac:dyDescent="0.2">
      <c r="A3" s="9">
        <v>2</v>
      </c>
      <c r="B3" s="19">
        <v>45974</v>
      </c>
      <c r="C3" s="20" t="s">
        <v>47</v>
      </c>
      <c r="D3" s="20" t="s">
        <v>51</v>
      </c>
      <c r="E3" s="20" t="s">
        <v>49</v>
      </c>
      <c r="F3" s="20" t="s">
        <v>52</v>
      </c>
      <c r="G3" s="21" t="s">
        <v>559</v>
      </c>
      <c r="H3" s="21" t="s">
        <v>560</v>
      </c>
      <c r="I3" s="20"/>
    </row>
    <row r="4" spans="1:9" ht="221" x14ac:dyDescent="0.2">
      <c r="A4" s="9">
        <v>3</v>
      </c>
      <c r="B4" s="19">
        <v>45974</v>
      </c>
      <c r="C4" s="20" t="s">
        <v>47</v>
      </c>
      <c r="D4" s="20" t="s">
        <v>53</v>
      </c>
      <c r="E4" s="20" t="s">
        <v>49</v>
      </c>
      <c r="F4" s="29" t="s">
        <v>54</v>
      </c>
      <c r="G4" s="21" t="s">
        <v>561</v>
      </c>
      <c r="H4" s="21" t="s">
        <v>562</v>
      </c>
      <c r="I4" s="20"/>
    </row>
    <row r="5" spans="1:9" ht="195.75" customHeight="1" x14ac:dyDescent="0.2">
      <c r="A5" s="9">
        <v>4</v>
      </c>
      <c r="B5" s="19">
        <v>45978</v>
      </c>
      <c r="C5" s="20" t="s">
        <v>55</v>
      </c>
      <c r="D5" s="20" t="s">
        <v>56</v>
      </c>
      <c r="E5" s="20" t="s">
        <v>49</v>
      </c>
      <c r="F5" s="49" t="s">
        <v>57</v>
      </c>
      <c r="G5" s="21" t="s">
        <v>559</v>
      </c>
      <c r="H5" s="21" t="s">
        <v>560</v>
      </c>
      <c r="I5" s="20"/>
    </row>
    <row r="6" spans="1:9" ht="105.75" customHeight="1" x14ac:dyDescent="0.2">
      <c r="A6" s="10">
        <v>5</v>
      </c>
      <c r="B6" s="19">
        <v>45978</v>
      </c>
      <c r="C6" s="20" t="s">
        <v>55</v>
      </c>
      <c r="D6" s="22" t="s">
        <v>58</v>
      </c>
      <c r="E6" s="20" t="s">
        <v>49</v>
      </c>
      <c r="F6" s="20" t="s">
        <v>57</v>
      </c>
      <c r="G6" s="21" t="s">
        <v>559</v>
      </c>
      <c r="H6" s="21" t="s">
        <v>560</v>
      </c>
      <c r="I6" s="20"/>
    </row>
    <row r="7" spans="1:9" ht="105" x14ac:dyDescent="0.2">
      <c r="A7" s="9">
        <v>6</v>
      </c>
      <c r="B7" s="19">
        <v>45978</v>
      </c>
      <c r="C7" s="20" t="s">
        <v>55</v>
      </c>
      <c r="D7" s="22" t="s">
        <v>59</v>
      </c>
      <c r="E7" s="20" t="s">
        <v>49</v>
      </c>
      <c r="F7" s="20" t="s">
        <v>60</v>
      </c>
      <c r="G7" s="21" t="s">
        <v>559</v>
      </c>
      <c r="H7" s="21" t="s">
        <v>560</v>
      </c>
      <c r="I7" s="20"/>
    </row>
    <row r="8" spans="1:9" ht="120" x14ac:dyDescent="0.2">
      <c r="A8" s="9">
        <v>7</v>
      </c>
      <c r="B8" s="19">
        <v>45978</v>
      </c>
      <c r="C8" s="20" t="s">
        <v>55</v>
      </c>
      <c r="D8" s="22" t="s">
        <v>61</v>
      </c>
      <c r="E8" s="20" t="s">
        <v>49</v>
      </c>
      <c r="F8" s="20" t="s">
        <v>62</v>
      </c>
      <c r="G8" s="21" t="s">
        <v>559</v>
      </c>
      <c r="H8" s="21" t="s">
        <v>560</v>
      </c>
      <c r="I8" s="20"/>
    </row>
    <row r="9" spans="1:9" ht="221" x14ac:dyDescent="0.2">
      <c r="A9" s="9">
        <v>8</v>
      </c>
      <c r="B9" s="19">
        <v>45978</v>
      </c>
      <c r="C9" s="20" t="s">
        <v>63</v>
      </c>
      <c r="D9" s="22" t="s">
        <v>64</v>
      </c>
      <c r="E9" s="20" t="s">
        <v>49</v>
      </c>
      <c r="F9" s="29" t="s">
        <v>65</v>
      </c>
      <c r="G9" s="21" t="s">
        <v>561</v>
      </c>
      <c r="H9" s="21" t="s">
        <v>562</v>
      </c>
      <c r="I9" s="20"/>
    </row>
    <row r="10" spans="1:9" ht="150" x14ac:dyDescent="0.2">
      <c r="A10" s="10">
        <v>9</v>
      </c>
      <c r="B10" s="19">
        <v>45978</v>
      </c>
      <c r="C10" s="20" t="s">
        <v>63</v>
      </c>
      <c r="D10" s="22" t="s">
        <v>66</v>
      </c>
      <c r="E10" s="20" t="s">
        <v>49</v>
      </c>
      <c r="F10" s="20" t="s">
        <v>67</v>
      </c>
      <c r="G10" s="21" t="s">
        <v>559</v>
      </c>
      <c r="H10" s="21" t="s">
        <v>560</v>
      </c>
      <c r="I10" s="20"/>
    </row>
    <row r="11" spans="1:9" ht="120" x14ac:dyDescent="0.2">
      <c r="A11" s="10">
        <v>10</v>
      </c>
      <c r="B11" s="19">
        <v>45978</v>
      </c>
      <c r="C11" s="20" t="s">
        <v>63</v>
      </c>
      <c r="D11" s="22" t="s">
        <v>68</v>
      </c>
      <c r="E11" s="20" t="s">
        <v>49</v>
      </c>
      <c r="F11" s="29" t="s">
        <v>69</v>
      </c>
      <c r="G11" s="21" t="s">
        <v>561</v>
      </c>
      <c r="H11" s="21" t="s">
        <v>562</v>
      </c>
      <c r="I11" s="20"/>
    </row>
    <row r="12" spans="1:9" ht="170" x14ac:dyDescent="0.2">
      <c r="A12" s="9">
        <v>11</v>
      </c>
      <c r="B12" s="19">
        <v>45978</v>
      </c>
      <c r="C12" s="20" t="s">
        <v>63</v>
      </c>
      <c r="D12" s="22" t="s">
        <v>70</v>
      </c>
      <c r="E12" s="20" t="s">
        <v>49</v>
      </c>
      <c r="F12" s="29" t="s">
        <v>71</v>
      </c>
      <c r="G12" s="21" t="s">
        <v>561</v>
      </c>
      <c r="H12" s="21" t="s">
        <v>562</v>
      </c>
      <c r="I12" s="20"/>
    </row>
    <row r="13" spans="1:9" ht="102" x14ac:dyDescent="0.2">
      <c r="A13" s="9">
        <v>12</v>
      </c>
      <c r="B13" s="19">
        <v>45978</v>
      </c>
      <c r="C13" s="20" t="s">
        <v>63</v>
      </c>
      <c r="D13" s="22" t="s">
        <v>72</v>
      </c>
      <c r="E13" s="20" t="s">
        <v>49</v>
      </c>
      <c r="F13" s="29" t="s">
        <v>73</v>
      </c>
      <c r="G13" s="21" t="s">
        <v>561</v>
      </c>
      <c r="H13" s="21" t="s">
        <v>562</v>
      </c>
      <c r="I13" s="20"/>
    </row>
    <row r="14" spans="1:9" ht="85" x14ac:dyDescent="0.2">
      <c r="A14" s="9">
        <v>13</v>
      </c>
      <c r="B14" s="19">
        <v>45978</v>
      </c>
      <c r="C14" s="20" t="s">
        <v>63</v>
      </c>
      <c r="D14" s="22" t="s">
        <v>74</v>
      </c>
      <c r="E14" s="20" t="s">
        <v>49</v>
      </c>
      <c r="F14" s="20" t="s">
        <v>75</v>
      </c>
      <c r="G14" s="21" t="s">
        <v>559</v>
      </c>
      <c r="H14" s="21" t="s">
        <v>560</v>
      </c>
      <c r="I14" s="20"/>
    </row>
    <row r="15" spans="1:9" ht="153" x14ac:dyDescent="0.2">
      <c r="A15" s="10">
        <v>14</v>
      </c>
      <c r="B15" s="19">
        <v>45979</v>
      </c>
      <c r="C15" s="20" t="s">
        <v>76</v>
      </c>
      <c r="D15" s="22" t="s">
        <v>77</v>
      </c>
      <c r="E15" s="20" t="s">
        <v>49</v>
      </c>
      <c r="F15" s="20" t="s">
        <v>78</v>
      </c>
      <c r="G15" s="21" t="s">
        <v>559</v>
      </c>
      <c r="H15" s="21" t="s">
        <v>563</v>
      </c>
      <c r="I15" s="20"/>
    </row>
    <row r="16" spans="1:9" ht="210" x14ac:dyDescent="0.2">
      <c r="A16" s="9">
        <v>15</v>
      </c>
      <c r="B16" s="23">
        <v>45979</v>
      </c>
      <c r="C16" s="22" t="s">
        <v>76</v>
      </c>
      <c r="D16" s="22" t="s">
        <v>79</v>
      </c>
      <c r="E16" s="22" t="s">
        <v>80</v>
      </c>
      <c r="F16" s="20" t="s">
        <v>81</v>
      </c>
      <c r="G16" s="24" t="s">
        <v>559</v>
      </c>
      <c r="H16" s="24" t="s">
        <v>564</v>
      </c>
      <c r="I16" s="22"/>
    </row>
    <row r="17" spans="1:9" ht="314" x14ac:dyDescent="0.2">
      <c r="A17" s="9">
        <v>16</v>
      </c>
      <c r="B17" s="19">
        <v>45982</v>
      </c>
      <c r="C17" s="20" t="s">
        <v>82</v>
      </c>
      <c r="D17" s="22" t="s">
        <v>83</v>
      </c>
      <c r="E17" s="20" t="s">
        <v>49</v>
      </c>
      <c r="F17" s="20" t="s">
        <v>84</v>
      </c>
      <c r="G17" s="21" t="s">
        <v>559</v>
      </c>
      <c r="H17" s="21" t="s">
        <v>563</v>
      </c>
      <c r="I17" s="20"/>
    </row>
    <row r="18" spans="1:9" ht="255" x14ac:dyDescent="0.2">
      <c r="A18" s="9">
        <v>17</v>
      </c>
      <c r="B18" s="19">
        <v>45983</v>
      </c>
      <c r="C18" s="20" t="s">
        <v>85</v>
      </c>
      <c r="D18" s="22" t="s">
        <v>86</v>
      </c>
      <c r="E18" s="20" t="s">
        <v>49</v>
      </c>
      <c r="F18" s="20" t="s">
        <v>87</v>
      </c>
      <c r="G18" s="21" t="s">
        <v>559</v>
      </c>
      <c r="H18" s="21" t="s">
        <v>563</v>
      </c>
      <c r="I18" s="20"/>
    </row>
    <row r="19" spans="1:9" ht="384" x14ac:dyDescent="0.2">
      <c r="A19" s="10">
        <v>18</v>
      </c>
      <c r="B19" s="19">
        <v>45983</v>
      </c>
      <c r="C19" s="20" t="s">
        <v>85</v>
      </c>
      <c r="D19" s="22" t="s">
        <v>88</v>
      </c>
      <c r="E19" s="20" t="s">
        <v>80</v>
      </c>
      <c r="F19" s="20" t="s">
        <v>81</v>
      </c>
      <c r="G19" s="21" t="s">
        <v>559</v>
      </c>
      <c r="H19" s="21" t="s">
        <v>560</v>
      </c>
      <c r="I19" s="20"/>
    </row>
    <row r="20" spans="1:9" ht="370" x14ac:dyDescent="0.2">
      <c r="A20" s="10">
        <v>19</v>
      </c>
      <c r="B20" s="19">
        <v>45983</v>
      </c>
      <c r="C20" s="20" t="s">
        <v>85</v>
      </c>
      <c r="D20" s="22" t="s">
        <v>89</v>
      </c>
      <c r="E20" s="20" t="s">
        <v>80</v>
      </c>
      <c r="F20" s="29" t="s">
        <v>90</v>
      </c>
      <c r="G20" s="21" t="s">
        <v>561</v>
      </c>
      <c r="H20" s="20" t="s">
        <v>565</v>
      </c>
      <c r="I20" s="20"/>
    </row>
    <row r="21" spans="1:9" ht="409.6" x14ac:dyDescent="0.2">
      <c r="A21" s="9">
        <v>20</v>
      </c>
      <c r="B21" s="23">
        <v>45983</v>
      </c>
      <c r="C21" s="22" t="s">
        <v>85</v>
      </c>
      <c r="D21" s="22" t="s">
        <v>91</v>
      </c>
      <c r="E21" s="22" t="s">
        <v>80</v>
      </c>
      <c r="F21" s="20" t="s">
        <v>81</v>
      </c>
      <c r="G21" s="24" t="s">
        <v>559</v>
      </c>
      <c r="H21" s="24" t="s">
        <v>564</v>
      </c>
      <c r="I21" s="22"/>
    </row>
    <row r="22" spans="1:9" ht="68" x14ac:dyDescent="0.2">
      <c r="A22" s="9">
        <v>21</v>
      </c>
      <c r="B22" s="19">
        <v>45984</v>
      </c>
      <c r="C22" s="20" t="s">
        <v>92</v>
      </c>
      <c r="D22" s="20" t="s">
        <v>93</v>
      </c>
      <c r="E22" s="20" t="s">
        <v>49</v>
      </c>
      <c r="F22" s="26" t="s">
        <v>94</v>
      </c>
      <c r="G22" s="21" t="s">
        <v>559</v>
      </c>
      <c r="H22" s="21" t="s">
        <v>560</v>
      </c>
      <c r="I22" s="20"/>
    </row>
    <row r="23" spans="1:9" ht="85" x14ac:dyDescent="0.2">
      <c r="A23" s="9">
        <v>22</v>
      </c>
      <c r="B23" s="19">
        <v>45984</v>
      </c>
      <c r="C23" s="20" t="s">
        <v>92</v>
      </c>
      <c r="D23" s="20" t="s">
        <v>95</v>
      </c>
      <c r="E23" s="20" t="s">
        <v>80</v>
      </c>
      <c r="F23" s="20" t="s">
        <v>81</v>
      </c>
      <c r="G23" s="21" t="s">
        <v>559</v>
      </c>
      <c r="H23" s="21" t="s">
        <v>560</v>
      </c>
      <c r="I23" s="20"/>
    </row>
    <row r="24" spans="1:9" ht="119" x14ac:dyDescent="0.2">
      <c r="A24" s="10">
        <v>23</v>
      </c>
      <c r="B24" s="19">
        <v>45984</v>
      </c>
      <c r="C24" s="20" t="s">
        <v>92</v>
      </c>
      <c r="D24" s="20" t="s">
        <v>96</v>
      </c>
      <c r="E24" s="20" t="s">
        <v>49</v>
      </c>
      <c r="F24" s="29" t="s">
        <v>97</v>
      </c>
      <c r="G24" s="21" t="s">
        <v>561</v>
      </c>
      <c r="H24" s="21" t="s">
        <v>562</v>
      </c>
      <c r="I24" s="20"/>
    </row>
    <row r="25" spans="1:9" ht="95.25" customHeight="1" x14ac:dyDescent="0.2">
      <c r="A25" s="9">
        <v>24</v>
      </c>
      <c r="B25" s="19">
        <v>45984</v>
      </c>
      <c r="C25" s="20" t="s">
        <v>92</v>
      </c>
      <c r="D25" s="20" t="s">
        <v>98</v>
      </c>
      <c r="E25" s="20" t="s">
        <v>49</v>
      </c>
      <c r="F25" s="20" t="s">
        <v>99</v>
      </c>
      <c r="G25" s="21" t="s">
        <v>559</v>
      </c>
      <c r="H25" s="21" t="s">
        <v>560</v>
      </c>
      <c r="I25" s="20"/>
    </row>
    <row r="26" spans="1:9" ht="119" x14ac:dyDescent="0.2">
      <c r="A26" s="9">
        <v>25</v>
      </c>
      <c r="B26" s="19">
        <v>45984</v>
      </c>
      <c r="C26" s="20" t="s">
        <v>92</v>
      </c>
      <c r="D26" s="20" t="s">
        <v>100</v>
      </c>
      <c r="E26" s="20" t="s">
        <v>49</v>
      </c>
      <c r="F26" s="29" t="s">
        <v>101</v>
      </c>
      <c r="G26" s="21" t="s">
        <v>561</v>
      </c>
      <c r="H26" s="20" t="s">
        <v>562</v>
      </c>
      <c r="I26" s="20"/>
    </row>
    <row r="27" spans="1:9" ht="187" x14ac:dyDescent="0.2">
      <c r="A27" s="9">
        <v>26</v>
      </c>
      <c r="B27" s="19">
        <v>45984</v>
      </c>
      <c r="C27" s="20" t="s">
        <v>92</v>
      </c>
      <c r="D27" s="20" t="s">
        <v>102</v>
      </c>
      <c r="E27" s="20" t="s">
        <v>80</v>
      </c>
      <c r="F27" s="20" t="s">
        <v>81</v>
      </c>
      <c r="G27" s="21" t="s">
        <v>559</v>
      </c>
      <c r="H27" s="21" t="s">
        <v>560</v>
      </c>
      <c r="I27" s="20"/>
    </row>
    <row r="28" spans="1:9" ht="227.25" customHeight="1" x14ac:dyDescent="0.2">
      <c r="A28" s="12">
        <v>27</v>
      </c>
      <c r="B28" s="25">
        <v>45984</v>
      </c>
      <c r="C28" s="26" t="s">
        <v>92</v>
      </c>
      <c r="D28" s="26" t="s">
        <v>103</v>
      </c>
      <c r="E28" s="27" t="s">
        <v>566</v>
      </c>
      <c r="F28" s="26" t="s">
        <v>104</v>
      </c>
      <c r="G28" s="28" t="s">
        <v>559</v>
      </c>
      <c r="H28" s="28" t="s">
        <v>567</v>
      </c>
      <c r="I28" s="26"/>
    </row>
    <row r="29" spans="1:9" ht="228.75" customHeight="1" x14ac:dyDescent="0.2">
      <c r="A29" s="10">
        <v>28</v>
      </c>
      <c r="B29" s="19">
        <v>45984</v>
      </c>
      <c r="C29" s="20" t="s">
        <v>92</v>
      </c>
      <c r="D29" s="20" t="s">
        <v>105</v>
      </c>
      <c r="E29" s="29" t="s">
        <v>49</v>
      </c>
      <c r="F29" s="20" t="s">
        <v>106</v>
      </c>
      <c r="G29" s="21" t="s">
        <v>567</v>
      </c>
      <c r="H29" s="21" t="s">
        <v>567</v>
      </c>
      <c r="I29" s="20"/>
    </row>
    <row r="30" spans="1:9" ht="136" x14ac:dyDescent="0.2">
      <c r="A30" s="9">
        <v>29</v>
      </c>
      <c r="B30" s="19">
        <v>45984</v>
      </c>
      <c r="C30" s="20" t="s">
        <v>92</v>
      </c>
      <c r="D30" s="20" t="s">
        <v>107</v>
      </c>
      <c r="E30" s="20" t="s">
        <v>49</v>
      </c>
      <c r="F30" s="29" t="s">
        <v>108</v>
      </c>
      <c r="G30" s="21" t="s">
        <v>561</v>
      </c>
      <c r="H30" s="20" t="s">
        <v>565</v>
      </c>
      <c r="I30" s="20"/>
    </row>
    <row r="31" spans="1:9" ht="138" customHeight="1" x14ac:dyDescent="0.2">
      <c r="A31" s="9">
        <v>30</v>
      </c>
      <c r="B31" s="19">
        <v>45984</v>
      </c>
      <c r="C31" s="20" t="s">
        <v>92</v>
      </c>
      <c r="D31" s="20" t="s">
        <v>109</v>
      </c>
      <c r="E31" s="20" t="s">
        <v>80</v>
      </c>
      <c r="F31" s="20" t="s">
        <v>81</v>
      </c>
      <c r="G31" s="21" t="s">
        <v>559</v>
      </c>
      <c r="H31" s="21" t="s">
        <v>560</v>
      </c>
      <c r="I31" s="20"/>
    </row>
    <row r="32" spans="1:9" ht="136" x14ac:dyDescent="0.2">
      <c r="A32" s="9">
        <v>31</v>
      </c>
      <c r="B32" s="19">
        <v>45984</v>
      </c>
      <c r="C32" s="20" t="s">
        <v>92</v>
      </c>
      <c r="D32" s="20" t="s">
        <v>110</v>
      </c>
      <c r="E32" s="20" t="s">
        <v>49</v>
      </c>
      <c r="F32" s="29" t="s">
        <v>108</v>
      </c>
      <c r="G32" s="21" t="s">
        <v>561</v>
      </c>
      <c r="H32" s="20" t="s">
        <v>565</v>
      </c>
      <c r="I32" s="20"/>
    </row>
    <row r="33" spans="1:9" ht="85" x14ac:dyDescent="0.2">
      <c r="A33" s="10">
        <v>32</v>
      </c>
      <c r="B33" s="19">
        <v>45984</v>
      </c>
      <c r="C33" s="20" t="s">
        <v>92</v>
      </c>
      <c r="D33" s="20" t="s">
        <v>111</v>
      </c>
      <c r="E33" s="20" t="s">
        <v>49</v>
      </c>
      <c r="F33" s="29" t="s">
        <v>112</v>
      </c>
      <c r="G33" s="21" t="s">
        <v>561</v>
      </c>
      <c r="H33" s="20" t="s">
        <v>562</v>
      </c>
      <c r="I33" s="20"/>
    </row>
    <row r="34" spans="1:9" ht="135" customHeight="1" x14ac:dyDescent="0.2">
      <c r="A34" s="9">
        <v>33</v>
      </c>
      <c r="B34" s="19">
        <v>45984</v>
      </c>
      <c r="C34" s="20" t="s">
        <v>92</v>
      </c>
      <c r="D34" s="20" t="s">
        <v>113</v>
      </c>
      <c r="E34" s="20" t="s">
        <v>49</v>
      </c>
      <c r="F34" s="49" t="s">
        <v>57</v>
      </c>
      <c r="G34" s="21" t="s">
        <v>559</v>
      </c>
      <c r="H34" s="21" t="s">
        <v>560</v>
      </c>
      <c r="I34" s="20"/>
    </row>
    <row r="35" spans="1:9" ht="170" x14ac:dyDescent="0.2">
      <c r="A35" s="9">
        <v>34</v>
      </c>
      <c r="B35" s="19">
        <v>45984</v>
      </c>
      <c r="C35" s="20" t="s">
        <v>92</v>
      </c>
      <c r="D35" s="20" t="s">
        <v>114</v>
      </c>
      <c r="E35" s="20" t="s">
        <v>49</v>
      </c>
      <c r="F35" s="29" t="s">
        <v>115</v>
      </c>
      <c r="G35" s="21" t="s">
        <v>561</v>
      </c>
      <c r="H35" s="20" t="s">
        <v>565</v>
      </c>
      <c r="I35" s="20"/>
    </row>
    <row r="36" spans="1:9" ht="34" x14ac:dyDescent="0.2">
      <c r="A36" s="9">
        <v>35</v>
      </c>
      <c r="B36" s="19">
        <v>45985</v>
      </c>
      <c r="C36" s="20" t="s">
        <v>116</v>
      </c>
      <c r="D36" s="20" t="s">
        <v>117</v>
      </c>
      <c r="E36" s="20" t="s">
        <v>80</v>
      </c>
      <c r="F36" s="29" t="s">
        <v>90</v>
      </c>
      <c r="G36" s="21" t="s">
        <v>561</v>
      </c>
      <c r="H36" s="20" t="s">
        <v>565</v>
      </c>
      <c r="I36" s="20"/>
    </row>
    <row r="37" spans="1:9" ht="265.5" customHeight="1" x14ac:dyDescent="0.2">
      <c r="A37" s="10">
        <v>36</v>
      </c>
      <c r="B37" s="19">
        <v>45985</v>
      </c>
      <c r="C37" s="20" t="s">
        <v>116</v>
      </c>
      <c r="D37" s="20" t="s">
        <v>118</v>
      </c>
      <c r="E37" s="20" t="s">
        <v>80</v>
      </c>
      <c r="F37" s="29" t="s">
        <v>90</v>
      </c>
      <c r="G37" s="21" t="s">
        <v>561</v>
      </c>
      <c r="H37" s="20" t="s">
        <v>565</v>
      </c>
      <c r="I37" s="20"/>
    </row>
    <row r="38" spans="1:9" ht="409.5" customHeight="1" x14ac:dyDescent="0.2">
      <c r="A38" s="10">
        <v>37</v>
      </c>
      <c r="B38" s="19">
        <v>45985</v>
      </c>
      <c r="C38" s="20" t="s">
        <v>116</v>
      </c>
      <c r="D38" s="20" t="s">
        <v>119</v>
      </c>
      <c r="E38" s="20" t="s">
        <v>49</v>
      </c>
      <c r="F38" s="29" t="s">
        <v>120</v>
      </c>
      <c r="G38" s="21" t="s">
        <v>561</v>
      </c>
      <c r="H38" s="20" t="s">
        <v>565</v>
      </c>
      <c r="I38" s="20"/>
    </row>
    <row r="39" spans="1:9" ht="221" x14ac:dyDescent="0.2">
      <c r="A39" s="9">
        <v>38</v>
      </c>
      <c r="B39" s="19">
        <v>45985</v>
      </c>
      <c r="C39" s="20" t="s">
        <v>121</v>
      </c>
      <c r="D39" s="20" t="s">
        <v>122</v>
      </c>
      <c r="E39" s="29" t="s">
        <v>49</v>
      </c>
      <c r="F39" s="20" t="s">
        <v>123</v>
      </c>
      <c r="G39" s="21" t="s">
        <v>567</v>
      </c>
      <c r="H39" s="21" t="s">
        <v>567</v>
      </c>
      <c r="I39" s="20"/>
    </row>
    <row r="40" spans="1:9" ht="68" x14ac:dyDescent="0.2">
      <c r="A40" s="9">
        <v>39</v>
      </c>
      <c r="B40" s="19">
        <v>45985</v>
      </c>
      <c r="C40" s="20" t="s">
        <v>121</v>
      </c>
      <c r="D40" s="20" t="s">
        <v>124</v>
      </c>
      <c r="E40" s="29" t="s">
        <v>568</v>
      </c>
      <c r="F40" s="20" t="s">
        <v>125</v>
      </c>
      <c r="G40" s="21" t="s">
        <v>567</v>
      </c>
      <c r="H40" s="21" t="s">
        <v>567</v>
      </c>
      <c r="I40" s="20"/>
    </row>
    <row r="41" spans="1:9" ht="136" x14ac:dyDescent="0.2">
      <c r="A41" s="9">
        <v>40</v>
      </c>
      <c r="B41" s="19">
        <v>45985</v>
      </c>
      <c r="C41" s="20" t="s">
        <v>121</v>
      </c>
      <c r="D41" s="20" t="s">
        <v>126</v>
      </c>
      <c r="E41" s="20" t="s">
        <v>49</v>
      </c>
      <c r="F41" s="29" t="s">
        <v>127</v>
      </c>
      <c r="G41" s="21" t="s">
        <v>561</v>
      </c>
      <c r="H41" s="21" t="s">
        <v>561</v>
      </c>
      <c r="I41" s="20"/>
    </row>
    <row r="42" spans="1:9" ht="136" x14ac:dyDescent="0.2">
      <c r="A42" s="10">
        <v>41</v>
      </c>
      <c r="B42" s="19">
        <v>45985</v>
      </c>
      <c r="C42" s="20" t="s">
        <v>121</v>
      </c>
      <c r="D42" s="20" t="s">
        <v>128</v>
      </c>
      <c r="E42" s="20" t="s">
        <v>49</v>
      </c>
      <c r="F42" s="29" t="s">
        <v>127</v>
      </c>
      <c r="G42" s="21" t="s">
        <v>561</v>
      </c>
      <c r="H42" s="21" t="s">
        <v>561</v>
      </c>
      <c r="I42" s="20"/>
    </row>
    <row r="43" spans="1:9" ht="102" x14ac:dyDescent="0.2">
      <c r="A43" s="9">
        <v>42</v>
      </c>
      <c r="B43" s="19">
        <v>45985</v>
      </c>
      <c r="C43" s="20" t="s">
        <v>121</v>
      </c>
      <c r="D43" s="20" t="s">
        <v>129</v>
      </c>
      <c r="E43" s="20" t="s">
        <v>49</v>
      </c>
      <c r="F43" s="29" t="s">
        <v>130</v>
      </c>
      <c r="G43" s="21" t="s">
        <v>561</v>
      </c>
      <c r="H43" s="21" t="s">
        <v>561</v>
      </c>
      <c r="I43" s="20"/>
    </row>
    <row r="44" spans="1:9" ht="102" x14ac:dyDescent="0.2">
      <c r="A44" s="9">
        <v>43</v>
      </c>
      <c r="B44" s="19">
        <v>45985</v>
      </c>
      <c r="C44" s="20" t="s">
        <v>121</v>
      </c>
      <c r="D44" s="20" t="s">
        <v>131</v>
      </c>
      <c r="E44" s="26" t="s">
        <v>49</v>
      </c>
      <c r="F44" s="29" t="s">
        <v>132</v>
      </c>
      <c r="G44" s="21" t="s">
        <v>561</v>
      </c>
      <c r="H44" s="21" t="s">
        <v>561</v>
      </c>
      <c r="I44" s="20"/>
    </row>
    <row r="45" spans="1:9" ht="85" x14ac:dyDescent="0.2">
      <c r="A45" s="9">
        <v>44</v>
      </c>
      <c r="B45" s="19">
        <v>45985</v>
      </c>
      <c r="C45" s="20" t="s">
        <v>121</v>
      </c>
      <c r="D45" s="20" t="s">
        <v>133</v>
      </c>
      <c r="E45" s="20" t="s">
        <v>49</v>
      </c>
      <c r="F45" s="29" t="s">
        <v>134</v>
      </c>
      <c r="G45" s="21" t="s">
        <v>561</v>
      </c>
      <c r="H45" s="20" t="s">
        <v>565</v>
      </c>
      <c r="I45" s="20"/>
    </row>
    <row r="46" spans="1:9" ht="359.25" customHeight="1" x14ac:dyDescent="0.2">
      <c r="A46" s="10">
        <v>45</v>
      </c>
      <c r="B46" s="19">
        <v>45985</v>
      </c>
      <c r="C46" s="20" t="s">
        <v>121</v>
      </c>
      <c r="D46" s="20" t="s">
        <v>135</v>
      </c>
      <c r="E46" s="20" t="s">
        <v>49</v>
      </c>
      <c r="F46" s="49" t="s">
        <v>136</v>
      </c>
      <c r="G46" s="21" t="s">
        <v>559</v>
      </c>
      <c r="H46" s="21" t="s">
        <v>560</v>
      </c>
      <c r="I46" s="20"/>
    </row>
    <row r="47" spans="1:9" ht="330.75" customHeight="1" x14ac:dyDescent="0.2">
      <c r="A47" s="10">
        <v>46</v>
      </c>
      <c r="B47" s="19">
        <v>45985</v>
      </c>
      <c r="C47" s="20" t="s">
        <v>121</v>
      </c>
      <c r="D47" s="20" t="s">
        <v>137</v>
      </c>
      <c r="E47" s="20" t="s">
        <v>80</v>
      </c>
      <c r="F47" s="20" t="s">
        <v>81</v>
      </c>
      <c r="G47" s="21" t="s">
        <v>559</v>
      </c>
      <c r="H47" s="21" t="s">
        <v>560</v>
      </c>
      <c r="I47" s="20"/>
    </row>
    <row r="48" spans="1:9" ht="409.6" x14ac:dyDescent="0.2">
      <c r="A48" s="9">
        <v>47</v>
      </c>
      <c r="B48" s="19">
        <v>45985</v>
      </c>
      <c r="C48" s="20" t="s">
        <v>121</v>
      </c>
      <c r="D48" s="20" t="s">
        <v>138</v>
      </c>
      <c r="E48" s="29" t="s">
        <v>49</v>
      </c>
      <c r="F48" s="20" t="s">
        <v>139</v>
      </c>
      <c r="G48" s="21" t="s">
        <v>567</v>
      </c>
      <c r="H48" s="21" t="s">
        <v>567</v>
      </c>
      <c r="I48" s="20"/>
    </row>
    <row r="49" spans="1:9" ht="314.25" customHeight="1" x14ac:dyDescent="0.2">
      <c r="A49" s="9">
        <v>48</v>
      </c>
      <c r="B49" s="19">
        <v>45985</v>
      </c>
      <c r="C49" s="20" t="s">
        <v>121</v>
      </c>
      <c r="D49" s="30" t="s">
        <v>140</v>
      </c>
      <c r="E49" s="20" t="s">
        <v>49</v>
      </c>
      <c r="F49" s="49" t="s">
        <v>141</v>
      </c>
      <c r="G49" s="21" t="s">
        <v>559</v>
      </c>
      <c r="H49" s="21" t="s">
        <v>560</v>
      </c>
      <c r="I49" s="20"/>
    </row>
    <row r="50" spans="1:9" ht="201" customHeight="1" x14ac:dyDescent="0.2">
      <c r="A50" s="9">
        <v>49</v>
      </c>
      <c r="B50" s="19">
        <v>45985</v>
      </c>
      <c r="C50" s="20" t="s">
        <v>121</v>
      </c>
      <c r="D50" s="20" t="s">
        <v>142</v>
      </c>
      <c r="E50" s="20" t="s">
        <v>80</v>
      </c>
      <c r="F50" s="20" t="s">
        <v>81</v>
      </c>
      <c r="G50" s="21" t="s">
        <v>559</v>
      </c>
      <c r="H50" s="21" t="s">
        <v>560</v>
      </c>
      <c r="I50" s="20"/>
    </row>
    <row r="51" spans="1:9" ht="134.25" customHeight="1" x14ac:dyDescent="0.2">
      <c r="A51" s="10">
        <v>50</v>
      </c>
      <c r="B51" s="19">
        <v>45985</v>
      </c>
      <c r="C51" s="20" t="s">
        <v>121</v>
      </c>
      <c r="D51" s="20" t="s">
        <v>143</v>
      </c>
      <c r="E51" s="20" t="s">
        <v>49</v>
      </c>
      <c r="F51" s="20" t="s">
        <v>144</v>
      </c>
      <c r="G51" s="21" t="s">
        <v>559</v>
      </c>
      <c r="H51" s="21" t="s">
        <v>560</v>
      </c>
      <c r="I51" s="20"/>
    </row>
    <row r="52" spans="1:9" ht="409.6" x14ac:dyDescent="0.2">
      <c r="A52" s="9">
        <v>51</v>
      </c>
      <c r="B52" s="19">
        <v>45985</v>
      </c>
      <c r="C52" s="20" t="s">
        <v>121</v>
      </c>
      <c r="D52" s="20" t="s">
        <v>145</v>
      </c>
      <c r="E52" s="20" t="s">
        <v>49</v>
      </c>
      <c r="F52" s="29" t="s">
        <v>146</v>
      </c>
      <c r="G52" s="21" t="s">
        <v>561</v>
      </c>
      <c r="H52" s="20" t="s">
        <v>565</v>
      </c>
      <c r="I52" s="20"/>
    </row>
    <row r="53" spans="1:9" ht="261.75" customHeight="1" x14ac:dyDescent="0.2">
      <c r="A53" s="9">
        <v>52</v>
      </c>
      <c r="B53" s="19">
        <v>45985</v>
      </c>
      <c r="C53" s="20" t="s">
        <v>121</v>
      </c>
      <c r="D53" s="20" t="s">
        <v>147</v>
      </c>
      <c r="E53" s="20" t="s">
        <v>49</v>
      </c>
      <c r="F53" s="29" t="s">
        <v>148</v>
      </c>
      <c r="G53" s="21" t="s">
        <v>561</v>
      </c>
      <c r="H53" s="20" t="s">
        <v>565</v>
      </c>
      <c r="I53" s="20"/>
    </row>
    <row r="54" spans="1:9" ht="282" customHeight="1" x14ac:dyDescent="0.2">
      <c r="A54" s="9">
        <v>53</v>
      </c>
      <c r="B54" s="19">
        <v>45985</v>
      </c>
      <c r="C54" s="20" t="s">
        <v>121</v>
      </c>
      <c r="D54" s="20" t="s">
        <v>149</v>
      </c>
      <c r="E54" s="20" t="s">
        <v>80</v>
      </c>
      <c r="F54" s="20" t="s">
        <v>81</v>
      </c>
      <c r="G54" s="21" t="s">
        <v>559</v>
      </c>
      <c r="H54" s="21" t="s">
        <v>560</v>
      </c>
      <c r="I54" s="20"/>
    </row>
    <row r="55" spans="1:9" ht="275.25" customHeight="1" x14ac:dyDescent="0.2">
      <c r="A55" s="10">
        <v>54</v>
      </c>
      <c r="B55" s="19">
        <v>45985</v>
      </c>
      <c r="C55" s="20" t="s">
        <v>121</v>
      </c>
      <c r="D55" s="20" t="s">
        <v>150</v>
      </c>
      <c r="E55" s="20" t="s">
        <v>80</v>
      </c>
      <c r="F55" s="20" t="s">
        <v>81</v>
      </c>
      <c r="G55" s="21" t="s">
        <v>559</v>
      </c>
      <c r="H55" s="21" t="s">
        <v>560</v>
      </c>
      <c r="I55" s="20"/>
    </row>
    <row r="56" spans="1:9" ht="409.6" x14ac:dyDescent="0.2">
      <c r="A56" s="10">
        <v>55</v>
      </c>
      <c r="B56" s="19">
        <v>45985</v>
      </c>
      <c r="C56" s="20" t="s">
        <v>121</v>
      </c>
      <c r="D56" s="20" t="s">
        <v>151</v>
      </c>
      <c r="E56" s="20" t="s">
        <v>49</v>
      </c>
      <c r="F56" s="29" t="s">
        <v>152</v>
      </c>
      <c r="G56" s="21" t="s">
        <v>561</v>
      </c>
      <c r="H56" s="20" t="s">
        <v>565</v>
      </c>
      <c r="I56" s="20"/>
    </row>
    <row r="57" spans="1:9" ht="257.25" customHeight="1" x14ac:dyDescent="0.2">
      <c r="A57" s="9">
        <v>56</v>
      </c>
      <c r="B57" s="19">
        <v>45985</v>
      </c>
      <c r="C57" s="20" t="s">
        <v>121</v>
      </c>
      <c r="D57" s="20" t="s">
        <v>153</v>
      </c>
      <c r="E57" s="20" t="s">
        <v>80</v>
      </c>
      <c r="F57" s="20" t="s">
        <v>81</v>
      </c>
      <c r="G57" s="21" t="s">
        <v>559</v>
      </c>
      <c r="H57" s="21" t="s">
        <v>560</v>
      </c>
      <c r="I57" s="20"/>
    </row>
    <row r="58" spans="1:9" ht="282" customHeight="1" x14ac:dyDescent="0.2">
      <c r="A58" s="9">
        <v>57</v>
      </c>
      <c r="B58" s="19">
        <v>45985</v>
      </c>
      <c r="C58" s="20" t="s">
        <v>121</v>
      </c>
      <c r="D58" s="20" t="s">
        <v>154</v>
      </c>
      <c r="E58" s="20" t="s">
        <v>49</v>
      </c>
      <c r="F58" s="20" t="s">
        <v>155</v>
      </c>
      <c r="G58" s="21" t="s">
        <v>559</v>
      </c>
      <c r="H58" s="21" t="s">
        <v>560</v>
      </c>
      <c r="I58" s="20"/>
    </row>
    <row r="59" spans="1:9" ht="265.5" customHeight="1" x14ac:dyDescent="0.2">
      <c r="A59" s="9">
        <v>58</v>
      </c>
      <c r="B59" s="19">
        <v>45985</v>
      </c>
      <c r="C59" s="20" t="s">
        <v>121</v>
      </c>
      <c r="D59" s="20" t="s">
        <v>156</v>
      </c>
      <c r="E59" s="20" t="s">
        <v>80</v>
      </c>
      <c r="F59" s="20" t="s">
        <v>81</v>
      </c>
      <c r="G59" s="21" t="s">
        <v>559</v>
      </c>
      <c r="H59" s="21" t="s">
        <v>563</v>
      </c>
      <c r="I59" s="20"/>
    </row>
    <row r="60" spans="1:9" ht="190.5" customHeight="1" x14ac:dyDescent="0.2">
      <c r="A60" s="10">
        <v>59</v>
      </c>
      <c r="B60" s="19">
        <v>45985</v>
      </c>
      <c r="C60" s="20" t="s">
        <v>121</v>
      </c>
      <c r="D60" s="20" t="s">
        <v>157</v>
      </c>
      <c r="E60" s="20" t="s">
        <v>80</v>
      </c>
      <c r="F60" s="20" t="s">
        <v>81</v>
      </c>
      <c r="G60" s="21" t="s">
        <v>559</v>
      </c>
      <c r="H60" s="21" t="s">
        <v>563</v>
      </c>
      <c r="I60" s="20"/>
    </row>
    <row r="61" spans="1:9" ht="340" x14ac:dyDescent="0.2">
      <c r="A61" s="9">
        <v>60</v>
      </c>
      <c r="B61" s="19">
        <v>45985</v>
      </c>
      <c r="C61" s="20" t="s">
        <v>121</v>
      </c>
      <c r="D61" s="20" t="s">
        <v>158</v>
      </c>
      <c r="E61" s="20" t="s">
        <v>49</v>
      </c>
      <c r="F61" s="29" t="s">
        <v>159</v>
      </c>
      <c r="G61" s="21" t="s">
        <v>561</v>
      </c>
      <c r="H61" s="21" t="s">
        <v>561</v>
      </c>
      <c r="I61" s="20"/>
    </row>
    <row r="62" spans="1:9" ht="285" customHeight="1" x14ac:dyDescent="0.2">
      <c r="A62" s="11">
        <v>61</v>
      </c>
      <c r="B62" s="25">
        <v>45985</v>
      </c>
      <c r="C62" s="26" t="s">
        <v>121</v>
      </c>
      <c r="D62" s="26" t="s">
        <v>160</v>
      </c>
      <c r="E62" s="27" t="s">
        <v>569</v>
      </c>
      <c r="F62" s="20" t="s">
        <v>161</v>
      </c>
      <c r="G62" s="28" t="s">
        <v>559</v>
      </c>
      <c r="H62" s="28" t="s">
        <v>567</v>
      </c>
      <c r="I62" s="26"/>
    </row>
    <row r="63" spans="1:9" ht="255" x14ac:dyDescent="0.2">
      <c r="A63" s="9">
        <v>62</v>
      </c>
      <c r="B63" s="23">
        <v>45985</v>
      </c>
      <c r="C63" s="22" t="s">
        <v>121</v>
      </c>
      <c r="D63" s="22" t="s">
        <v>162</v>
      </c>
      <c r="E63" s="22" t="s">
        <v>80</v>
      </c>
      <c r="F63" s="20" t="s">
        <v>81</v>
      </c>
      <c r="G63" s="24" t="s">
        <v>559</v>
      </c>
      <c r="H63" s="24" t="s">
        <v>564</v>
      </c>
      <c r="I63" s="22"/>
    </row>
    <row r="64" spans="1:9" ht="136" x14ac:dyDescent="0.2">
      <c r="A64" s="10">
        <v>63</v>
      </c>
      <c r="B64" s="19">
        <v>45985</v>
      </c>
      <c r="C64" s="20" t="s">
        <v>121</v>
      </c>
      <c r="D64" s="20" t="s">
        <v>163</v>
      </c>
      <c r="E64" s="20" t="s">
        <v>569</v>
      </c>
      <c r="F64" s="20" t="s">
        <v>164</v>
      </c>
      <c r="G64" s="21" t="s">
        <v>559</v>
      </c>
      <c r="H64" s="21" t="s">
        <v>563</v>
      </c>
      <c r="I64" s="20"/>
    </row>
    <row r="65" spans="1:9" ht="165" customHeight="1" x14ac:dyDescent="0.2">
      <c r="A65" s="10">
        <v>64</v>
      </c>
      <c r="B65" s="19">
        <v>45985</v>
      </c>
      <c r="C65" s="20" t="s">
        <v>121</v>
      </c>
      <c r="D65" s="20" t="s">
        <v>165</v>
      </c>
      <c r="E65" s="20" t="s">
        <v>80</v>
      </c>
      <c r="F65" s="20" t="s">
        <v>81</v>
      </c>
      <c r="G65" s="21" t="s">
        <v>559</v>
      </c>
      <c r="H65" s="21" t="s">
        <v>563</v>
      </c>
      <c r="I65" s="20"/>
    </row>
    <row r="66" spans="1:9" ht="272" x14ac:dyDescent="0.2">
      <c r="A66" s="9">
        <v>65</v>
      </c>
      <c r="B66" s="19">
        <v>45985</v>
      </c>
      <c r="C66" s="20" t="s">
        <v>121</v>
      </c>
      <c r="D66" s="20" t="s">
        <v>166</v>
      </c>
      <c r="E66" s="20" t="s">
        <v>80</v>
      </c>
      <c r="F66" s="20" t="s">
        <v>167</v>
      </c>
      <c r="G66" s="21" t="s">
        <v>559</v>
      </c>
      <c r="H66" s="21" t="s">
        <v>563</v>
      </c>
      <c r="I66" s="20"/>
    </row>
    <row r="67" spans="1:9" ht="295.5" customHeight="1" x14ac:dyDescent="0.2">
      <c r="A67" s="9">
        <v>66</v>
      </c>
      <c r="B67" s="19">
        <v>45985</v>
      </c>
      <c r="C67" s="20" t="s">
        <v>121</v>
      </c>
      <c r="D67" s="20" t="s">
        <v>168</v>
      </c>
      <c r="E67" s="20" t="s">
        <v>569</v>
      </c>
      <c r="F67" s="20" t="s">
        <v>169</v>
      </c>
      <c r="G67" s="21" t="s">
        <v>559</v>
      </c>
      <c r="H67" s="21" t="s">
        <v>563</v>
      </c>
      <c r="I67" s="20"/>
    </row>
    <row r="68" spans="1:9" ht="162.75" customHeight="1" x14ac:dyDescent="0.2">
      <c r="A68" s="9">
        <v>67</v>
      </c>
      <c r="B68" s="19">
        <v>45985</v>
      </c>
      <c r="C68" s="20" t="s">
        <v>170</v>
      </c>
      <c r="D68" s="20" t="s">
        <v>171</v>
      </c>
      <c r="E68" s="20" t="s">
        <v>49</v>
      </c>
      <c r="F68" s="29" t="s">
        <v>172</v>
      </c>
      <c r="G68" s="21" t="s">
        <v>561</v>
      </c>
      <c r="H68" s="20" t="s">
        <v>565</v>
      </c>
      <c r="I68" s="20"/>
    </row>
    <row r="69" spans="1:9" ht="222" customHeight="1" x14ac:dyDescent="0.2">
      <c r="A69" s="10">
        <v>68</v>
      </c>
      <c r="B69" s="19">
        <v>45985</v>
      </c>
      <c r="C69" s="20" t="s">
        <v>170</v>
      </c>
      <c r="D69" s="20" t="s">
        <v>173</v>
      </c>
      <c r="E69" s="29" t="s">
        <v>49</v>
      </c>
      <c r="F69" s="20" t="s">
        <v>174</v>
      </c>
      <c r="G69" s="21" t="s">
        <v>567</v>
      </c>
      <c r="H69" s="21" t="s">
        <v>567</v>
      </c>
      <c r="I69" s="20"/>
    </row>
    <row r="70" spans="1:9" ht="306.75" customHeight="1" x14ac:dyDescent="0.2">
      <c r="A70" s="9">
        <v>69</v>
      </c>
      <c r="B70" s="19">
        <v>45985</v>
      </c>
      <c r="C70" s="20" t="s">
        <v>170</v>
      </c>
      <c r="D70" s="20" t="s">
        <v>175</v>
      </c>
      <c r="E70" s="20" t="s">
        <v>49</v>
      </c>
      <c r="F70" s="29" t="s">
        <v>176</v>
      </c>
      <c r="G70" s="21" t="s">
        <v>561</v>
      </c>
      <c r="H70" s="20" t="s">
        <v>565</v>
      </c>
      <c r="I70" s="20"/>
    </row>
    <row r="71" spans="1:9" ht="127.5" customHeight="1" x14ac:dyDescent="0.2">
      <c r="A71" s="9">
        <v>70</v>
      </c>
      <c r="B71" s="19">
        <v>45985</v>
      </c>
      <c r="C71" s="20" t="s">
        <v>170</v>
      </c>
      <c r="D71" s="20" t="s">
        <v>177</v>
      </c>
      <c r="E71" s="20" t="s">
        <v>569</v>
      </c>
      <c r="F71" s="20" t="s">
        <v>178</v>
      </c>
      <c r="G71" s="21" t="s">
        <v>559</v>
      </c>
      <c r="H71" s="21" t="s">
        <v>563</v>
      </c>
      <c r="I71" s="20"/>
    </row>
    <row r="72" spans="1:9" ht="129" customHeight="1" x14ac:dyDescent="0.2">
      <c r="A72" s="9">
        <v>71</v>
      </c>
      <c r="B72" s="19">
        <v>45985</v>
      </c>
      <c r="C72" s="20" t="s">
        <v>170</v>
      </c>
      <c r="D72" s="20" t="s">
        <v>179</v>
      </c>
      <c r="E72" s="29" t="s">
        <v>49</v>
      </c>
      <c r="F72" s="20" t="s">
        <v>180</v>
      </c>
      <c r="G72" s="21" t="s">
        <v>567</v>
      </c>
      <c r="H72" s="21" t="s">
        <v>567</v>
      </c>
      <c r="I72" s="20"/>
    </row>
    <row r="73" spans="1:9" ht="279.75" customHeight="1" x14ac:dyDescent="0.2">
      <c r="A73" s="10">
        <v>72</v>
      </c>
      <c r="B73" s="19">
        <v>45985</v>
      </c>
      <c r="C73" s="20" t="s">
        <v>170</v>
      </c>
      <c r="D73" s="20" t="s">
        <v>181</v>
      </c>
      <c r="E73" s="20" t="s">
        <v>49</v>
      </c>
      <c r="F73" s="29" t="s">
        <v>182</v>
      </c>
      <c r="G73" s="21" t="s">
        <v>561</v>
      </c>
      <c r="H73" s="20" t="s">
        <v>565</v>
      </c>
      <c r="I73" s="20"/>
    </row>
    <row r="74" spans="1:9" ht="169.5" customHeight="1" x14ac:dyDescent="0.2">
      <c r="A74" s="15">
        <v>73</v>
      </c>
      <c r="B74" s="19">
        <v>45985</v>
      </c>
      <c r="C74" s="20" t="s">
        <v>170</v>
      </c>
      <c r="D74" s="20" t="s">
        <v>183</v>
      </c>
      <c r="E74" s="20" t="s">
        <v>569</v>
      </c>
      <c r="F74" s="29" t="s">
        <v>184</v>
      </c>
      <c r="G74" s="21" t="s">
        <v>559</v>
      </c>
      <c r="H74" s="21" t="s">
        <v>563</v>
      </c>
      <c r="I74" s="20"/>
    </row>
    <row r="75" spans="1:9" ht="155.25" customHeight="1" x14ac:dyDescent="0.2">
      <c r="A75" s="9">
        <v>74</v>
      </c>
      <c r="B75" s="19">
        <v>45985</v>
      </c>
      <c r="C75" s="20" t="s">
        <v>170</v>
      </c>
      <c r="D75" s="20" t="s">
        <v>185</v>
      </c>
      <c r="E75" s="20" t="s">
        <v>49</v>
      </c>
      <c r="F75" s="29" t="s">
        <v>186</v>
      </c>
      <c r="G75" s="21" t="s">
        <v>561</v>
      </c>
      <c r="H75" s="20" t="s">
        <v>565</v>
      </c>
      <c r="I75" s="20"/>
    </row>
    <row r="76" spans="1:9" ht="171.75" customHeight="1" x14ac:dyDescent="0.2">
      <c r="A76" s="9">
        <v>75</v>
      </c>
      <c r="B76" s="19">
        <v>45985</v>
      </c>
      <c r="C76" s="20" t="s">
        <v>187</v>
      </c>
      <c r="D76" s="20" t="s">
        <v>188</v>
      </c>
      <c r="E76" s="20" t="s">
        <v>80</v>
      </c>
      <c r="F76" s="20" t="s">
        <v>81</v>
      </c>
      <c r="G76" s="21" t="s">
        <v>559</v>
      </c>
      <c r="H76" s="20" t="s">
        <v>570</v>
      </c>
      <c r="I76" s="20"/>
    </row>
    <row r="77" spans="1:9" ht="156.75" customHeight="1" x14ac:dyDescent="0.2">
      <c r="A77" s="9">
        <v>76</v>
      </c>
      <c r="B77" s="19">
        <v>45985</v>
      </c>
      <c r="C77" s="20" t="s">
        <v>187</v>
      </c>
      <c r="D77" s="20" t="s">
        <v>189</v>
      </c>
      <c r="E77" s="20" t="s">
        <v>80</v>
      </c>
      <c r="F77" s="20" t="s">
        <v>81</v>
      </c>
      <c r="G77" s="21" t="s">
        <v>559</v>
      </c>
      <c r="H77" s="20" t="s">
        <v>570</v>
      </c>
      <c r="I77" s="20"/>
    </row>
    <row r="78" spans="1:9" ht="253.5" customHeight="1" x14ac:dyDescent="0.2">
      <c r="A78" s="10">
        <v>77</v>
      </c>
      <c r="B78" s="19">
        <v>45985</v>
      </c>
      <c r="C78" s="20" t="s">
        <v>187</v>
      </c>
      <c r="D78" s="20" t="s">
        <v>190</v>
      </c>
      <c r="E78" s="20" t="s">
        <v>80</v>
      </c>
      <c r="F78" s="20" t="s">
        <v>81</v>
      </c>
      <c r="G78" s="21" t="s">
        <v>559</v>
      </c>
      <c r="H78" s="20" t="s">
        <v>570</v>
      </c>
      <c r="I78" s="20"/>
    </row>
    <row r="79" spans="1:9" ht="253.5" customHeight="1" x14ac:dyDescent="0.2">
      <c r="A79" s="9">
        <v>78</v>
      </c>
      <c r="B79" s="19">
        <v>45985</v>
      </c>
      <c r="C79" s="20" t="s">
        <v>187</v>
      </c>
      <c r="D79" s="20" t="s">
        <v>191</v>
      </c>
      <c r="E79" s="20" t="s">
        <v>80</v>
      </c>
      <c r="F79" s="20" t="s">
        <v>81</v>
      </c>
      <c r="G79" s="21" t="s">
        <v>559</v>
      </c>
      <c r="H79" s="20" t="s">
        <v>570</v>
      </c>
      <c r="I79" s="20"/>
    </row>
    <row r="80" spans="1:9" ht="253.5" customHeight="1" x14ac:dyDescent="0.2">
      <c r="A80" s="9">
        <v>79</v>
      </c>
      <c r="B80" s="19">
        <v>45985</v>
      </c>
      <c r="C80" s="20" t="s">
        <v>187</v>
      </c>
      <c r="D80" s="20" t="s">
        <v>192</v>
      </c>
      <c r="E80" s="20" t="s">
        <v>80</v>
      </c>
      <c r="F80" s="20" t="s">
        <v>81</v>
      </c>
      <c r="G80" s="21" t="s">
        <v>559</v>
      </c>
      <c r="H80" s="20" t="s">
        <v>570</v>
      </c>
      <c r="I80" s="20"/>
    </row>
    <row r="81" spans="1:9" ht="253.5" customHeight="1" x14ac:dyDescent="0.2">
      <c r="A81" s="9">
        <v>80</v>
      </c>
      <c r="B81" s="19">
        <v>45985</v>
      </c>
      <c r="C81" s="20" t="s">
        <v>193</v>
      </c>
      <c r="D81" s="20" t="s">
        <v>194</v>
      </c>
      <c r="E81" s="20" t="s">
        <v>569</v>
      </c>
      <c r="F81" s="20" t="s">
        <v>195</v>
      </c>
      <c r="G81" s="21" t="s">
        <v>559</v>
      </c>
      <c r="H81" s="21" t="s">
        <v>563</v>
      </c>
      <c r="I81" s="20"/>
    </row>
    <row r="82" spans="1:9" ht="253.5" customHeight="1" x14ac:dyDescent="0.2">
      <c r="A82" s="10">
        <v>81</v>
      </c>
      <c r="B82" s="19">
        <v>45985</v>
      </c>
      <c r="C82" s="20" t="s">
        <v>193</v>
      </c>
      <c r="D82" s="20" t="s">
        <v>196</v>
      </c>
      <c r="E82" s="20" t="s">
        <v>49</v>
      </c>
      <c r="F82" s="29" t="s">
        <v>197</v>
      </c>
      <c r="G82" s="21" t="s">
        <v>559</v>
      </c>
      <c r="H82" s="21" t="s">
        <v>563</v>
      </c>
      <c r="I82" s="20"/>
    </row>
    <row r="83" spans="1:9" ht="253.5" customHeight="1" x14ac:dyDescent="0.2">
      <c r="A83" s="10">
        <v>82</v>
      </c>
      <c r="B83" s="19">
        <v>45985</v>
      </c>
      <c r="C83" s="20" t="s">
        <v>193</v>
      </c>
      <c r="D83" s="20" t="s">
        <v>198</v>
      </c>
      <c r="E83" s="20" t="s">
        <v>49</v>
      </c>
      <c r="F83" s="20" t="s">
        <v>199</v>
      </c>
      <c r="G83" s="21" t="s">
        <v>559</v>
      </c>
      <c r="H83" s="21" t="s">
        <v>563</v>
      </c>
      <c r="I83" s="20"/>
    </row>
    <row r="84" spans="1:9" ht="253.5" customHeight="1" x14ac:dyDescent="0.2">
      <c r="A84" s="9">
        <v>83</v>
      </c>
      <c r="B84" s="19">
        <v>45985</v>
      </c>
      <c r="C84" s="20" t="s">
        <v>193</v>
      </c>
      <c r="D84" s="20" t="s">
        <v>200</v>
      </c>
      <c r="E84" s="20" t="s">
        <v>80</v>
      </c>
      <c r="F84" s="20" t="s">
        <v>81</v>
      </c>
      <c r="G84" s="21" t="s">
        <v>559</v>
      </c>
      <c r="H84" s="21" t="s">
        <v>563</v>
      </c>
      <c r="I84" s="20"/>
    </row>
    <row r="85" spans="1:9" ht="253.5" customHeight="1" x14ac:dyDescent="0.2">
      <c r="A85" s="9">
        <v>84</v>
      </c>
      <c r="B85" s="19">
        <v>45985</v>
      </c>
      <c r="C85" s="20" t="s">
        <v>201</v>
      </c>
      <c r="D85" s="20" t="s">
        <v>202</v>
      </c>
      <c r="E85" s="20" t="s">
        <v>49</v>
      </c>
      <c r="F85" s="20" t="s">
        <v>203</v>
      </c>
      <c r="G85" s="21" t="s">
        <v>559</v>
      </c>
      <c r="H85" s="20" t="s">
        <v>570</v>
      </c>
      <c r="I85" s="20"/>
    </row>
    <row r="86" spans="1:9" ht="253.5" customHeight="1" x14ac:dyDescent="0.2">
      <c r="A86" s="9">
        <v>85</v>
      </c>
      <c r="B86" s="19">
        <v>45985</v>
      </c>
      <c r="C86" s="20" t="s">
        <v>201</v>
      </c>
      <c r="D86" s="20" t="s">
        <v>204</v>
      </c>
      <c r="E86" s="20" t="s">
        <v>49</v>
      </c>
      <c r="F86" s="29" t="s">
        <v>205</v>
      </c>
      <c r="G86" s="21" t="s">
        <v>561</v>
      </c>
      <c r="H86" s="21" t="s">
        <v>561</v>
      </c>
      <c r="I86" s="20"/>
    </row>
    <row r="87" spans="1:9" ht="253.5" customHeight="1" x14ac:dyDescent="0.2">
      <c r="A87" s="12">
        <v>86</v>
      </c>
      <c r="B87" s="25">
        <v>45985</v>
      </c>
      <c r="C87" s="26" t="s">
        <v>201</v>
      </c>
      <c r="D87" s="26" t="s">
        <v>206</v>
      </c>
      <c r="E87" s="27" t="s">
        <v>80</v>
      </c>
      <c r="F87" s="20" t="s">
        <v>207</v>
      </c>
      <c r="G87" s="28" t="s">
        <v>567</v>
      </c>
      <c r="H87" s="28" t="s">
        <v>567</v>
      </c>
      <c r="I87" s="26"/>
    </row>
    <row r="88" spans="1:9" ht="409.5" customHeight="1" x14ac:dyDescent="0.2">
      <c r="A88" s="11">
        <v>87</v>
      </c>
      <c r="B88" s="25">
        <v>45985</v>
      </c>
      <c r="C88" s="26" t="s">
        <v>201</v>
      </c>
      <c r="D88" s="26" t="s">
        <v>208</v>
      </c>
      <c r="E88" s="27" t="s">
        <v>80</v>
      </c>
      <c r="F88" s="20" t="s">
        <v>209</v>
      </c>
      <c r="G88" s="28" t="s">
        <v>567</v>
      </c>
      <c r="H88" s="28" t="s">
        <v>567</v>
      </c>
      <c r="I88" s="26"/>
    </row>
    <row r="89" spans="1:9" ht="409.5" customHeight="1" x14ac:dyDescent="0.2">
      <c r="A89" s="9">
        <v>88</v>
      </c>
      <c r="B89" s="19">
        <v>45985</v>
      </c>
      <c r="C89" s="20" t="s">
        <v>201</v>
      </c>
      <c r="D89" s="20" t="s">
        <v>210</v>
      </c>
      <c r="E89" s="20" t="s">
        <v>80</v>
      </c>
      <c r="F89" s="20" t="s">
        <v>81</v>
      </c>
      <c r="G89" s="21" t="s">
        <v>559</v>
      </c>
      <c r="H89" s="21" t="s">
        <v>563</v>
      </c>
      <c r="I89" s="20"/>
    </row>
    <row r="90" spans="1:9" ht="409.5" customHeight="1" x14ac:dyDescent="0.2">
      <c r="A90" s="9">
        <v>89</v>
      </c>
      <c r="B90" s="23">
        <v>45985</v>
      </c>
      <c r="C90" s="22" t="s">
        <v>201</v>
      </c>
      <c r="D90" s="22" t="s">
        <v>211</v>
      </c>
      <c r="E90" s="31" t="s">
        <v>568</v>
      </c>
      <c r="F90" s="22" t="s">
        <v>212</v>
      </c>
      <c r="G90" s="24" t="s">
        <v>559</v>
      </c>
      <c r="H90" s="21" t="s">
        <v>563</v>
      </c>
      <c r="I90" s="20"/>
    </row>
    <row r="91" spans="1:9" ht="409.5" customHeight="1" x14ac:dyDescent="0.2">
      <c r="A91" s="10">
        <v>90</v>
      </c>
      <c r="B91" s="19">
        <v>45985</v>
      </c>
      <c r="C91" s="20" t="s">
        <v>201</v>
      </c>
      <c r="D91" s="20" t="s">
        <v>213</v>
      </c>
      <c r="E91" s="20" t="s">
        <v>80</v>
      </c>
      <c r="F91" s="29" t="s">
        <v>90</v>
      </c>
      <c r="G91" s="21" t="s">
        <v>561</v>
      </c>
      <c r="H91" s="20" t="s">
        <v>565</v>
      </c>
      <c r="I91" s="20"/>
    </row>
    <row r="92" spans="1:9" ht="409.5" customHeight="1" x14ac:dyDescent="0.2">
      <c r="A92" s="15">
        <v>91</v>
      </c>
      <c r="B92" s="19">
        <v>45985</v>
      </c>
      <c r="C92" s="20" t="s">
        <v>201</v>
      </c>
      <c r="D92" s="20" t="s">
        <v>214</v>
      </c>
      <c r="E92" s="20" t="s">
        <v>569</v>
      </c>
      <c r="F92" s="20" t="s">
        <v>215</v>
      </c>
      <c r="G92" s="21" t="s">
        <v>559</v>
      </c>
      <c r="H92" s="21" t="s">
        <v>563</v>
      </c>
      <c r="I92" s="20"/>
    </row>
    <row r="93" spans="1:9" ht="409.5" customHeight="1" x14ac:dyDescent="0.2">
      <c r="A93" s="9">
        <v>92</v>
      </c>
      <c r="B93" s="19">
        <v>45985</v>
      </c>
      <c r="C93" s="20" t="s">
        <v>201</v>
      </c>
      <c r="D93" s="20" t="s">
        <v>216</v>
      </c>
      <c r="E93" s="20" t="s">
        <v>569</v>
      </c>
      <c r="F93" s="20" t="s">
        <v>217</v>
      </c>
      <c r="G93" s="21" t="s">
        <v>559</v>
      </c>
      <c r="H93" s="21" t="s">
        <v>563</v>
      </c>
      <c r="I93" s="20"/>
    </row>
    <row r="94" spans="1:9" ht="409.5" customHeight="1" x14ac:dyDescent="0.2">
      <c r="A94" s="11">
        <v>93</v>
      </c>
      <c r="B94" s="25">
        <v>45985</v>
      </c>
      <c r="C94" s="26" t="s">
        <v>201</v>
      </c>
      <c r="D94" s="26" t="s">
        <v>218</v>
      </c>
      <c r="E94" s="27" t="s">
        <v>49</v>
      </c>
      <c r="F94" s="20" t="s">
        <v>219</v>
      </c>
      <c r="G94" s="28" t="s">
        <v>567</v>
      </c>
      <c r="H94" s="28" t="s">
        <v>567</v>
      </c>
      <c r="I94" s="26"/>
    </row>
    <row r="95" spans="1:9" ht="409.5" customHeight="1" x14ac:dyDescent="0.2">
      <c r="A95" s="11">
        <v>94</v>
      </c>
      <c r="B95" s="19">
        <v>45985</v>
      </c>
      <c r="C95" s="20" t="s">
        <v>201</v>
      </c>
      <c r="D95" s="20" t="s">
        <v>220</v>
      </c>
      <c r="E95" s="29" t="s">
        <v>80</v>
      </c>
      <c r="F95" s="20" t="s">
        <v>221</v>
      </c>
      <c r="G95" s="21" t="s">
        <v>559</v>
      </c>
      <c r="H95" s="28" t="s">
        <v>567</v>
      </c>
      <c r="I95" s="26"/>
    </row>
    <row r="96" spans="1:9" ht="409.5" customHeight="1" x14ac:dyDescent="0.2">
      <c r="A96" s="12">
        <v>95</v>
      </c>
      <c r="B96" s="25">
        <v>45985</v>
      </c>
      <c r="C96" s="26" t="s">
        <v>201</v>
      </c>
      <c r="D96" s="26" t="s">
        <v>222</v>
      </c>
      <c r="E96" s="27" t="s">
        <v>49</v>
      </c>
      <c r="F96" s="20" t="s">
        <v>223</v>
      </c>
      <c r="G96" s="28" t="s">
        <v>567</v>
      </c>
      <c r="H96" s="28" t="s">
        <v>567</v>
      </c>
      <c r="I96" s="26"/>
    </row>
    <row r="97" spans="1:9" ht="409.5" customHeight="1" x14ac:dyDescent="0.2">
      <c r="A97" s="11">
        <v>96</v>
      </c>
      <c r="B97" s="25">
        <v>45985</v>
      </c>
      <c r="C97" s="26" t="s">
        <v>201</v>
      </c>
      <c r="D97" s="26" t="s">
        <v>224</v>
      </c>
      <c r="E97" s="27" t="s">
        <v>49</v>
      </c>
      <c r="F97" s="20" t="s">
        <v>225</v>
      </c>
      <c r="G97" s="28" t="s">
        <v>567</v>
      </c>
      <c r="H97" s="28" t="s">
        <v>567</v>
      </c>
      <c r="I97" s="26"/>
    </row>
    <row r="98" spans="1:9" ht="409.5" customHeight="1" x14ac:dyDescent="0.2">
      <c r="A98" s="9">
        <v>97</v>
      </c>
      <c r="B98" s="19">
        <v>45985</v>
      </c>
      <c r="C98" s="20" t="s">
        <v>201</v>
      </c>
      <c r="D98" s="20" t="s">
        <v>226</v>
      </c>
      <c r="E98" s="32" t="s">
        <v>80</v>
      </c>
      <c r="F98" s="20" t="s">
        <v>81</v>
      </c>
      <c r="G98" s="21" t="s">
        <v>559</v>
      </c>
      <c r="H98" s="21" t="s">
        <v>563</v>
      </c>
      <c r="I98" s="20"/>
    </row>
    <row r="99" spans="1:9" ht="409.5" customHeight="1" x14ac:dyDescent="0.2">
      <c r="A99" s="11">
        <v>98</v>
      </c>
      <c r="B99" s="25">
        <v>45985</v>
      </c>
      <c r="C99" s="26" t="s">
        <v>201</v>
      </c>
      <c r="D99" s="26" t="s">
        <v>227</v>
      </c>
      <c r="E99" s="27" t="s">
        <v>49</v>
      </c>
      <c r="F99" s="20" t="s">
        <v>228</v>
      </c>
      <c r="G99" s="28" t="s">
        <v>567</v>
      </c>
      <c r="H99" s="28" t="s">
        <v>567</v>
      </c>
      <c r="I99" s="26"/>
    </row>
    <row r="100" spans="1:9" ht="409.5" customHeight="1" x14ac:dyDescent="0.2">
      <c r="A100" s="10">
        <v>99</v>
      </c>
      <c r="B100" s="19">
        <v>45985</v>
      </c>
      <c r="C100" s="20" t="s">
        <v>201</v>
      </c>
      <c r="D100" s="20" t="s">
        <v>229</v>
      </c>
      <c r="E100" s="20" t="s">
        <v>569</v>
      </c>
      <c r="F100" s="20" t="s">
        <v>230</v>
      </c>
      <c r="G100" s="21" t="s">
        <v>559</v>
      </c>
      <c r="H100" s="21" t="s">
        <v>563</v>
      </c>
      <c r="I100" s="20"/>
    </row>
    <row r="101" spans="1:9" ht="409.5" customHeight="1" x14ac:dyDescent="0.2">
      <c r="A101" s="10">
        <v>100</v>
      </c>
      <c r="B101" s="19">
        <v>45985</v>
      </c>
      <c r="C101" s="20" t="s">
        <v>201</v>
      </c>
      <c r="D101" s="20" t="s">
        <v>231</v>
      </c>
      <c r="E101" s="20" t="s">
        <v>569</v>
      </c>
      <c r="F101" s="20" t="s">
        <v>232</v>
      </c>
      <c r="G101" s="21" t="s">
        <v>559</v>
      </c>
      <c r="H101" s="21" t="s">
        <v>563</v>
      </c>
      <c r="I101" s="20"/>
    </row>
    <row r="102" spans="1:9" ht="409.5" customHeight="1" x14ac:dyDescent="0.2">
      <c r="A102" s="9">
        <v>101</v>
      </c>
      <c r="B102" s="19">
        <v>45985</v>
      </c>
      <c r="C102" s="20" t="s">
        <v>201</v>
      </c>
      <c r="D102" s="20" t="s">
        <v>233</v>
      </c>
      <c r="E102" s="20" t="s">
        <v>569</v>
      </c>
      <c r="F102" s="20" t="s">
        <v>234</v>
      </c>
      <c r="G102" s="21" t="s">
        <v>559</v>
      </c>
      <c r="H102" s="21" t="s">
        <v>563</v>
      </c>
      <c r="I102" s="20"/>
    </row>
    <row r="103" spans="1:9" ht="409.5" customHeight="1" x14ac:dyDescent="0.2">
      <c r="A103" s="9">
        <v>102</v>
      </c>
      <c r="B103" s="19">
        <v>45985</v>
      </c>
      <c r="C103" s="20" t="s">
        <v>201</v>
      </c>
      <c r="D103" s="20" t="s">
        <v>235</v>
      </c>
      <c r="E103" s="20" t="s">
        <v>569</v>
      </c>
      <c r="F103" s="20" t="s">
        <v>236</v>
      </c>
      <c r="G103" s="21" t="s">
        <v>559</v>
      </c>
      <c r="H103" s="21" t="s">
        <v>563</v>
      </c>
      <c r="I103" s="20"/>
    </row>
    <row r="104" spans="1:9" ht="409.5" customHeight="1" x14ac:dyDescent="0.2">
      <c r="A104" s="9">
        <v>103</v>
      </c>
      <c r="B104" s="19">
        <v>45985</v>
      </c>
      <c r="C104" s="20" t="s">
        <v>201</v>
      </c>
      <c r="D104" s="20" t="s">
        <v>237</v>
      </c>
      <c r="E104" s="20" t="s">
        <v>80</v>
      </c>
      <c r="F104" s="20" t="s">
        <v>81</v>
      </c>
      <c r="G104" s="21" t="s">
        <v>559</v>
      </c>
      <c r="H104" s="21" t="s">
        <v>563</v>
      </c>
      <c r="I104" s="20"/>
    </row>
    <row r="105" spans="1:9" ht="409.5" customHeight="1" x14ac:dyDescent="0.2">
      <c r="A105" s="10">
        <v>104</v>
      </c>
      <c r="B105" s="19">
        <v>45985</v>
      </c>
      <c r="C105" s="20" t="s">
        <v>201</v>
      </c>
      <c r="D105" s="20" t="s">
        <v>238</v>
      </c>
      <c r="E105" s="20" t="s">
        <v>569</v>
      </c>
      <c r="F105" s="20" t="s">
        <v>239</v>
      </c>
      <c r="G105" s="21" t="s">
        <v>559</v>
      </c>
      <c r="H105" s="21" t="s">
        <v>563</v>
      </c>
      <c r="I105" s="20"/>
    </row>
    <row r="106" spans="1:9" ht="409.5" customHeight="1" x14ac:dyDescent="0.2">
      <c r="A106" s="11">
        <v>105</v>
      </c>
      <c r="B106" s="25">
        <v>45985</v>
      </c>
      <c r="C106" s="26" t="s">
        <v>240</v>
      </c>
      <c r="D106" s="26" t="s">
        <v>241</v>
      </c>
      <c r="E106" s="27" t="s">
        <v>80</v>
      </c>
      <c r="F106" s="20" t="s">
        <v>242</v>
      </c>
      <c r="G106" s="28" t="s">
        <v>567</v>
      </c>
      <c r="H106" s="28" t="s">
        <v>567</v>
      </c>
      <c r="I106" s="26"/>
    </row>
    <row r="107" spans="1:9" ht="409.5" customHeight="1" x14ac:dyDescent="0.2">
      <c r="A107" s="9">
        <v>106</v>
      </c>
      <c r="B107" s="19">
        <v>45985</v>
      </c>
      <c r="C107" s="20" t="s">
        <v>240</v>
      </c>
      <c r="D107" s="20" t="s">
        <v>243</v>
      </c>
      <c r="E107" s="20" t="s">
        <v>49</v>
      </c>
      <c r="F107" s="29" t="s">
        <v>244</v>
      </c>
      <c r="G107" s="21" t="s">
        <v>561</v>
      </c>
      <c r="H107" s="21" t="s">
        <v>561</v>
      </c>
      <c r="I107" s="20"/>
    </row>
    <row r="108" spans="1:9" ht="409.5" customHeight="1" x14ac:dyDescent="0.2">
      <c r="A108" s="11">
        <v>107</v>
      </c>
      <c r="B108" s="19">
        <v>45985</v>
      </c>
      <c r="C108" s="20" t="s">
        <v>240</v>
      </c>
      <c r="D108" s="20" t="s">
        <v>245</v>
      </c>
      <c r="E108" s="20" t="s">
        <v>80</v>
      </c>
      <c r="F108" s="29" t="s">
        <v>90</v>
      </c>
      <c r="G108" s="21" t="s">
        <v>561</v>
      </c>
      <c r="H108" s="20" t="s">
        <v>565</v>
      </c>
      <c r="I108" s="20"/>
    </row>
    <row r="109" spans="1:9" ht="409.5" customHeight="1" x14ac:dyDescent="0.2">
      <c r="A109" s="10">
        <v>108</v>
      </c>
      <c r="B109" s="19">
        <v>45985</v>
      </c>
      <c r="C109" s="20" t="s">
        <v>246</v>
      </c>
      <c r="D109" s="20" t="s">
        <v>247</v>
      </c>
      <c r="E109" s="20" t="s">
        <v>569</v>
      </c>
      <c r="F109" s="20" t="s">
        <v>248</v>
      </c>
      <c r="G109" s="21" t="s">
        <v>559</v>
      </c>
      <c r="H109" s="21" t="s">
        <v>563</v>
      </c>
      <c r="I109" s="20"/>
    </row>
    <row r="110" spans="1:9" ht="409.5" customHeight="1" x14ac:dyDescent="0.2">
      <c r="A110" s="9">
        <v>109</v>
      </c>
      <c r="B110" s="19">
        <v>45985</v>
      </c>
      <c r="C110" s="20" t="s">
        <v>246</v>
      </c>
      <c r="D110" s="20" t="s">
        <v>249</v>
      </c>
      <c r="E110" s="20" t="s">
        <v>49</v>
      </c>
      <c r="F110" s="20" t="s">
        <v>250</v>
      </c>
      <c r="G110" s="21" t="s">
        <v>559</v>
      </c>
      <c r="H110" s="21" t="s">
        <v>563</v>
      </c>
      <c r="I110" s="20"/>
    </row>
    <row r="111" spans="1:9" ht="409.5" customHeight="1" x14ac:dyDescent="0.2">
      <c r="A111" s="9">
        <v>110</v>
      </c>
      <c r="B111" s="19">
        <v>45985</v>
      </c>
      <c r="C111" s="20" t="s">
        <v>246</v>
      </c>
      <c r="D111" s="20" t="s">
        <v>251</v>
      </c>
      <c r="E111" s="20" t="s">
        <v>569</v>
      </c>
      <c r="F111" s="20" t="s">
        <v>252</v>
      </c>
      <c r="G111" s="21" t="s">
        <v>559</v>
      </c>
      <c r="H111" s="21" t="s">
        <v>563</v>
      </c>
      <c r="I111" s="20"/>
    </row>
    <row r="112" spans="1:9" ht="409.5" customHeight="1" x14ac:dyDescent="0.2">
      <c r="A112" s="9">
        <v>111</v>
      </c>
      <c r="B112" s="19">
        <v>45985</v>
      </c>
      <c r="C112" s="20" t="s">
        <v>246</v>
      </c>
      <c r="D112" s="20" t="s">
        <v>253</v>
      </c>
      <c r="E112" s="20" t="s">
        <v>569</v>
      </c>
      <c r="F112" s="20" t="s">
        <v>254</v>
      </c>
      <c r="G112" s="21" t="s">
        <v>559</v>
      </c>
      <c r="H112" s="21" t="s">
        <v>563</v>
      </c>
      <c r="I112" s="20"/>
    </row>
    <row r="113" spans="1:9" ht="409.5" customHeight="1" x14ac:dyDescent="0.2">
      <c r="A113" s="12">
        <v>112</v>
      </c>
      <c r="B113" s="25">
        <v>45985</v>
      </c>
      <c r="C113" s="26" t="s">
        <v>246</v>
      </c>
      <c r="D113" s="26" t="s">
        <v>255</v>
      </c>
      <c r="E113" s="27" t="s">
        <v>49</v>
      </c>
      <c r="F113" s="20" t="s">
        <v>256</v>
      </c>
      <c r="G113" s="28" t="s">
        <v>567</v>
      </c>
      <c r="H113" s="28" t="s">
        <v>567</v>
      </c>
      <c r="I113" s="26"/>
    </row>
    <row r="114" spans="1:9" ht="409.5" customHeight="1" x14ac:dyDescent="0.2">
      <c r="A114" s="11">
        <v>113</v>
      </c>
      <c r="B114" s="25">
        <v>45985</v>
      </c>
      <c r="C114" s="26" t="s">
        <v>246</v>
      </c>
      <c r="D114" s="26" t="s">
        <v>257</v>
      </c>
      <c r="E114" s="27" t="s">
        <v>49</v>
      </c>
      <c r="F114" s="20" t="s">
        <v>258</v>
      </c>
      <c r="G114" s="28" t="s">
        <v>567</v>
      </c>
      <c r="H114" s="28" t="s">
        <v>567</v>
      </c>
      <c r="I114" s="26"/>
    </row>
    <row r="115" spans="1:9" ht="409.5" customHeight="1" x14ac:dyDescent="0.2">
      <c r="A115" s="9">
        <v>114</v>
      </c>
      <c r="B115" s="19">
        <v>45985</v>
      </c>
      <c r="C115" s="20" t="s">
        <v>246</v>
      </c>
      <c r="D115" s="20" t="s">
        <v>259</v>
      </c>
      <c r="E115" s="20" t="s">
        <v>569</v>
      </c>
      <c r="F115" s="20" t="s">
        <v>260</v>
      </c>
      <c r="G115" s="21" t="s">
        <v>559</v>
      </c>
      <c r="H115" s="21" t="s">
        <v>563</v>
      </c>
      <c r="I115" s="20"/>
    </row>
    <row r="116" spans="1:9" ht="409.5" customHeight="1" x14ac:dyDescent="0.2">
      <c r="A116" s="9">
        <v>115</v>
      </c>
      <c r="B116" s="19">
        <v>45985</v>
      </c>
      <c r="C116" s="20" t="s">
        <v>246</v>
      </c>
      <c r="D116" s="20" t="s">
        <v>261</v>
      </c>
      <c r="E116" s="20" t="s">
        <v>569</v>
      </c>
      <c r="F116" s="20" t="s">
        <v>262</v>
      </c>
      <c r="G116" s="21" t="s">
        <v>559</v>
      </c>
      <c r="H116" s="21" t="s">
        <v>563</v>
      </c>
      <c r="I116" s="20"/>
    </row>
    <row r="117" spans="1:9" ht="409.5" customHeight="1" x14ac:dyDescent="0.2">
      <c r="A117" s="10">
        <v>116</v>
      </c>
      <c r="B117" s="19">
        <v>45985</v>
      </c>
      <c r="C117" s="20" t="s">
        <v>246</v>
      </c>
      <c r="D117" s="26" t="s">
        <v>263</v>
      </c>
      <c r="E117" s="21" t="s">
        <v>80</v>
      </c>
      <c r="F117" s="29" t="s">
        <v>90</v>
      </c>
      <c r="G117" s="21" t="s">
        <v>559</v>
      </c>
      <c r="H117" s="21" t="s">
        <v>571</v>
      </c>
      <c r="I117" s="20"/>
    </row>
    <row r="118" spans="1:9" ht="409.5" customHeight="1" x14ac:dyDescent="0.2">
      <c r="A118" s="10">
        <v>117</v>
      </c>
      <c r="B118" s="19">
        <v>45985</v>
      </c>
      <c r="C118" s="20" t="s">
        <v>246</v>
      </c>
      <c r="D118" s="20" t="s">
        <v>264</v>
      </c>
      <c r="E118" s="20" t="s">
        <v>80</v>
      </c>
      <c r="F118" s="20" t="s">
        <v>81</v>
      </c>
      <c r="G118" s="21" t="s">
        <v>559</v>
      </c>
      <c r="H118" s="21" t="s">
        <v>572</v>
      </c>
      <c r="I118" s="20"/>
    </row>
    <row r="119" spans="1:9" ht="409.5" customHeight="1" x14ac:dyDescent="0.2">
      <c r="A119" s="9">
        <v>118</v>
      </c>
      <c r="B119" s="19">
        <v>45985</v>
      </c>
      <c r="C119" s="20" t="s">
        <v>246</v>
      </c>
      <c r="D119" s="20" t="s">
        <v>265</v>
      </c>
      <c r="E119" s="20" t="s">
        <v>49</v>
      </c>
      <c r="F119" s="20" t="s">
        <v>266</v>
      </c>
      <c r="G119" s="21" t="s">
        <v>559</v>
      </c>
      <c r="H119" s="20" t="s">
        <v>570</v>
      </c>
      <c r="I119" s="20"/>
    </row>
    <row r="120" spans="1:9" ht="409.5" customHeight="1" x14ac:dyDescent="0.2">
      <c r="A120" s="9">
        <v>119</v>
      </c>
      <c r="B120" s="19">
        <v>45985</v>
      </c>
      <c r="C120" s="20" t="s">
        <v>246</v>
      </c>
      <c r="D120" s="26" t="s">
        <v>267</v>
      </c>
      <c r="E120" s="21" t="s">
        <v>49</v>
      </c>
      <c r="F120" s="20" t="s">
        <v>268</v>
      </c>
      <c r="G120" s="21" t="s">
        <v>559</v>
      </c>
      <c r="H120" s="21" t="s">
        <v>571</v>
      </c>
      <c r="I120" s="20"/>
    </row>
    <row r="121" spans="1:9" ht="409.5" customHeight="1" x14ac:dyDescent="0.2">
      <c r="A121" s="9">
        <v>120</v>
      </c>
      <c r="B121" s="19">
        <v>45985</v>
      </c>
      <c r="C121" s="20" t="s">
        <v>246</v>
      </c>
      <c r="D121" s="33" t="s">
        <v>269</v>
      </c>
      <c r="E121" s="20" t="s">
        <v>49</v>
      </c>
      <c r="F121" s="29" t="s">
        <v>270</v>
      </c>
      <c r="G121" s="21" t="s">
        <v>561</v>
      </c>
      <c r="H121" s="21" t="s">
        <v>561</v>
      </c>
      <c r="I121" s="20"/>
    </row>
    <row r="122" spans="1:9" ht="409.5" customHeight="1" x14ac:dyDescent="0.2">
      <c r="A122" s="10">
        <v>121</v>
      </c>
      <c r="B122" s="19">
        <v>45985</v>
      </c>
      <c r="C122" s="20" t="s">
        <v>246</v>
      </c>
      <c r="D122" s="20" t="s">
        <v>271</v>
      </c>
      <c r="E122" s="20" t="s">
        <v>49</v>
      </c>
      <c r="F122" s="29" t="s">
        <v>272</v>
      </c>
      <c r="G122" s="21" t="s">
        <v>561</v>
      </c>
      <c r="H122" s="20" t="s">
        <v>565</v>
      </c>
      <c r="I122" s="20"/>
    </row>
    <row r="123" spans="1:9" ht="409.5" customHeight="1" x14ac:dyDescent="0.2">
      <c r="A123" s="9">
        <v>122</v>
      </c>
      <c r="B123" s="19">
        <v>45985</v>
      </c>
      <c r="C123" s="20" t="s">
        <v>246</v>
      </c>
      <c r="D123" s="20" t="s">
        <v>273</v>
      </c>
      <c r="E123" s="20" t="s">
        <v>49</v>
      </c>
      <c r="F123" s="29" t="s">
        <v>274</v>
      </c>
      <c r="G123" s="21" t="s">
        <v>561</v>
      </c>
      <c r="H123" s="20" t="s">
        <v>565</v>
      </c>
      <c r="I123" s="20"/>
    </row>
    <row r="124" spans="1:9" ht="409.5" customHeight="1" x14ac:dyDescent="0.2">
      <c r="A124" s="9">
        <v>123</v>
      </c>
      <c r="B124" s="19">
        <v>45985</v>
      </c>
      <c r="C124" s="20" t="s">
        <v>246</v>
      </c>
      <c r="D124" s="20" t="s">
        <v>275</v>
      </c>
      <c r="E124" s="20" t="s">
        <v>49</v>
      </c>
      <c r="F124" s="29" t="s">
        <v>276</v>
      </c>
      <c r="G124" s="21" t="s">
        <v>561</v>
      </c>
      <c r="H124" s="20" t="s">
        <v>565</v>
      </c>
      <c r="I124" s="20"/>
    </row>
    <row r="125" spans="1:9" ht="409.5" customHeight="1" x14ac:dyDescent="0.2">
      <c r="A125" s="9">
        <v>124</v>
      </c>
      <c r="B125" s="19">
        <v>45985</v>
      </c>
      <c r="C125" s="20" t="s">
        <v>246</v>
      </c>
      <c r="D125" s="20" t="s">
        <v>277</v>
      </c>
      <c r="E125" s="20" t="s">
        <v>49</v>
      </c>
      <c r="F125" s="29" t="s">
        <v>278</v>
      </c>
      <c r="G125" s="21" t="s">
        <v>561</v>
      </c>
      <c r="H125" s="20" t="s">
        <v>565</v>
      </c>
      <c r="I125" s="20"/>
    </row>
    <row r="126" spans="1:9" ht="409.5" customHeight="1" x14ac:dyDescent="0.2">
      <c r="A126" s="10">
        <v>125</v>
      </c>
      <c r="B126" s="19">
        <v>45985</v>
      </c>
      <c r="C126" s="20" t="s">
        <v>279</v>
      </c>
      <c r="D126" s="20" t="s">
        <v>280</v>
      </c>
      <c r="E126" s="20" t="s">
        <v>49</v>
      </c>
      <c r="F126" s="29" t="s">
        <v>281</v>
      </c>
      <c r="G126" s="21" t="s">
        <v>561</v>
      </c>
      <c r="H126" s="20" t="s">
        <v>565</v>
      </c>
      <c r="I126" s="20"/>
    </row>
    <row r="127" spans="1:9" ht="409.5" customHeight="1" x14ac:dyDescent="0.2">
      <c r="A127" s="10">
        <v>126</v>
      </c>
      <c r="B127" s="19">
        <v>45985</v>
      </c>
      <c r="C127" s="20" t="s">
        <v>279</v>
      </c>
      <c r="D127" s="20" t="s">
        <v>282</v>
      </c>
      <c r="E127" s="20" t="s">
        <v>49</v>
      </c>
      <c r="F127" s="29" t="s">
        <v>283</v>
      </c>
      <c r="G127" s="21" t="s">
        <v>561</v>
      </c>
      <c r="H127" s="21" t="s">
        <v>561</v>
      </c>
      <c r="I127" s="20"/>
    </row>
    <row r="128" spans="1:9" ht="409.5" customHeight="1" x14ac:dyDescent="0.2">
      <c r="A128" s="11">
        <v>127</v>
      </c>
      <c r="B128" s="25">
        <v>45985</v>
      </c>
      <c r="C128" s="26" t="s">
        <v>279</v>
      </c>
      <c r="D128" s="26" t="s">
        <v>284</v>
      </c>
      <c r="E128" s="27" t="s">
        <v>49</v>
      </c>
      <c r="F128" s="20" t="s">
        <v>285</v>
      </c>
      <c r="G128" s="28" t="s">
        <v>567</v>
      </c>
      <c r="H128" s="28" t="s">
        <v>567</v>
      </c>
      <c r="I128" s="26"/>
    </row>
    <row r="129" spans="1:9" ht="409.5" customHeight="1" x14ac:dyDescent="0.2">
      <c r="A129" s="9">
        <v>128</v>
      </c>
      <c r="B129" s="19">
        <v>45985</v>
      </c>
      <c r="C129" s="20" t="s">
        <v>279</v>
      </c>
      <c r="D129" s="20" t="s">
        <v>286</v>
      </c>
      <c r="E129" s="29" t="s">
        <v>49</v>
      </c>
      <c r="F129" s="20" t="s">
        <v>287</v>
      </c>
      <c r="G129" s="21" t="s">
        <v>567</v>
      </c>
      <c r="H129" s="21" t="s">
        <v>567</v>
      </c>
      <c r="I129" s="20"/>
    </row>
    <row r="130" spans="1:9" ht="409.5" customHeight="1" x14ac:dyDescent="0.2">
      <c r="A130" s="9">
        <v>129</v>
      </c>
      <c r="B130" s="19">
        <v>45985</v>
      </c>
      <c r="C130" s="20" t="s">
        <v>279</v>
      </c>
      <c r="D130" s="20" t="s">
        <v>288</v>
      </c>
      <c r="E130" s="20" t="s">
        <v>49</v>
      </c>
      <c r="F130" s="29" t="s">
        <v>289</v>
      </c>
      <c r="G130" s="21" t="s">
        <v>561</v>
      </c>
      <c r="H130" s="20" t="s">
        <v>565</v>
      </c>
      <c r="I130" s="20"/>
    </row>
    <row r="131" spans="1:9" ht="409.5" customHeight="1" x14ac:dyDescent="0.2">
      <c r="A131" s="10">
        <v>130</v>
      </c>
      <c r="B131" s="19">
        <v>45985</v>
      </c>
      <c r="C131" s="20" t="s">
        <v>279</v>
      </c>
      <c r="D131" s="20" t="s">
        <v>290</v>
      </c>
      <c r="E131" s="29" t="s">
        <v>49</v>
      </c>
      <c r="F131" s="20" t="s">
        <v>291</v>
      </c>
      <c r="G131" s="21" t="s">
        <v>567</v>
      </c>
      <c r="H131" s="21" t="s">
        <v>567</v>
      </c>
      <c r="I131" s="20"/>
    </row>
    <row r="132" spans="1:9" ht="409.5" customHeight="1" x14ac:dyDescent="0.2">
      <c r="A132" s="9">
        <v>131</v>
      </c>
      <c r="B132" s="19">
        <v>45985</v>
      </c>
      <c r="C132" s="20" t="s">
        <v>279</v>
      </c>
      <c r="D132" s="20" t="s">
        <v>292</v>
      </c>
      <c r="E132" s="20" t="s">
        <v>49</v>
      </c>
      <c r="F132" s="29" t="s">
        <v>293</v>
      </c>
      <c r="G132" s="21" t="s">
        <v>559</v>
      </c>
      <c r="H132" s="21" t="s">
        <v>563</v>
      </c>
      <c r="I132" s="20"/>
    </row>
    <row r="133" spans="1:9" ht="409.5" customHeight="1" x14ac:dyDescent="0.2">
      <c r="A133" s="9">
        <v>132</v>
      </c>
      <c r="B133" s="19">
        <v>45985</v>
      </c>
      <c r="C133" s="20" t="s">
        <v>279</v>
      </c>
      <c r="D133" s="20" t="s">
        <v>294</v>
      </c>
      <c r="E133" s="20" t="s">
        <v>49</v>
      </c>
      <c r="F133" s="29" t="s">
        <v>295</v>
      </c>
      <c r="G133" s="21" t="s">
        <v>561</v>
      </c>
      <c r="H133" s="20" t="s">
        <v>565</v>
      </c>
      <c r="I133" s="20"/>
    </row>
    <row r="134" spans="1:9" ht="409.5" customHeight="1" x14ac:dyDescent="0.2">
      <c r="A134" s="9">
        <v>133</v>
      </c>
      <c r="B134" s="19">
        <v>45985</v>
      </c>
      <c r="C134" s="20" t="s">
        <v>279</v>
      </c>
      <c r="D134" s="20" t="s">
        <v>296</v>
      </c>
      <c r="E134" s="29" t="s">
        <v>49</v>
      </c>
      <c r="F134" s="20" t="s">
        <v>297</v>
      </c>
      <c r="G134" s="21" t="s">
        <v>567</v>
      </c>
      <c r="H134" s="21" t="s">
        <v>567</v>
      </c>
      <c r="I134" s="20"/>
    </row>
    <row r="135" spans="1:9" ht="409.5" customHeight="1" x14ac:dyDescent="0.2">
      <c r="A135" s="10">
        <v>134</v>
      </c>
      <c r="B135" s="19">
        <v>45985</v>
      </c>
      <c r="C135" s="20" t="s">
        <v>279</v>
      </c>
      <c r="D135" s="26" t="s">
        <v>298</v>
      </c>
      <c r="E135" s="21" t="s">
        <v>49</v>
      </c>
      <c r="F135" s="22" t="s">
        <v>299</v>
      </c>
      <c r="G135" s="21" t="s">
        <v>559</v>
      </c>
      <c r="H135" s="21" t="s">
        <v>563</v>
      </c>
      <c r="I135" s="20"/>
    </row>
    <row r="136" spans="1:9" ht="409.5" customHeight="1" x14ac:dyDescent="0.2">
      <c r="A136" s="10">
        <v>135</v>
      </c>
      <c r="B136" s="19">
        <v>45985</v>
      </c>
      <c r="C136" s="20" t="s">
        <v>279</v>
      </c>
      <c r="D136" s="26" t="s">
        <v>300</v>
      </c>
      <c r="E136" s="21" t="s">
        <v>49</v>
      </c>
      <c r="F136" s="20" t="s">
        <v>301</v>
      </c>
      <c r="G136" s="21" t="s">
        <v>559</v>
      </c>
      <c r="H136" s="21" t="s">
        <v>563</v>
      </c>
      <c r="I136" s="20"/>
    </row>
    <row r="137" spans="1:9" ht="409.5" customHeight="1" x14ac:dyDescent="0.2">
      <c r="A137" s="9">
        <v>136</v>
      </c>
      <c r="B137" s="19">
        <v>45985</v>
      </c>
      <c r="C137" s="20" t="s">
        <v>279</v>
      </c>
      <c r="D137" s="26" t="s">
        <v>302</v>
      </c>
      <c r="E137" s="21" t="s">
        <v>80</v>
      </c>
      <c r="F137" s="20" t="s">
        <v>81</v>
      </c>
      <c r="G137" s="21" t="s">
        <v>559</v>
      </c>
      <c r="H137" s="21" t="s">
        <v>571</v>
      </c>
      <c r="I137" s="20"/>
    </row>
    <row r="138" spans="1:9" ht="409.5" customHeight="1" x14ac:dyDescent="0.2">
      <c r="A138" s="9">
        <v>137</v>
      </c>
      <c r="B138" s="19">
        <v>45985</v>
      </c>
      <c r="C138" s="20" t="s">
        <v>279</v>
      </c>
      <c r="D138" s="26" t="s">
        <v>303</v>
      </c>
      <c r="E138" s="21" t="s">
        <v>49</v>
      </c>
      <c r="F138" s="20" t="s">
        <v>304</v>
      </c>
      <c r="G138" s="21" t="s">
        <v>559</v>
      </c>
      <c r="H138" s="21" t="s">
        <v>563</v>
      </c>
      <c r="I138" s="20"/>
    </row>
    <row r="139" spans="1:9" ht="409.5" customHeight="1" x14ac:dyDescent="0.2">
      <c r="A139" s="9">
        <v>138</v>
      </c>
      <c r="B139" s="19">
        <v>45985</v>
      </c>
      <c r="C139" s="20" t="s">
        <v>279</v>
      </c>
      <c r="D139" s="26" t="s">
        <v>305</v>
      </c>
      <c r="E139" s="21" t="s">
        <v>49</v>
      </c>
      <c r="F139" s="20" t="s">
        <v>306</v>
      </c>
      <c r="G139" s="21" t="s">
        <v>559</v>
      </c>
      <c r="H139" s="21" t="s">
        <v>563</v>
      </c>
      <c r="I139" s="20" t="s">
        <v>573</v>
      </c>
    </row>
    <row r="140" spans="1:9" ht="409.5" customHeight="1" x14ac:dyDescent="0.2">
      <c r="A140" s="10">
        <v>139</v>
      </c>
      <c r="B140" s="19">
        <v>45985</v>
      </c>
      <c r="C140" s="20" t="s">
        <v>279</v>
      </c>
      <c r="D140" s="20" t="s">
        <v>307</v>
      </c>
      <c r="E140" s="29" t="s">
        <v>49</v>
      </c>
      <c r="F140" s="20" t="s">
        <v>308</v>
      </c>
      <c r="G140" s="21" t="s">
        <v>567</v>
      </c>
      <c r="H140" s="21" t="s">
        <v>567</v>
      </c>
      <c r="I140" s="20"/>
    </row>
    <row r="141" spans="1:9" ht="409.5" customHeight="1" x14ac:dyDescent="0.2">
      <c r="A141" s="9">
        <v>140</v>
      </c>
      <c r="B141" s="19">
        <v>45985</v>
      </c>
      <c r="C141" s="20" t="s">
        <v>279</v>
      </c>
      <c r="D141" s="20" t="s">
        <v>309</v>
      </c>
      <c r="E141" s="29" t="s">
        <v>49</v>
      </c>
      <c r="F141" s="20" t="s">
        <v>310</v>
      </c>
      <c r="G141" s="21" t="s">
        <v>567</v>
      </c>
      <c r="H141" s="21" t="s">
        <v>567</v>
      </c>
      <c r="I141" s="20"/>
    </row>
    <row r="142" spans="1:9" ht="409.5" customHeight="1" x14ac:dyDescent="0.2">
      <c r="A142" s="9">
        <v>141</v>
      </c>
      <c r="B142" s="19">
        <v>45985</v>
      </c>
      <c r="C142" s="20" t="s">
        <v>279</v>
      </c>
      <c r="D142" s="26" t="s">
        <v>311</v>
      </c>
      <c r="E142" s="21" t="s">
        <v>49</v>
      </c>
      <c r="F142" s="20" t="s">
        <v>312</v>
      </c>
      <c r="G142" s="21" t="s">
        <v>559</v>
      </c>
      <c r="H142" s="21" t="s">
        <v>563</v>
      </c>
      <c r="I142" s="20"/>
    </row>
    <row r="143" spans="1:9" ht="409.5" customHeight="1" x14ac:dyDescent="0.2">
      <c r="A143" s="9">
        <v>142</v>
      </c>
      <c r="B143" s="19">
        <v>45985</v>
      </c>
      <c r="C143" s="20" t="s">
        <v>279</v>
      </c>
      <c r="D143" s="20" t="s">
        <v>313</v>
      </c>
      <c r="E143" s="29" t="s">
        <v>49</v>
      </c>
      <c r="F143" s="20" t="s">
        <v>314</v>
      </c>
      <c r="G143" s="21" t="s">
        <v>567</v>
      </c>
      <c r="H143" s="21" t="s">
        <v>567</v>
      </c>
      <c r="I143" s="20"/>
    </row>
    <row r="144" spans="1:9" ht="409.5" customHeight="1" x14ac:dyDescent="0.2">
      <c r="A144" s="10">
        <v>143</v>
      </c>
      <c r="B144" s="19">
        <v>45985</v>
      </c>
      <c r="C144" s="20" t="s">
        <v>279</v>
      </c>
      <c r="D144" s="20" t="s">
        <v>315</v>
      </c>
      <c r="E144" s="20" t="s">
        <v>49</v>
      </c>
      <c r="F144" s="29" t="s">
        <v>316</v>
      </c>
      <c r="G144" s="21" t="s">
        <v>561</v>
      </c>
      <c r="H144" s="21" t="s">
        <v>561</v>
      </c>
      <c r="I144" s="20"/>
    </row>
    <row r="145" spans="1:9" ht="409.5" customHeight="1" x14ac:dyDescent="0.2">
      <c r="A145" s="10">
        <v>144</v>
      </c>
      <c r="B145" s="19">
        <v>45985</v>
      </c>
      <c r="C145" s="20" t="s">
        <v>279</v>
      </c>
      <c r="D145" s="20" t="s">
        <v>317</v>
      </c>
      <c r="E145" s="20" t="s">
        <v>80</v>
      </c>
      <c r="F145" s="29" t="s">
        <v>90</v>
      </c>
      <c r="G145" s="21" t="s">
        <v>561</v>
      </c>
      <c r="H145" s="21" t="s">
        <v>561</v>
      </c>
      <c r="I145" s="20"/>
    </row>
    <row r="146" spans="1:9" ht="409.5" customHeight="1" x14ac:dyDescent="0.2">
      <c r="A146" s="9">
        <v>145</v>
      </c>
      <c r="B146" s="19">
        <v>45985</v>
      </c>
      <c r="C146" s="20" t="s">
        <v>279</v>
      </c>
      <c r="D146" s="20" t="s">
        <v>318</v>
      </c>
      <c r="E146" s="20" t="s">
        <v>49</v>
      </c>
      <c r="F146" s="29" t="s">
        <v>319</v>
      </c>
      <c r="G146" s="21" t="s">
        <v>561</v>
      </c>
      <c r="H146" s="21" t="s">
        <v>561</v>
      </c>
      <c r="I146" s="20"/>
    </row>
    <row r="147" spans="1:9" ht="409.5" customHeight="1" x14ac:dyDescent="0.2">
      <c r="A147" s="9">
        <v>146</v>
      </c>
      <c r="B147" s="19">
        <v>45985</v>
      </c>
      <c r="C147" s="20" t="s">
        <v>279</v>
      </c>
      <c r="D147" s="20" t="s">
        <v>320</v>
      </c>
      <c r="E147" s="20" t="s">
        <v>49</v>
      </c>
      <c r="F147" s="29" t="s">
        <v>321</v>
      </c>
      <c r="G147" s="21" t="s">
        <v>561</v>
      </c>
      <c r="H147" s="21" t="s">
        <v>561</v>
      </c>
      <c r="I147" s="20"/>
    </row>
    <row r="148" spans="1:9" ht="409.5" customHeight="1" x14ac:dyDescent="0.2">
      <c r="A148" s="9">
        <v>147</v>
      </c>
      <c r="B148" s="19">
        <v>45985</v>
      </c>
      <c r="C148" s="20" t="s">
        <v>279</v>
      </c>
      <c r="D148" s="20" t="s">
        <v>322</v>
      </c>
      <c r="E148" s="20" t="s">
        <v>49</v>
      </c>
      <c r="F148" s="29" t="s">
        <v>323</v>
      </c>
      <c r="G148" s="21" t="s">
        <v>561</v>
      </c>
      <c r="H148" s="20" t="s">
        <v>565</v>
      </c>
      <c r="I148" s="20"/>
    </row>
    <row r="149" spans="1:9" ht="409.5" customHeight="1" x14ac:dyDescent="0.2">
      <c r="A149" s="10">
        <v>148</v>
      </c>
      <c r="B149" s="19">
        <v>45985</v>
      </c>
      <c r="C149" s="20" t="s">
        <v>324</v>
      </c>
      <c r="D149" s="26" t="s">
        <v>325</v>
      </c>
      <c r="E149" s="21" t="s">
        <v>49</v>
      </c>
      <c r="F149" s="20" t="s">
        <v>326</v>
      </c>
      <c r="G149" s="21" t="s">
        <v>559</v>
      </c>
      <c r="H149" s="21" t="s">
        <v>571</v>
      </c>
      <c r="I149" s="20"/>
    </row>
    <row r="150" spans="1:9" ht="409.5" customHeight="1" x14ac:dyDescent="0.2">
      <c r="A150" s="9">
        <v>149</v>
      </c>
      <c r="B150" s="23">
        <v>45985</v>
      </c>
      <c r="C150" s="22" t="s">
        <v>324</v>
      </c>
      <c r="D150" s="22" t="s">
        <v>327</v>
      </c>
      <c r="E150" s="22" t="s">
        <v>568</v>
      </c>
      <c r="F150" s="22" t="s">
        <v>328</v>
      </c>
      <c r="G150" s="24" t="s">
        <v>559</v>
      </c>
      <c r="H150" s="21" t="s">
        <v>563</v>
      </c>
      <c r="I150" s="20"/>
    </row>
    <row r="151" spans="1:9" ht="409.5" customHeight="1" x14ac:dyDescent="0.2">
      <c r="A151" s="9">
        <v>150</v>
      </c>
      <c r="B151" s="19">
        <v>45985</v>
      </c>
      <c r="C151" s="20" t="s">
        <v>324</v>
      </c>
      <c r="D151" s="26" t="s">
        <v>329</v>
      </c>
      <c r="E151" s="21" t="s">
        <v>49</v>
      </c>
      <c r="F151" s="20" t="s">
        <v>330</v>
      </c>
      <c r="G151" s="21" t="s">
        <v>559</v>
      </c>
      <c r="H151" s="21" t="s">
        <v>563</v>
      </c>
      <c r="I151" s="20"/>
    </row>
    <row r="152" spans="1:9" ht="409.5" customHeight="1" x14ac:dyDescent="0.2">
      <c r="A152" s="9">
        <v>151</v>
      </c>
      <c r="B152" s="19">
        <v>45985</v>
      </c>
      <c r="C152" s="20" t="s">
        <v>324</v>
      </c>
      <c r="D152" s="26" t="s">
        <v>331</v>
      </c>
      <c r="E152" s="21" t="s">
        <v>49</v>
      </c>
      <c r="F152" s="20" t="s">
        <v>332</v>
      </c>
      <c r="G152" s="21" t="s">
        <v>559</v>
      </c>
      <c r="H152" s="21" t="s">
        <v>571</v>
      </c>
      <c r="I152" s="20"/>
    </row>
    <row r="153" spans="1:9" ht="409.5" customHeight="1" x14ac:dyDescent="0.2">
      <c r="A153" s="12">
        <v>152</v>
      </c>
      <c r="B153" s="25">
        <v>45985</v>
      </c>
      <c r="C153" s="26" t="s">
        <v>324</v>
      </c>
      <c r="D153" s="26" t="s">
        <v>333</v>
      </c>
      <c r="E153" s="27" t="s">
        <v>49</v>
      </c>
      <c r="F153" s="26" t="s">
        <v>334</v>
      </c>
      <c r="G153" s="28" t="s">
        <v>561</v>
      </c>
      <c r="H153" s="28" t="s">
        <v>567</v>
      </c>
      <c r="I153" s="26"/>
    </row>
    <row r="154" spans="1:9" ht="409.5" customHeight="1" x14ac:dyDescent="0.2">
      <c r="A154" s="10">
        <v>153</v>
      </c>
      <c r="B154" s="19">
        <v>45985</v>
      </c>
      <c r="C154" s="20" t="s">
        <v>324</v>
      </c>
      <c r="D154" s="26" t="s">
        <v>335</v>
      </c>
      <c r="E154" s="21" t="s">
        <v>49</v>
      </c>
      <c r="F154" s="20" t="s">
        <v>336</v>
      </c>
      <c r="G154" s="21" t="s">
        <v>559</v>
      </c>
      <c r="H154" s="21" t="s">
        <v>571</v>
      </c>
      <c r="I154" s="20"/>
    </row>
    <row r="155" spans="1:9" ht="409.5" customHeight="1" x14ac:dyDescent="0.2">
      <c r="A155" s="9">
        <v>154</v>
      </c>
      <c r="B155" s="19">
        <v>45985</v>
      </c>
      <c r="C155" s="20" t="s">
        <v>324</v>
      </c>
      <c r="D155" s="26" t="s">
        <v>337</v>
      </c>
      <c r="E155" s="21" t="s">
        <v>80</v>
      </c>
      <c r="F155" s="20" t="s">
        <v>81</v>
      </c>
      <c r="G155" s="21" t="s">
        <v>559</v>
      </c>
      <c r="H155" s="21" t="s">
        <v>571</v>
      </c>
      <c r="I155" s="20"/>
    </row>
    <row r="156" spans="1:9" ht="409.5" customHeight="1" x14ac:dyDescent="0.2">
      <c r="A156" s="9">
        <v>155</v>
      </c>
      <c r="B156" s="19">
        <v>45985</v>
      </c>
      <c r="C156" s="20" t="s">
        <v>324</v>
      </c>
      <c r="D156" s="26" t="s">
        <v>338</v>
      </c>
      <c r="E156" s="21" t="s">
        <v>49</v>
      </c>
      <c r="F156" s="20" t="s">
        <v>339</v>
      </c>
      <c r="G156" s="21" t="s">
        <v>559</v>
      </c>
      <c r="H156" s="21" t="s">
        <v>563</v>
      </c>
      <c r="I156" s="20"/>
    </row>
    <row r="157" spans="1:9" ht="409.5" customHeight="1" x14ac:dyDescent="0.2">
      <c r="A157" s="9">
        <v>156</v>
      </c>
      <c r="B157" s="19">
        <v>45985</v>
      </c>
      <c r="C157" s="20" t="s">
        <v>324</v>
      </c>
      <c r="D157" s="26" t="s">
        <v>340</v>
      </c>
      <c r="E157" s="21" t="s">
        <v>49</v>
      </c>
      <c r="F157" s="20" t="s">
        <v>341</v>
      </c>
      <c r="G157" s="21" t="s">
        <v>559</v>
      </c>
      <c r="H157" s="21" t="s">
        <v>563</v>
      </c>
      <c r="I157" s="20"/>
    </row>
    <row r="158" spans="1:9" ht="409.5" customHeight="1" x14ac:dyDescent="0.2">
      <c r="A158" s="10">
        <v>157</v>
      </c>
      <c r="B158" s="19">
        <v>45985</v>
      </c>
      <c r="C158" s="20" t="s">
        <v>324</v>
      </c>
      <c r="D158" s="26" t="s">
        <v>342</v>
      </c>
      <c r="E158" s="21" t="s">
        <v>49</v>
      </c>
      <c r="F158" s="20" t="s">
        <v>343</v>
      </c>
      <c r="G158" s="21" t="s">
        <v>559</v>
      </c>
      <c r="H158" s="21" t="s">
        <v>563</v>
      </c>
      <c r="I158" s="20"/>
    </row>
    <row r="159" spans="1:9" ht="409.5" customHeight="1" x14ac:dyDescent="0.2">
      <c r="A159" s="9">
        <v>158</v>
      </c>
      <c r="B159" s="19">
        <v>45985</v>
      </c>
      <c r="C159" s="20" t="s">
        <v>324</v>
      </c>
      <c r="D159" s="20" t="s">
        <v>344</v>
      </c>
      <c r="E159" s="20" t="s">
        <v>49</v>
      </c>
      <c r="F159" s="29" t="s">
        <v>345</v>
      </c>
      <c r="G159" s="21" t="s">
        <v>561</v>
      </c>
      <c r="H159" s="20" t="s">
        <v>565</v>
      </c>
      <c r="I159" s="20"/>
    </row>
    <row r="160" spans="1:9" ht="409.5" customHeight="1" x14ac:dyDescent="0.2">
      <c r="A160" s="9">
        <v>159</v>
      </c>
      <c r="B160" s="19">
        <v>45985</v>
      </c>
      <c r="C160" s="20" t="s">
        <v>324</v>
      </c>
      <c r="D160" s="26" t="s">
        <v>346</v>
      </c>
      <c r="E160" s="21" t="s">
        <v>80</v>
      </c>
      <c r="F160" s="20" t="s">
        <v>81</v>
      </c>
      <c r="G160" s="21" t="s">
        <v>559</v>
      </c>
      <c r="H160" s="21" t="s">
        <v>563</v>
      </c>
      <c r="I160" s="20"/>
    </row>
    <row r="161" spans="1:9" ht="409.5" customHeight="1" x14ac:dyDescent="0.2">
      <c r="A161" s="11">
        <v>160</v>
      </c>
      <c r="B161" s="25">
        <v>45985</v>
      </c>
      <c r="C161" s="26" t="s">
        <v>324</v>
      </c>
      <c r="D161" s="26" t="s">
        <v>347</v>
      </c>
      <c r="E161" s="27" t="s">
        <v>80</v>
      </c>
      <c r="F161" s="20" t="s">
        <v>348</v>
      </c>
      <c r="G161" s="28" t="s">
        <v>567</v>
      </c>
      <c r="H161" s="28" t="s">
        <v>567</v>
      </c>
      <c r="I161" s="26"/>
    </row>
    <row r="162" spans="1:9" ht="409.5" customHeight="1" x14ac:dyDescent="0.2">
      <c r="A162" s="10">
        <v>161</v>
      </c>
      <c r="B162" s="19">
        <v>45985</v>
      </c>
      <c r="C162" s="20" t="s">
        <v>324</v>
      </c>
      <c r="D162" s="20" t="s">
        <v>349</v>
      </c>
      <c r="E162" s="29" t="s">
        <v>49</v>
      </c>
      <c r="F162" s="20" t="s">
        <v>350</v>
      </c>
      <c r="G162" s="21" t="s">
        <v>567</v>
      </c>
      <c r="H162" s="21" t="s">
        <v>567</v>
      </c>
      <c r="I162" s="20"/>
    </row>
    <row r="163" spans="1:9" ht="409.5" customHeight="1" x14ac:dyDescent="0.2">
      <c r="A163" s="10">
        <v>162</v>
      </c>
      <c r="B163" s="19">
        <v>45985</v>
      </c>
      <c r="C163" s="20" t="s">
        <v>324</v>
      </c>
      <c r="D163" s="20" t="s">
        <v>351</v>
      </c>
      <c r="E163" s="29" t="s">
        <v>49</v>
      </c>
      <c r="F163" s="20" t="s">
        <v>352</v>
      </c>
      <c r="G163" s="21" t="s">
        <v>567</v>
      </c>
      <c r="H163" s="21" t="s">
        <v>567</v>
      </c>
      <c r="I163" s="20"/>
    </row>
    <row r="164" spans="1:9" ht="409.5" customHeight="1" x14ac:dyDescent="0.2">
      <c r="A164" s="11">
        <v>163</v>
      </c>
      <c r="B164" s="25">
        <v>45985</v>
      </c>
      <c r="C164" s="26" t="s">
        <v>324</v>
      </c>
      <c r="D164" s="26" t="s">
        <v>353</v>
      </c>
      <c r="E164" s="28" t="s">
        <v>49</v>
      </c>
      <c r="F164" s="20" t="s">
        <v>354</v>
      </c>
      <c r="G164" s="28" t="s">
        <v>559</v>
      </c>
      <c r="H164" s="28" t="s">
        <v>567</v>
      </c>
      <c r="I164" s="26"/>
    </row>
    <row r="165" spans="1:9" ht="409.5" customHeight="1" x14ac:dyDescent="0.2">
      <c r="A165" s="11">
        <v>164</v>
      </c>
      <c r="B165" s="25">
        <v>45985</v>
      </c>
      <c r="C165" s="26" t="s">
        <v>324</v>
      </c>
      <c r="D165" s="26" t="s">
        <v>355</v>
      </c>
      <c r="E165" s="27" t="s">
        <v>49</v>
      </c>
      <c r="F165" s="26" t="s">
        <v>356</v>
      </c>
      <c r="G165" s="28" t="s">
        <v>561</v>
      </c>
      <c r="H165" s="28" t="s">
        <v>567</v>
      </c>
      <c r="I165" s="26"/>
    </row>
    <row r="166" spans="1:9" ht="409.5" customHeight="1" x14ac:dyDescent="0.2">
      <c r="A166" s="9">
        <v>165</v>
      </c>
      <c r="B166" s="19">
        <v>45985</v>
      </c>
      <c r="C166" s="20" t="s">
        <v>324</v>
      </c>
      <c r="D166" s="26" t="s">
        <v>357</v>
      </c>
      <c r="E166" s="21" t="s">
        <v>49</v>
      </c>
      <c r="F166" s="20" t="s">
        <v>358</v>
      </c>
      <c r="G166" s="21" t="s">
        <v>559</v>
      </c>
      <c r="H166" s="28" t="s">
        <v>567</v>
      </c>
      <c r="I166" s="26"/>
    </row>
    <row r="167" spans="1:9" ht="409.5" customHeight="1" x14ac:dyDescent="0.2">
      <c r="A167" s="12">
        <v>166</v>
      </c>
      <c r="B167" s="25">
        <v>45985</v>
      </c>
      <c r="C167" s="26" t="s">
        <v>324</v>
      </c>
      <c r="D167" s="26" t="s">
        <v>359</v>
      </c>
      <c r="E167" s="28" t="s">
        <v>49</v>
      </c>
      <c r="F167" s="20" t="s">
        <v>360</v>
      </c>
      <c r="G167" s="28" t="s">
        <v>559</v>
      </c>
      <c r="H167" s="28" t="s">
        <v>567</v>
      </c>
      <c r="I167" s="26"/>
    </row>
    <row r="168" spans="1:9" ht="409.5" customHeight="1" x14ac:dyDescent="0.2">
      <c r="A168" s="11">
        <v>167</v>
      </c>
      <c r="B168" s="25">
        <v>45985</v>
      </c>
      <c r="C168" s="26" t="s">
        <v>324</v>
      </c>
      <c r="D168" s="26" t="s">
        <v>361</v>
      </c>
      <c r="E168" s="28" t="s">
        <v>49</v>
      </c>
      <c r="F168" s="20" t="s">
        <v>362</v>
      </c>
      <c r="G168" s="28" t="s">
        <v>559</v>
      </c>
      <c r="H168" s="28" t="s">
        <v>567</v>
      </c>
      <c r="I168" s="26"/>
    </row>
    <row r="169" spans="1:9" ht="409.5" customHeight="1" x14ac:dyDescent="0.2">
      <c r="A169" s="9">
        <v>168</v>
      </c>
      <c r="B169" s="19">
        <v>45985</v>
      </c>
      <c r="C169" s="20" t="s">
        <v>324</v>
      </c>
      <c r="D169" s="20" t="s">
        <v>363</v>
      </c>
      <c r="E169" s="29" t="s">
        <v>49</v>
      </c>
      <c r="F169" s="20" t="s">
        <v>364</v>
      </c>
      <c r="G169" s="21" t="s">
        <v>567</v>
      </c>
      <c r="H169" s="21" t="s">
        <v>567</v>
      </c>
      <c r="I169" s="20"/>
    </row>
    <row r="170" spans="1:9" ht="409.5" customHeight="1" x14ac:dyDescent="0.2">
      <c r="A170" s="9">
        <v>169</v>
      </c>
      <c r="B170" s="19">
        <v>45985</v>
      </c>
      <c r="C170" s="20" t="s">
        <v>324</v>
      </c>
      <c r="D170" s="20" t="s">
        <v>365</v>
      </c>
      <c r="E170" s="29" t="s">
        <v>49</v>
      </c>
      <c r="F170" s="20" t="s">
        <v>366</v>
      </c>
      <c r="G170" s="21" t="s">
        <v>567</v>
      </c>
      <c r="H170" s="21" t="s">
        <v>567</v>
      </c>
      <c r="I170" s="20"/>
    </row>
    <row r="171" spans="1:9" ht="409.5" customHeight="1" x14ac:dyDescent="0.2">
      <c r="A171" s="10">
        <v>170</v>
      </c>
      <c r="B171" s="19">
        <v>45985</v>
      </c>
      <c r="C171" s="20" t="s">
        <v>324</v>
      </c>
      <c r="D171" s="20" t="s">
        <v>367</v>
      </c>
      <c r="E171" s="29" t="s">
        <v>49</v>
      </c>
      <c r="F171" s="20" t="s">
        <v>368</v>
      </c>
      <c r="G171" s="21" t="s">
        <v>567</v>
      </c>
      <c r="H171" s="21" t="s">
        <v>567</v>
      </c>
      <c r="I171" s="20"/>
    </row>
    <row r="172" spans="1:9" ht="409.5" customHeight="1" x14ac:dyDescent="0.2">
      <c r="A172" s="12">
        <v>171</v>
      </c>
      <c r="B172" s="25">
        <v>45985</v>
      </c>
      <c r="C172" s="26" t="s">
        <v>324</v>
      </c>
      <c r="D172" s="26" t="s">
        <v>369</v>
      </c>
      <c r="E172" s="28" t="s">
        <v>49</v>
      </c>
      <c r="F172" s="20" t="s">
        <v>370</v>
      </c>
      <c r="G172" s="28" t="s">
        <v>559</v>
      </c>
      <c r="H172" s="28" t="s">
        <v>567</v>
      </c>
      <c r="I172" s="26"/>
    </row>
    <row r="173" spans="1:9" ht="409.5" customHeight="1" x14ac:dyDescent="0.2">
      <c r="A173" s="11">
        <v>172</v>
      </c>
      <c r="B173" s="25">
        <v>45985</v>
      </c>
      <c r="C173" s="26" t="s">
        <v>324</v>
      </c>
      <c r="D173" s="26" t="s">
        <v>371</v>
      </c>
      <c r="E173" s="28" t="s">
        <v>49</v>
      </c>
      <c r="F173" s="50" t="s">
        <v>372</v>
      </c>
      <c r="G173" s="28" t="s">
        <v>559</v>
      </c>
      <c r="H173" s="28" t="s">
        <v>567</v>
      </c>
      <c r="I173" s="26"/>
    </row>
    <row r="174" spans="1:9" ht="409.5" customHeight="1" x14ac:dyDescent="0.2">
      <c r="A174" s="9">
        <v>173</v>
      </c>
      <c r="B174" s="19">
        <v>45985</v>
      </c>
      <c r="C174" s="20" t="s">
        <v>324</v>
      </c>
      <c r="D174" s="26" t="s">
        <v>373</v>
      </c>
      <c r="E174" s="21" t="s">
        <v>49</v>
      </c>
      <c r="F174" s="20" t="s">
        <v>343</v>
      </c>
      <c r="G174" s="21" t="s">
        <v>559</v>
      </c>
      <c r="H174" s="21" t="s">
        <v>563</v>
      </c>
      <c r="I174" s="20"/>
    </row>
    <row r="175" spans="1:9" ht="409.5" customHeight="1" x14ac:dyDescent="0.2">
      <c r="A175" s="11">
        <v>174</v>
      </c>
      <c r="B175" s="25">
        <v>45985</v>
      </c>
      <c r="C175" s="26" t="s">
        <v>324</v>
      </c>
      <c r="D175" s="26" t="s">
        <v>374</v>
      </c>
      <c r="E175" s="28" t="s">
        <v>49</v>
      </c>
      <c r="F175" s="20" t="s">
        <v>375</v>
      </c>
      <c r="G175" s="28" t="s">
        <v>559</v>
      </c>
      <c r="H175" s="28" t="s">
        <v>567</v>
      </c>
      <c r="I175" s="26"/>
    </row>
    <row r="176" spans="1:9" ht="409.5" customHeight="1" x14ac:dyDescent="0.2">
      <c r="A176" s="12">
        <v>175</v>
      </c>
      <c r="B176" s="25">
        <v>45985</v>
      </c>
      <c r="C176" s="26" t="s">
        <v>324</v>
      </c>
      <c r="D176" s="26" t="s">
        <v>376</v>
      </c>
      <c r="E176" s="28" t="s">
        <v>49</v>
      </c>
      <c r="F176" s="20" t="s">
        <v>377</v>
      </c>
      <c r="G176" s="28" t="s">
        <v>559</v>
      </c>
      <c r="H176" s="28" t="s">
        <v>567</v>
      </c>
      <c r="I176" s="26"/>
    </row>
    <row r="177" spans="1:9" ht="409.5" customHeight="1" x14ac:dyDescent="0.2">
      <c r="A177" s="11">
        <v>176</v>
      </c>
      <c r="B177" s="25">
        <v>45985</v>
      </c>
      <c r="C177" s="26" t="s">
        <v>324</v>
      </c>
      <c r="D177" s="26" t="s">
        <v>378</v>
      </c>
      <c r="E177" s="28" t="s">
        <v>49</v>
      </c>
      <c r="F177" s="20" t="s">
        <v>379</v>
      </c>
      <c r="G177" s="28" t="s">
        <v>559</v>
      </c>
      <c r="H177" s="28" t="s">
        <v>567</v>
      </c>
      <c r="I177" s="26"/>
    </row>
    <row r="178" spans="1:9" ht="409.5" customHeight="1" x14ac:dyDescent="0.2">
      <c r="A178" s="11">
        <v>177</v>
      </c>
      <c r="B178" s="25">
        <v>45985</v>
      </c>
      <c r="C178" s="26" t="s">
        <v>324</v>
      </c>
      <c r="D178" s="26" t="s">
        <v>380</v>
      </c>
      <c r="E178" s="28" t="s">
        <v>49</v>
      </c>
      <c r="F178" s="20" t="s">
        <v>381</v>
      </c>
      <c r="G178" s="28" t="s">
        <v>559</v>
      </c>
      <c r="H178" s="28" t="s">
        <v>567</v>
      </c>
      <c r="I178" s="26"/>
    </row>
    <row r="179" spans="1:9" ht="409.5" customHeight="1" x14ac:dyDescent="0.2">
      <c r="A179" s="4">
        <v>178</v>
      </c>
      <c r="B179" s="34">
        <v>45986</v>
      </c>
      <c r="C179" s="35" t="s">
        <v>382</v>
      </c>
      <c r="D179" s="20" t="s">
        <v>383</v>
      </c>
      <c r="E179" s="20" t="s">
        <v>49</v>
      </c>
      <c r="F179" s="26" t="s">
        <v>155</v>
      </c>
      <c r="G179" s="21" t="s">
        <v>559</v>
      </c>
      <c r="H179" s="21" t="s">
        <v>560</v>
      </c>
      <c r="I179" s="20"/>
    </row>
    <row r="180" spans="1:9" ht="409.5" customHeight="1" x14ac:dyDescent="0.2">
      <c r="A180" s="4">
        <v>179</v>
      </c>
      <c r="B180" s="34">
        <v>45986</v>
      </c>
      <c r="C180" s="35" t="s">
        <v>382</v>
      </c>
      <c r="D180" s="26" t="s">
        <v>357</v>
      </c>
      <c r="E180" s="21" t="s">
        <v>49</v>
      </c>
      <c r="F180" s="20" t="s">
        <v>384</v>
      </c>
      <c r="G180" s="21" t="s">
        <v>574</v>
      </c>
      <c r="H180" s="21" t="s">
        <v>563</v>
      </c>
      <c r="I180" s="20"/>
    </row>
    <row r="181" spans="1:9" ht="409.5" customHeight="1" x14ac:dyDescent="0.2">
      <c r="A181" s="4">
        <v>180</v>
      </c>
      <c r="B181" s="34">
        <v>45986</v>
      </c>
      <c r="C181" s="35" t="s">
        <v>382</v>
      </c>
      <c r="D181" s="20" t="s">
        <v>385</v>
      </c>
      <c r="E181" s="20" t="s">
        <v>80</v>
      </c>
      <c r="F181" s="20" t="s">
        <v>81</v>
      </c>
      <c r="G181" s="21" t="s">
        <v>574</v>
      </c>
      <c r="H181" s="20" t="s">
        <v>570</v>
      </c>
      <c r="I181" s="20"/>
    </row>
    <row r="182" spans="1:9" ht="409.5" customHeight="1" x14ac:dyDescent="0.2">
      <c r="A182" s="4">
        <v>181</v>
      </c>
      <c r="B182" s="34">
        <v>45986</v>
      </c>
      <c r="C182" s="35" t="s">
        <v>382</v>
      </c>
      <c r="D182" s="20" t="s">
        <v>386</v>
      </c>
      <c r="E182" s="20" t="s">
        <v>49</v>
      </c>
      <c r="F182" s="20" t="s">
        <v>387</v>
      </c>
      <c r="G182" s="21" t="s">
        <v>559</v>
      </c>
      <c r="H182" s="21" t="s">
        <v>560</v>
      </c>
      <c r="I182" s="20"/>
    </row>
    <row r="183" spans="1:9" ht="409.5" customHeight="1" x14ac:dyDescent="0.2">
      <c r="A183" s="4">
        <v>182</v>
      </c>
      <c r="B183" s="34">
        <v>45986</v>
      </c>
      <c r="C183" s="35" t="s">
        <v>382</v>
      </c>
      <c r="D183" s="20" t="s">
        <v>388</v>
      </c>
      <c r="E183" s="29" t="s">
        <v>49</v>
      </c>
      <c r="F183" s="20" t="s">
        <v>389</v>
      </c>
      <c r="G183" s="21" t="s">
        <v>567</v>
      </c>
      <c r="H183" s="21" t="s">
        <v>567</v>
      </c>
      <c r="I183" s="20"/>
    </row>
    <row r="184" spans="1:9" ht="409.5" customHeight="1" x14ac:dyDescent="0.2">
      <c r="A184" s="4">
        <v>183</v>
      </c>
      <c r="B184" s="34">
        <v>45986</v>
      </c>
      <c r="C184" s="35" t="s">
        <v>382</v>
      </c>
      <c r="D184" s="20" t="s">
        <v>390</v>
      </c>
      <c r="E184" s="29" t="s">
        <v>49</v>
      </c>
      <c r="F184" s="20" t="s">
        <v>391</v>
      </c>
      <c r="G184" s="21" t="s">
        <v>567</v>
      </c>
      <c r="H184" s="21" t="s">
        <v>567</v>
      </c>
      <c r="I184" s="20"/>
    </row>
    <row r="185" spans="1:9" ht="409.5" customHeight="1" x14ac:dyDescent="0.2">
      <c r="A185" s="4">
        <v>184</v>
      </c>
      <c r="B185" s="34">
        <v>45986</v>
      </c>
      <c r="C185" s="35" t="s">
        <v>382</v>
      </c>
      <c r="D185" s="26" t="s">
        <v>392</v>
      </c>
      <c r="E185" s="21" t="s">
        <v>49</v>
      </c>
      <c r="F185" s="29" t="s">
        <v>393</v>
      </c>
      <c r="G185" s="21" t="s">
        <v>559</v>
      </c>
      <c r="H185" s="21" t="s">
        <v>563</v>
      </c>
      <c r="I185" s="20"/>
    </row>
    <row r="186" spans="1:9" ht="409.5" customHeight="1" x14ac:dyDescent="0.2">
      <c r="A186" s="4">
        <v>185</v>
      </c>
      <c r="B186" s="34">
        <v>45986</v>
      </c>
      <c r="C186" s="35" t="s">
        <v>382</v>
      </c>
      <c r="D186" s="20" t="s">
        <v>394</v>
      </c>
      <c r="E186" s="20" t="s">
        <v>569</v>
      </c>
      <c r="F186" s="20" t="s">
        <v>395</v>
      </c>
      <c r="G186" s="21" t="s">
        <v>559</v>
      </c>
      <c r="H186" s="20" t="s">
        <v>570</v>
      </c>
      <c r="I186" s="20"/>
    </row>
    <row r="187" spans="1:9" ht="409.5" customHeight="1" x14ac:dyDescent="0.2">
      <c r="A187" s="4">
        <v>186</v>
      </c>
      <c r="B187" s="34">
        <v>45986</v>
      </c>
      <c r="C187" s="35" t="s">
        <v>382</v>
      </c>
      <c r="D187" s="20" t="s">
        <v>396</v>
      </c>
      <c r="E187" s="20" t="s">
        <v>49</v>
      </c>
      <c r="F187" s="20" t="s">
        <v>397</v>
      </c>
      <c r="G187" s="21" t="s">
        <v>559</v>
      </c>
      <c r="H187" s="21" t="s">
        <v>560</v>
      </c>
      <c r="I187" s="20"/>
    </row>
    <row r="188" spans="1:9" ht="409.5" customHeight="1" x14ac:dyDescent="0.2">
      <c r="A188" s="4">
        <v>187</v>
      </c>
      <c r="B188" s="34">
        <v>45988</v>
      </c>
      <c r="C188" s="35" t="s">
        <v>398</v>
      </c>
      <c r="D188" s="26" t="s">
        <v>399</v>
      </c>
      <c r="E188" s="21" t="s">
        <v>49</v>
      </c>
      <c r="F188" s="20" t="s">
        <v>400</v>
      </c>
      <c r="G188" s="21" t="s">
        <v>559</v>
      </c>
      <c r="H188" s="20" t="s">
        <v>575</v>
      </c>
      <c r="I188" s="20"/>
    </row>
    <row r="189" spans="1:9" ht="409.5" customHeight="1" x14ac:dyDescent="0.2">
      <c r="A189" s="4">
        <v>188</v>
      </c>
      <c r="B189" s="34">
        <v>45989</v>
      </c>
      <c r="C189" s="35" t="s">
        <v>401</v>
      </c>
      <c r="D189" s="20" t="s">
        <v>402</v>
      </c>
      <c r="E189" s="20" t="s">
        <v>569</v>
      </c>
      <c r="F189" s="20" t="s">
        <v>403</v>
      </c>
      <c r="G189" s="21" t="s">
        <v>559</v>
      </c>
      <c r="H189" s="20" t="s">
        <v>570</v>
      </c>
      <c r="I189" s="20"/>
    </row>
    <row r="190" spans="1:9" ht="409.5" customHeight="1" x14ac:dyDescent="0.2">
      <c r="A190" s="4">
        <v>189</v>
      </c>
      <c r="B190" s="34">
        <v>45989</v>
      </c>
      <c r="C190" s="35" t="s">
        <v>401</v>
      </c>
      <c r="D190" s="20" t="s">
        <v>404</v>
      </c>
      <c r="E190" s="20" t="s">
        <v>49</v>
      </c>
      <c r="F190" s="20" t="s">
        <v>405</v>
      </c>
      <c r="G190" s="21" t="s">
        <v>559</v>
      </c>
      <c r="H190" s="21" t="s">
        <v>560</v>
      </c>
      <c r="I190" s="20"/>
    </row>
    <row r="191" spans="1:9" ht="409.5" customHeight="1" x14ac:dyDescent="0.2">
      <c r="A191" s="4">
        <v>190</v>
      </c>
      <c r="B191" s="34">
        <v>45989</v>
      </c>
      <c r="C191" s="35" t="s">
        <v>401</v>
      </c>
      <c r="D191" s="26" t="s">
        <v>406</v>
      </c>
      <c r="E191" s="21" t="s">
        <v>80</v>
      </c>
      <c r="F191" s="20" t="s">
        <v>81</v>
      </c>
      <c r="G191" s="21" t="s">
        <v>559</v>
      </c>
      <c r="H191" s="21" t="s">
        <v>563</v>
      </c>
      <c r="I191" s="20"/>
    </row>
    <row r="192" spans="1:9" ht="409.5" customHeight="1" x14ac:dyDescent="0.2">
      <c r="A192" s="4">
        <v>191</v>
      </c>
      <c r="B192" s="34">
        <v>45989</v>
      </c>
      <c r="C192" s="35" t="s">
        <v>401</v>
      </c>
      <c r="D192" s="20" t="s">
        <v>407</v>
      </c>
      <c r="E192" s="29" t="s">
        <v>49</v>
      </c>
      <c r="F192" s="20" t="s">
        <v>408</v>
      </c>
      <c r="G192" s="21" t="s">
        <v>567</v>
      </c>
      <c r="H192" s="21" t="s">
        <v>567</v>
      </c>
      <c r="I192" s="20"/>
    </row>
    <row r="193" spans="1:9" ht="409.5" customHeight="1" x14ac:dyDescent="0.2">
      <c r="A193" s="4">
        <v>192</v>
      </c>
      <c r="B193" s="34">
        <v>45989</v>
      </c>
      <c r="C193" s="35" t="s">
        <v>401</v>
      </c>
      <c r="D193" s="20" t="s">
        <v>409</v>
      </c>
      <c r="E193" s="29" t="s">
        <v>49</v>
      </c>
      <c r="F193" s="20" t="s">
        <v>410</v>
      </c>
      <c r="G193" s="21" t="s">
        <v>567</v>
      </c>
      <c r="H193" s="21" t="s">
        <v>567</v>
      </c>
      <c r="I193" s="20"/>
    </row>
    <row r="194" spans="1:9" ht="409.5" customHeight="1" x14ac:dyDescent="0.2">
      <c r="A194" s="4">
        <v>193</v>
      </c>
      <c r="B194" s="34">
        <v>45989</v>
      </c>
      <c r="C194" s="35" t="s">
        <v>401</v>
      </c>
      <c r="D194" s="20" t="s">
        <v>411</v>
      </c>
      <c r="E194" s="20" t="s">
        <v>80</v>
      </c>
      <c r="F194" s="20" t="s">
        <v>81</v>
      </c>
      <c r="G194" s="21" t="s">
        <v>559</v>
      </c>
      <c r="H194" s="20" t="s">
        <v>570</v>
      </c>
      <c r="I194" s="20"/>
    </row>
    <row r="195" spans="1:9" ht="409.5" customHeight="1" x14ac:dyDescent="0.2">
      <c r="A195" s="4">
        <v>194</v>
      </c>
      <c r="B195" s="34">
        <v>45989</v>
      </c>
      <c r="C195" s="35" t="s">
        <v>401</v>
      </c>
      <c r="D195" s="20" t="s">
        <v>412</v>
      </c>
      <c r="E195" s="20" t="s">
        <v>49</v>
      </c>
      <c r="F195" s="20" t="s">
        <v>413</v>
      </c>
      <c r="G195" s="21" t="s">
        <v>559</v>
      </c>
      <c r="H195" s="21" t="s">
        <v>560</v>
      </c>
      <c r="I195" s="20"/>
    </row>
    <row r="196" spans="1:9" ht="409.5" customHeight="1" x14ac:dyDescent="0.2">
      <c r="A196" s="4">
        <v>195</v>
      </c>
      <c r="B196" s="34">
        <v>45989</v>
      </c>
      <c r="C196" s="35" t="s">
        <v>401</v>
      </c>
      <c r="D196" s="26" t="s">
        <v>414</v>
      </c>
      <c r="E196" s="21" t="s">
        <v>80</v>
      </c>
      <c r="F196" s="20" t="s">
        <v>81</v>
      </c>
      <c r="G196" s="21" t="s">
        <v>559</v>
      </c>
      <c r="H196" s="21" t="s">
        <v>563</v>
      </c>
      <c r="I196" s="20"/>
    </row>
    <row r="197" spans="1:9" ht="409.5" customHeight="1" x14ac:dyDescent="0.2">
      <c r="A197" s="4">
        <v>196</v>
      </c>
      <c r="B197" s="34">
        <v>45989</v>
      </c>
      <c r="C197" s="35" t="s">
        <v>401</v>
      </c>
      <c r="D197" s="20" t="s">
        <v>415</v>
      </c>
      <c r="E197" s="20" t="s">
        <v>80</v>
      </c>
      <c r="F197" s="20" t="s">
        <v>81</v>
      </c>
      <c r="G197" s="21" t="s">
        <v>559</v>
      </c>
      <c r="H197" s="20" t="s">
        <v>570</v>
      </c>
      <c r="I197" s="20"/>
    </row>
    <row r="198" spans="1:9" ht="409.5" customHeight="1" x14ac:dyDescent="0.2">
      <c r="A198" s="4">
        <v>197</v>
      </c>
      <c r="B198" s="34">
        <v>45989</v>
      </c>
      <c r="C198" s="35" t="s">
        <v>401</v>
      </c>
      <c r="D198" s="20" t="s">
        <v>416</v>
      </c>
      <c r="E198" s="20" t="s">
        <v>80</v>
      </c>
      <c r="F198" s="20" t="s">
        <v>81</v>
      </c>
      <c r="G198" s="21" t="s">
        <v>559</v>
      </c>
      <c r="H198" s="21" t="s">
        <v>560</v>
      </c>
      <c r="I198" s="20"/>
    </row>
    <row r="199" spans="1:9" ht="409.5" customHeight="1" x14ac:dyDescent="0.2">
      <c r="A199" s="4">
        <v>198</v>
      </c>
      <c r="B199" s="34">
        <v>45989</v>
      </c>
      <c r="C199" s="35" t="s">
        <v>401</v>
      </c>
      <c r="D199" s="26" t="s">
        <v>417</v>
      </c>
      <c r="E199" s="21" t="s">
        <v>49</v>
      </c>
      <c r="F199" s="20" t="s">
        <v>418</v>
      </c>
      <c r="G199" s="21" t="s">
        <v>559</v>
      </c>
      <c r="H199" s="20" t="s">
        <v>575</v>
      </c>
      <c r="I199" s="20"/>
    </row>
    <row r="200" spans="1:9" ht="409.5" customHeight="1" x14ac:dyDescent="0.2">
      <c r="A200" s="4">
        <v>199</v>
      </c>
      <c r="B200" s="34">
        <v>45989</v>
      </c>
      <c r="C200" s="35" t="s">
        <v>401</v>
      </c>
      <c r="D200" s="20" t="s">
        <v>419</v>
      </c>
      <c r="E200" s="20" t="s">
        <v>569</v>
      </c>
      <c r="F200" s="20" t="s">
        <v>420</v>
      </c>
      <c r="G200" s="21" t="s">
        <v>559</v>
      </c>
      <c r="H200" s="20" t="s">
        <v>570</v>
      </c>
      <c r="I200" s="20"/>
    </row>
    <row r="201" spans="1:9" ht="409.5" customHeight="1" x14ac:dyDescent="0.2">
      <c r="A201" s="4">
        <v>200</v>
      </c>
      <c r="B201" s="34">
        <v>45989</v>
      </c>
      <c r="C201" s="35" t="s">
        <v>401</v>
      </c>
      <c r="D201" s="20" t="s">
        <v>421</v>
      </c>
      <c r="E201" s="20" t="s">
        <v>49</v>
      </c>
      <c r="F201" s="20" t="s">
        <v>422</v>
      </c>
      <c r="G201" s="21" t="s">
        <v>559</v>
      </c>
      <c r="H201" s="21" t="s">
        <v>563</v>
      </c>
      <c r="I201" s="20"/>
    </row>
    <row r="202" spans="1:9" ht="409.5" customHeight="1" x14ac:dyDescent="0.2">
      <c r="A202" s="4">
        <v>201</v>
      </c>
      <c r="B202" s="34">
        <v>45989</v>
      </c>
      <c r="C202" s="35" t="s">
        <v>401</v>
      </c>
      <c r="D202" s="20" t="s">
        <v>423</v>
      </c>
      <c r="E202" s="20" t="s">
        <v>49</v>
      </c>
      <c r="F202" s="29" t="s">
        <v>424</v>
      </c>
      <c r="G202" s="21" t="s">
        <v>576</v>
      </c>
      <c r="H202" s="20" t="s">
        <v>565</v>
      </c>
      <c r="I202" s="20"/>
    </row>
    <row r="203" spans="1:9" ht="409.5" customHeight="1" x14ac:dyDescent="0.2">
      <c r="A203" s="4">
        <v>202</v>
      </c>
      <c r="B203" s="34">
        <v>45990</v>
      </c>
      <c r="C203" s="35" t="s">
        <v>425</v>
      </c>
      <c r="D203" s="26" t="s">
        <v>426</v>
      </c>
      <c r="E203" s="21" t="s">
        <v>49</v>
      </c>
      <c r="F203" s="20" t="s">
        <v>427</v>
      </c>
      <c r="G203" s="21" t="s">
        <v>559</v>
      </c>
      <c r="H203" s="20" t="s">
        <v>575</v>
      </c>
      <c r="I203" s="20"/>
    </row>
    <row r="204" spans="1:9" ht="409.5" customHeight="1" x14ac:dyDescent="0.2">
      <c r="A204" s="4">
        <v>203</v>
      </c>
      <c r="B204" s="34">
        <v>45991</v>
      </c>
      <c r="C204" s="35" t="s">
        <v>428</v>
      </c>
      <c r="D204" s="20" t="s">
        <v>429</v>
      </c>
      <c r="E204" s="20" t="s">
        <v>80</v>
      </c>
      <c r="F204" s="20" t="s">
        <v>430</v>
      </c>
      <c r="G204" s="21" t="s">
        <v>559</v>
      </c>
      <c r="H204" s="20" t="s">
        <v>570</v>
      </c>
      <c r="I204" s="20"/>
    </row>
    <row r="205" spans="1:9" ht="409.5" customHeight="1" x14ac:dyDescent="0.2">
      <c r="A205" s="4">
        <v>204</v>
      </c>
      <c r="B205" s="34">
        <v>45991</v>
      </c>
      <c r="C205" s="35" t="s">
        <v>428</v>
      </c>
      <c r="D205" s="20" t="s">
        <v>431</v>
      </c>
      <c r="E205" s="20" t="s">
        <v>80</v>
      </c>
      <c r="F205" s="20" t="s">
        <v>81</v>
      </c>
      <c r="G205" s="21" t="s">
        <v>559</v>
      </c>
      <c r="H205" s="21" t="s">
        <v>560</v>
      </c>
      <c r="I205" s="20"/>
    </row>
    <row r="206" spans="1:9" ht="409.5" customHeight="1" x14ac:dyDescent="0.2">
      <c r="A206" s="4">
        <v>205</v>
      </c>
      <c r="B206" s="34">
        <v>45991</v>
      </c>
      <c r="C206" s="35" t="s">
        <v>428</v>
      </c>
      <c r="D206" s="26" t="s">
        <v>432</v>
      </c>
      <c r="E206" s="21" t="s">
        <v>80</v>
      </c>
      <c r="F206" s="20" t="s">
        <v>433</v>
      </c>
      <c r="G206" s="21" t="s">
        <v>559</v>
      </c>
      <c r="H206" s="21" t="s">
        <v>563</v>
      </c>
      <c r="I206" s="20"/>
    </row>
    <row r="207" spans="1:9" ht="409.5" customHeight="1" x14ac:dyDescent="0.2">
      <c r="A207" s="4">
        <v>206</v>
      </c>
      <c r="B207" s="34">
        <v>45991</v>
      </c>
      <c r="C207" s="35" t="s">
        <v>434</v>
      </c>
      <c r="D207" s="20" t="s">
        <v>435</v>
      </c>
      <c r="E207" s="20" t="s">
        <v>569</v>
      </c>
      <c r="F207" s="20" t="s">
        <v>436</v>
      </c>
      <c r="G207" s="21" t="s">
        <v>559</v>
      </c>
      <c r="H207" s="20" t="s">
        <v>570</v>
      </c>
      <c r="I207" s="20"/>
    </row>
    <row r="208" spans="1:9" ht="409.5" customHeight="1" x14ac:dyDescent="0.2">
      <c r="A208" s="4">
        <v>207</v>
      </c>
      <c r="B208" s="34">
        <v>45991</v>
      </c>
      <c r="C208" s="35" t="s">
        <v>434</v>
      </c>
      <c r="D208" s="20" t="s">
        <v>437</v>
      </c>
      <c r="E208" s="20" t="s">
        <v>49</v>
      </c>
      <c r="F208" s="20" t="s">
        <v>438</v>
      </c>
      <c r="G208" s="21" t="s">
        <v>559</v>
      </c>
      <c r="H208" s="21" t="s">
        <v>563</v>
      </c>
      <c r="I208" s="20"/>
    </row>
    <row r="209" spans="1:9" ht="409.5" customHeight="1" x14ac:dyDescent="0.2">
      <c r="A209" s="4">
        <v>208</v>
      </c>
      <c r="B209" s="36">
        <v>45991</v>
      </c>
      <c r="C209" s="37" t="s">
        <v>434</v>
      </c>
      <c r="D209" s="22" t="s">
        <v>439</v>
      </c>
      <c r="E209" s="22" t="s">
        <v>80</v>
      </c>
      <c r="F209" s="20" t="s">
        <v>81</v>
      </c>
      <c r="G209" s="24" t="s">
        <v>559</v>
      </c>
      <c r="H209" s="24" t="s">
        <v>564</v>
      </c>
      <c r="I209" s="22"/>
    </row>
    <row r="210" spans="1:9" ht="409.5" customHeight="1" x14ac:dyDescent="0.2">
      <c r="A210" s="4">
        <v>209</v>
      </c>
      <c r="B210" s="34">
        <v>45991</v>
      </c>
      <c r="C210" s="35" t="s">
        <v>434</v>
      </c>
      <c r="D210" s="26" t="s">
        <v>440</v>
      </c>
      <c r="E210" s="21" t="s">
        <v>80</v>
      </c>
      <c r="F210" s="20" t="s">
        <v>81</v>
      </c>
      <c r="G210" s="21" t="s">
        <v>559</v>
      </c>
      <c r="H210" s="20" t="s">
        <v>575</v>
      </c>
      <c r="I210" s="20"/>
    </row>
    <row r="211" spans="1:9" ht="409.5" customHeight="1" x14ac:dyDescent="0.2">
      <c r="A211" s="81">
        <v>210</v>
      </c>
      <c r="B211" s="34">
        <v>45991</v>
      </c>
      <c r="C211" s="38" t="s">
        <v>434</v>
      </c>
      <c r="D211" s="20" t="s">
        <v>441</v>
      </c>
      <c r="E211" s="29" t="s">
        <v>569</v>
      </c>
      <c r="F211" s="20" t="s">
        <v>442</v>
      </c>
      <c r="G211" s="21" t="s">
        <v>567</v>
      </c>
      <c r="H211" s="28" t="s">
        <v>567</v>
      </c>
      <c r="I211" s="26"/>
    </row>
    <row r="212" spans="1:9" ht="409.5" customHeight="1" x14ac:dyDescent="0.2">
      <c r="A212" s="4">
        <v>211</v>
      </c>
      <c r="B212" s="34">
        <v>45991</v>
      </c>
      <c r="C212" s="35" t="s">
        <v>434</v>
      </c>
      <c r="D212" s="20" t="s">
        <v>443</v>
      </c>
      <c r="E212" s="29" t="s">
        <v>566</v>
      </c>
      <c r="F212" s="20" t="s">
        <v>444</v>
      </c>
      <c r="G212" s="21" t="s">
        <v>567</v>
      </c>
      <c r="H212" s="21" t="s">
        <v>567</v>
      </c>
      <c r="I212" s="20"/>
    </row>
    <row r="213" spans="1:9" ht="409.5" customHeight="1" x14ac:dyDescent="0.2">
      <c r="A213" s="4">
        <v>212</v>
      </c>
      <c r="B213" s="34">
        <v>45991</v>
      </c>
      <c r="C213" s="35" t="s">
        <v>434</v>
      </c>
      <c r="D213" s="20" t="s">
        <v>445</v>
      </c>
      <c r="E213" s="20" t="s">
        <v>49</v>
      </c>
      <c r="F213" s="20" t="s">
        <v>446</v>
      </c>
      <c r="G213" s="21" t="s">
        <v>559</v>
      </c>
      <c r="H213" s="21" t="s">
        <v>560</v>
      </c>
      <c r="I213" s="20"/>
    </row>
    <row r="214" spans="1:9" ht="409.5" customHeight="1" x14ac:dyDescent="0.2">
      <c r="A214" s="4">
        <v>213</v>
      </c>
      <c r="B214" s="34">
        <v>45991</v>
      </c>
      <c r="C214" s="35" t="s">
        <v>434</v>
      </c>
      <c r="D214" s="26" t="s">
        <v>447</v>
      </c>
      <c r="E214" s="21" t="s">
        <v>49</v>
      </c>
      <c r="F214" s="20" t="s">
        <v>448</v>
      </c>
      <c r="G214" s="21" t="s">
        <v>559</v>
      </c>
      <c r="H214" s="21" t="s">
        <v>563</v>
      </c>
      <c r="I214" s="20"/>
    </row>
    <row r="215" spans="1:9" ht="409.5" customHeight="1" x14ac:dyDescent="0.2">
      <c r="A215" s="4">
        <v>214</v>
      </c>
      <c r="B215" s="34">
        <v>45991</v>
      </c>
      <c r="C215" s="35" t="s">
        <v>434</v>
      </c>
      <c r="D215" s="20" t="s">
        <v>449</v>
      </c>
      <c r="E215" s="20" t="s">
        <v>569</v>
      </c>
      <c r="F215" s="20" t="s">
        <v>450</v>
      </c>
      <c r="G215" s="21" t="s">
        <v>559</v>
      </c>
      <c r="H215" s="20" t="s">
        <v>570</v>
      </c>
      <c r="I215" s="20"/>
    </row>
    <row r="216" spans="1:9" ht="409.5" customHeight="1" x14ac:dyDescent="0.2">
      <c r="A216" s="4">
        <v>215</v>
      </c>
      <c r="B216" s="34">
        <v>45991</v>
      </c>
      <c r="C216" s="35" t="s">
        <v>434</v>
      </c>
      <c r="D216" s="20" t="s">
        <v>451</v>
      </c>
      <c r="E216" s="20" t="s">
        <v>80</v>
      </c>
      <c r="F216" s="20" t="s">
        <v>81</v>
      </c>
      <c r="G216" s="21" t="s">
        <v>559</v>
      </c>
      <c r="H216" s="21" t="s">
        <v>560</v>
      </c>
      <c r="I216" s="20"/>
    </row>
    <row r="217" spans="1:9" ht="409.5" customHeight="1" x14ac:dyDescent="0.2">
      <c r="A217" s="4">
        <v>216</v>
      </c>
      <c r="B217" s="34">
        <v>45991</v>
      </c>
      <c r="C217" s="35" t="s">
        <v>434</v>
      </c>
      <c r="D217" s="26" t="s">
        <v>452</v>
      </c>
      <c r="E217" s="21" t="s">
        <v>80</v>
      </c>
      <c r="F217" s="20" t="s">
        <v>81</v>
      </c>
      <c r="G217" s="21" t="s">
        <v>559</v>
      </c>
      <c r="H217" s="20" t="s">
        <v>575</v>
      </c>
      <c r="I217" s="20"/>
    </row>
    <row r="218" spans="1:9" ht="409.5" customHeight="1" x14ac:dyDescent="0.2">
      <c r="A218" s="81">
        <v>217</v>
      </c>
      <c r="B218" s="39">
        <v>45991</v>
      </c>
      <c r="C218" s="38" t="s">
        <v>434</v>
      </c>
      <c r="D218" s="26" t="s">
        <v>453</v>
      </c>
      <c r="E218" s="27" t="s">
        <v>49</v>
      </c>
      <c r="F218" s="20" t="s">
        <v>454</v>
      </c>
      <c r="G218" s="28" t="s">
        <v>567</v>
      </c>
      <c r="H218" s="28" t="s">
        <v>567</v>
      </c>
      <c r="I218" s="26"/>
    </row>
    <row r="219" spans="1:9" ht="409.5" customHeight="1" x14ac:dyDescent="0.2">
      <c r="A219" s="4">
        <v>218</v>
      </c>
      <c r="B219" s="34">
        <v>45991</v>
      </c>
      <c r="C219" s="35" t="s">
        <v>434</v>
      </c>
      <c r="D219" s="20" t="s">
        <v>455</v>
      </c>
      <c r="E219" s="29" t="s">
        <v>80</v>
      </c>
      <c r="F219" s="20" t="s">
        <v>456</v>
      </c>
      <c r="G219" s="21" t="s">
        <v>567</v>
      </c>
      <c r="H219" s="21" t="s">
        <v>567</v>
      </c>
      <c r="I219" s="20"/>
    </row>
    <row r="220" spans="1:9" ht="409.5" customHeight="1" x14ac:dyDescent="0.2">
      <c r="A220" s="4">
        <v>219</v>
      </c>
      <c r="B220" s="36">
        <v>45991</v>
      </c>
      <c r="C220" s="37" t="s">
        <v>434</v>
      </c>
      <c r="D220" s="22" t="s">
        <v>457</v>
      </c>
      <c r="E220" s="22" t="s">
        <v>80</v>
      </c>
      <c r="F220" s="20" t="s">
        <v>81</v>
      </c>
      <c r="G220" s="24" t="s">
        <v>559</v>
      </c>
      <c r="H220" s="24" t="s">
        <v>564</v>
      </c>
      <c r="I220" s="22" t="s">
        <v>577</v>
      </c>
    </row>
    <row r="221" spans="1:9" ht="409.5" customHeight="1" x14ac:dyDescent="0.2">
      <c r="A221" s="4">
        <v>220</v>
      </c>
      <c r="B221" s="34">
        <v>45991</v>
      </c>
      <c r="C221" s="35" t="s">
        <v>434</v>
      </c>
      <c r="D221" s="20" t="s">
        <v>458</v>
      </c>
      <c r="E221" s="20" t="s">
        <v>569</v>
      </c>
      <c r="F221" s="20" t="s">
        <v>459</v>
      </c>
      <c r="G221" s="21" t="s">
        <v>559</v>
      </c>
      <c r="H221" s="20" t="s">
        <v>570</v>
      </c>
      <c r="I221" s="20"/>
    </row>
    <row r="222" spans="1:9" ht="409.5" customHeight="1" x14ac:dyDescent="0.2">
      <c r="A222" s="4">
        <v>221</v>
      </c>
      <c r="B222" s="34">
        <v>45991</v>
      </c>
      <c r="C222" s="35" t="s">
        <v>434</v>
      </c>
      <c r="D222" s="20" t="s">
        <v>460</v>
      </c>
      <c r="E222" s="20" t="s">
        <v>49</v>
      </c>
      <c r="F222" s="20" t="s">
        <v>461</v>
      </c>
      <c r="G222" s="21" t="s">
        <v>559</v>
      </c>
      <c r="H222" s="21" t="s">
        <v>560</v>
      </c>
      <c r="I222" s="20"/>
    </row>
    <row r="223" spans="1:9" ht="409.5" customHeight="1" x14ac:dyDescent="0.2">
      <c r="A223" s="4">
        <v>222</v>
      </c>
      <c r="B223" s="34">
        <v>45991</v>
      </c>
      <c r="C223" s="35" t="s">
        <v>434</v>
      </c>
      <c r="D223" s="26" t="s">
        <v>462</v>
      </c>
      <c r="E223" s="21" t="s">
        <v>80</v>
      </c>
      <c r="F223" s="20" t="s">
        <v>81</v>
      </c>
      <c r="G223" s="21" t="s">
        <v>559</v>
      </c>
      <c r="H223" s="21" t="s">
        <v>563</v>
      </c>
      <c r="I223" s="20"/>
    </row>
    <row r="224" spans="1:9" ht="409.5" customHeight="1" x14ac:dyDescent="0.2">
      <c r="A224" s="4">
        <v>223</v>
      </c>
      <c r="B224" s="34">
        <v>45991</v>
      </c>
      <c r="C224" s="35" t="s">
        <v>434</v>
      </c>
      <c r="D224" s="20" t="s">
        <v>463</v>
      </c>
      <c r="E224" s="20" t="s">
        <v>569</v>
      </c>
      <c r="F224" s="20" t="s">
        <v>464</v>
      </c>
      <c r="G224" s="21" t="s">
        <v>559</v>
      </c>
      <c r="H224" s="20" t="s">
        <v>570</v>
      </c>
      <c r="I224" s="20"/>
    </row>
    <row r="225" spans="1:9" ht="409.5" customHeight="1" x14ac:dyDescent="0.2">
      <c r="A225" s="4">
        <v>224</v>
      </c>
      <c r="B225" s="34">
        <v>45991</v>
      </c>
      <c r="C225" s="35" t="s">
        <v>434</v>
      </c>
      <c r="D225" s="20" t="s">
        <v>465</v>
      </c>
      <c r="E225" s="20" t="s">
        <v>80</v>
      </c>
      <c r="F225" s="20" t="s">
        <v>81</v>
      </c>
      <c r="G225" s="21" t="s">
        <v>559</v>
      </c>
      <c r="H225" s="21" t="s">
        <v>560</v>
      </c>
      <c r="I225" s="20"/>
    </row>
    <row r="226" spans="1:9" ht="409.5" customHeight="1" x14ac:dyDescent="0.2">
      <c r="A226" s="4">
        <v>225</v>
      </c>
      <c r="B226" s="34">
        <v>45991</v>
      </c>
      <c r="C226" s="35" t="s">
        <v>434</v>
      </c>
      <c r="D226" s="26" t="s">
        <v>466</v>
      </c>
      <c r="E226" s="21" t="s">
        <v>49</v>
      </c>
      <c r="F226" s="20" t="s">
        <v>467</v>
      </c>
      <c r="G226" s="21" t="s">
        <v>559</v>
      </c>
      <c r="H226" s="21" t="s">
        <v>563</v>
      </c>
      <c r="I226" s="20" t="s">
        <v>578</v>
      </c>
    </row>
    <row r="227" spans="1:9" ht="409.5" customHeight="1" x14ac:dyDescent="0.2">
      <c r="A227" s="4">
        <v>226</v>
      </c>
      <c r="B227" s="34" t="s">
        <v>468</v>
      </c>
      <c r="C227" s="35" t="s">
        <v>434</v>
      </c>
      <c r="D227" s="20" t="s">
        <v>469</v>
      </c>
      <c r="E227" s="20" t="s">
        <v>80</v>
      </c>
      <c r="F227" s="20" t="s">
        <v>81</v>
      </c>
      <c r="G227" s="21" t="s">
        <v>559</v>
      </c>
      <c r="H227" s="20" t="s">
        <v>570</v>
      </c>
      <c r="I227" s="20"/>
    </row>
    <row r="228" spans="1:9" ht="409.5" customHeight="1" x14ac:dyDescent="0.2">
      <c r="A228" s="4">
        <v>227</v>
      </c>
      <c r="B228" s="34">
        <v>45991</v>
      </c>
      <c r="C228" s="35" t="s">
        <v>434</v>
      </c>
      <c r="D228" s="20" t="s">
        <v>470</v>
      </c>
      <c r="E228" s="20" t="s">
        <v>49</v>
      </c>
      <c r="F228" s="20" t="s">
        <v>471</v>
      </c>
      <c r="G228" s="21" t="s">
        <v>559</v>
      </c>
      <c r="H228" s="21" t="s">
        <v>560</v>
      </c>
      <c r="I228" s="20"/>
    </row>
    <row r="229" spans="1:9" ht="409.5" customHeight="1" x14ac:dyDescent="0.2">
      <c r="A229" s="4">
        <v>228</v>
      </c>
      <c r="B229" s="34">
        <v>45991</v>
      </c>
      <c r="C229" s="35" t="s">
        <v>324</v>
      </c>
      <c r="D229" s="20" t="s">
        <v>472</v>
      </c>
      <c r="E229" s="29" t="s">
        <v>49</v>
      </c>
      <c r="F229" s="20" t="s">
        <v>473</v>
      </c>
      <c r="G229" s="21" t="s">
        <v>567</v>
      </c>
      <c r="H229" s="21" t="s">
        <v>567</v>
      </c>
      <c r="I229" s="20"/>
    </row>
    <row r="230" spans="1:9" ht="409.5" customHeight="1" x14ac:dyDescent="0.2">
      <c r="A230" s="4">
        <v>229</v>
      </c>
      <c r="B230" s="34">
        <v>45991</v>
      </c>
      <c r="C230" s="35" t="s">
        <v>324</v>
      </c>
      <c r="D230" s="20" t="s">
        <v>474</v>
      </c>
      <c r="E230" s="29" t="s">
        <v>49</v>
      </c>
      <c r="F230" s="20" t="s">
        <v>475</v>
      </c>
      <c r="G230" s="21" t="s">
        <v>567</v>
      </c>
      <c r="H230" s="21" t="s">
        <v>567</v>
      </c>
      <c r="I230" s="20"/>
    </row>
    <row r="231" spans="1:9" ht="409.5" customHeight="1" x14ac:dyDescent="0.2">
      <c r="A231" s="4">
        <v>230</v>
      </c>
      <c r="B231" s="34">
        <v>45991</v>
      </c>
      <c r="C231" s="35" t="s">
        <v>324</v>
      </c>
      <c r="D231" s="26" t="s">
        <v>476</v>
      </c>
      <c r="E231" s="21" t="s">
        <v>49</v>
      </c>
      <c r="F231" s="20" t="s">
        <v>477</v>
      </c>
      <c r="G231" s="21" t="s">
        <v>559</v>
      </c>
      <c r="H231" s="20" t="s">
        <v>575</v>
      </c>
      <c r="I231" s="20"/>
    </row>
    <row r="232" spans="1:9" ht="409.5" customHeight="1" x14ac:dyDescent="0.2">
      <c r="A232" s="4">
        <v>231</v>
      </c>
      <c r="B232" s="34">
        <v>45991</v>
      </c>
      <c r="C232" s="35" t="s">
        <v>324</v>
      </c>
      <c r="D232" s="20" t="s">
        <v>478</v>
      </c>
      <c r="E232" s="20" t="s">
        <v>569</v>
      </c>
      <c r="F232" s="20" t="s">
        <v>479</v>
      </c>
      <c r="G232" s="21" t="s">
        <v>559</v>
      </c>
      <c r="H232" s="20" t="s">
        <v>570</v>
      </c>
      <c r="I232" s="20"/>
    </row>
    <row r="233" spans="1:9" ht="409.5" customHeight="1" x14ac:dyDescent="0.2">
      <c r="A233" s="4">
        <v>232</v>
      </c>
      <c r="B233" s="34">
        <v>45991</v>
      </c>
      <c r="C233" s="35" t="s">
        <v>324</v>
      </c>
      <c r="D233" s="20" t="s">
        <v>480</v>
      </c>
      <c r="E233" s="20" t="s">
        <v>49</v>
      </c>
      <c r="F233" s="20" t="s">
        <v>481</v>
      </c>
      <c r="G233" s="21" t="s">
        <v>559</v>
      </c>
      <c r="H233" s="21" t="s">
        <v>560</v>
      </c>
      <c r="I233" s="20"/>
    </row>
    <row r="234" spans="1:9" ht="409.5" customHeight="1" x14ac:dyDescent="0.2">
      <c r="A234" s="4">
        <v>233</v>
      </c>
      <c r="B234" s="34">
        <v>45991</v>
      </c>
      <c r="C234" s="35" t="s">
        <v>324</v>
      </c>
      <c r="D234" s="26" t="s">
        <v>482</v>
      </c>
      <c r="E234" s="21" t="s">
        <v>49</v>
      </c>
      <c r="F234" s="20" t="s">
        <v>579</v>
      </c>
      <c r="G234" s="21" t="s">
        <v>559</v>
      </c>
      <c r="H234" s="21" t="s">
        <v>563</v>
      </c>
      <c r="I234" s="20"/>
    </row>
    <row r="235" spans="1:9" ht="409.5" customHeight="1" x14ac:dyDescent="0.2">
      <c r="A235" s="4">
        <v>234</v>
      </c>
      <c r="B235" s="34">
        <v>45991</v>
      </c>
      <c r="C235" s="35" t="s">
        <v>324</v>
      </c>
      <c r="D235" s="20" t="s">
        <v>484</v>
      </c>
      <c r="E235" s="20" t="s">
        <v>569</v>
      </c>
      <c r="F235" s="20" t="s">
        <v>485</v>
      </c>
      <c r="G235" s="21" t="s">
        <v>559</v>
      </c>
      <c r="H235" s="20" t="s">
        <v>570</v>
      </c>
      <c r="I235" s="20"/>
    </row>
    <row r="236" spans="1:9" ht="409.5" customHeight="1" x14ac:dyDescent="0.2">
      <c r="A236" s="4">
        <v>235</v>
      </c>
      <c r="B236" s="34">
        <v>45991</v>
      </c>
      <c r="C236" s="35" t="s">
        <v>324</v>
      </c>
      <c r="D236" s="20" t="s">
        <v>486</v>
      </c>
      <c r="E236" s="20" t="s">
        <v>49</v>
      </c>
      <c r="F236" s="20" t="s">
        <v>487</v>
      </c>
      <c r="G236" s="21" t="s">
        <v>559</v>
      </c>
      <c r="H236" s="21" t="s">
        <v>560</v>
      </c>
      <c r="I236" s="20"/>
    </row>
    <row r="237" spans="1:9" ht="409.5" customHeight="1" x14ac:dyDescent="0.2">
      <c r="A237" s="4">
        <v>236</v>
      </c>
      <c r="B237" s="34">
        <v>45991</v>
      </c>
      <c r="C237" s="35" t="s">
        <v>324</v>
      </c>
      <c r="D237" s="26" t="s">
        <v>488</v>
      </c>
      <c r="E237" s="21" t="s">
        <v>80</v>
      </c>
      <c r="F237" s="17" t="s">
        <v>489</v>
      </c>
      <c r="G237" s="21" t="s">
        <v>559</v>
      </c>
      <c r="H237" s="20" t="s">
        <v>575</v>
      </c>
      <c r="I237" s="20"/>
    </row>
    <row r="238" spans="1:9" ht="409.5" customHeight="1" x14ac:dyDescent="0.2">
      <c r="A238" s="4">
        <v>237</v>
      </c>
      <c r="B238" s="36">
        <v>45991</v>
      </c>
      <c r="C238" s="37" t="s">
        <v>324</v>
      </c>
      <c r="D238" s="22" t="s">
        <v>490</v>
      </c>
      <c r="E238" s="22" t="s">
        <v>80</v>
      </c>
      <c r="F238" s="20" t="s">
        <v>81</v>
      </c>
      <c r="G238" s="24" t="s">
        <v>559</v>
      </c>
      <c r="H238" s="24" t="s">
        <v>564</v>
      </c>
      <c r="I238" s="22"/>
    </row>
    <row r="239" spans="1:9" ht="409.5" customHeight="1" x14ac:dyDescent="0.2">
      <c r="A239" s="4">
        <v>238</v>
      </c>
      <c r="B239" s="34">
        <v>45991</v>
      </c>
      <c r="C239" s="35" t="s">
        <v>324</v>
      </c>
      <c r="D239" s="20" t="s">
        <v>491</v>
      </c>
      <c r="E239" s="20" t="s">
        <v>569</v>
      </c>
      <c r="F239" s="20" t="s">
        <v>492</v>
      </c>
      <c r="G239" s="21" t="s">
        <v>559</v>
      </c>
      <c r="H239" s="20" t="s">
        <v>570</v>
      </c>
      <c r="I239" s="20"/>
    </row>
    <row r="240" spans="1:9" ht="409.5" customHeight="1" x14ac:dyDescent="0.2">
      <c r="A240" s="4">
        <v>239</v>
      </c>
      <c r="B240" s="34">
        <v>45991</v>
      </c>
      <c r="C240" s="35" t="s">
        <v>324</v>
      </c>
      <c r="D240" s="20" t="s">
        <v>493</v>
      </c>
      <c r="E240" s="20" t="s">
        <v>80</v>
      </c>
      <c r="F240" s="20" t="s">
        <v>81</v>
      </c>
      <c r="G240" s="21" t="s">
        <v>559</v>
      </c>
      <c r="H240" s="21" t="s">
        <v>560</v>
      </c>
      <c r="I240" s="20"/>
    </row>
    <row r="241" spans="1:9" ht="409.5" customHeight="1" x14ac:dyDescent="0.2">
      <c r="A241" s="4">
        <v>240</v>
      </c>
      <c r="B241" s="34">
        <v>45991</v>
      </c>
      <c r="C241" s="35" t="s">
        <v>324</v>
      </c>
      <c r="D241" s="26" t="s">
        <v>494</v>
      </c>
      <c r="E241" s="21" t="s">
        <v>49</v>
      </c>
      <c r="F241" s="20" t="s">
        <v>495</v>
      </c>
      <c r="G241" s="21" t="s">
        <v>559</v>
      </c>
      <c r="H241" s="20" t="s">
        <v>575</v>
      </c>
      <c r="I241" s="20"/>
    </row>
    <row r="242" spans="1:9" ht="409.5" customHeight="1" x14ac:dyDescent="0.2">
      <c r="A242" s="4">
        <v>241</v>
      </c>
      <c r="B242" s="34">
        <v>45991</v>
      </c>
      <c r="C242" s="35" t="s">
        <v>324</v>
      </c>
      <c r="D242" s="20" t="s">
        <v>496</v>
      </c>
      <c r="E242" s="20" t="s">
        <v>569</v>
      </c>
      <c r="F242" s="20" t="s">
        <v>497</v>
      </c>
      <c r="G242" s="21" t="s">
        <v>559</v>
      </c>
      <c r="H242" s="20" t="s">
        <v>570</v>
      </c>
      <c r="I242" s="20"/>
    </row>
    <row r="243" spans="1:9" ht="409.5" customHeight="1" x14ac:dyDescent="0.2">
      <c r="A243" s="4">
        <v>242</v>
      </c>
      <c r="B243" s="34">
        <v>45991</v>
      </c>
      <c r="C243" s="35" t="s">
        <v>324</v>
      </c>
      <c r="D243" s="20" t="s">
        <v>498</v>
      </c>
      <c r="E243" s="20" t="s">
        <v>49</v>
      </c>
      <c r="F243" s="20" t="s">
        <v>499</v>
      </c>
      <c r="G243" s="21" t="s">
        <v>559</v>
      </c>
      <c r="H243" s="21" t="s">
        <v>563</v>
      </c>
      <c r="I243" s="20"/>
    </row>
    <row r="244" spans="1:9" ht="409.5" customHeight="1" x14ac:dyDescent="0.2">
      <c r="A244" s="4">
        <v>243</v>
      </c>
      <c r="B244" s="34">
        <v>45991</v>
      </c>
      <c r="C244" s="35" t="s">
        <v>324</v>
      </c>
      <c r="D244" s="20" t="s">
        <v>500</v>
      </c>
      <c r="E244" s="20" t="s">
        <v>49</v>
      </c>
      <c r="F244" s="20" t="s">
        <v>501</v>
      </c>
      <c r="G244" s="21" t="s">
        <v>559</v>
      </c>
      <c r="H244" s="21" t="s">
        <v>563</v>
      </c>
      <c r="I244" s="20"/>
    </row>
    <row r="245" spans="1:9" ht="409.5" customHeight="1" x14ac:dyDescent="0.2">
      <c r="A245" s="4">
        <v>244</v>
      </c>
      <c r="B245" s="34">
        <v>45991</v>
      </c>
      <c r="C245" s="35" t="s">
        <v>324</v>
      </c>
      <c r="D245" s="20" t="s">
        <v>502</v>
      </c>
      <c r="E245" s="20" t="s">
        <v>569</v>
      </c>
      <c r="F245" s="20" t="s">
        <v>503</v>
      </c>
      <c r="G245" s="21" t="s">
        <v>559</v>
      </c>
      <c r="H245" s="20" t="s">
        <v>570</v>
      </c>
      <c r="I245" s="20"/>
    </row>
    <row r="246" spans="1:9" ht="409.5" customHeight="1" x14ac:dyDescent="0.2">
      <c r="A246" s="4">
        <v>245</v>
      </c>
      <c r="B246" s="34">
        <v>45991</v>
      </c>
      <c r="C246" s="35" t="s">
        <v>324</v>
      </c>
      <c r="D246" s="20" t="s">
        <v>504</v>
      </c>
      <c r="E246" s="20" t="s">
        <v>49</v>
      </c>
      <c r="F246" s="20" t="s">
        <v>487</v>
      </c>
      <c r="G246" s="21" t="s">
        <v>559</v>
      </c>
      <c r="H246" s="21" t="s">
        <v>560</v>
      </c>
      <c r="I246" s="20"/>
    </row>
    <row r="247" spans="1:9" ht="409.5" customHeight="1" x14ac:dyDescent="0.2">
      <c r="A247" s="4">
        <v>246</v>
      </c>
      <c r="B247" s="34">
        <v>45991</v>
      </c>
      <c r="C247" s="35" t="s">
        <v>324</v>
      </c>
      <c r="D247" s="20" t="s">
        <v>505</v>
      </c>
      <c r="E247" s="21" t="s">
        <v>80</v>
      </c>
      <c r="F247" s="20" t="s">
        <v>81</v>
      </c>
      <c r="G247" s="21" t="s">
        <v>559</v>
      </c>
      <c r="H247" s="21" t="s">
        <v>563</v>
      </c>
      <c r="I247" s="20"/>
    </row>
    <row r="248" spans="1:9" ht="409.5" customHeight="1" x14ac:dyDescent="0.2">
      <c r="A248" s="4">
        <v>247</v>
      </c>
      <c r="B248" s="34">
        <v>45991</v>
      </c>
      <c r="C248" s="35" t="s">
        <v>324</v>
      </c>
      <c r="D248" s="20" t="s">
        <v>506</v>
      </c>
      <c r="E248" s="20" t="s">
        <v>569</v>
      </c>
      <c r="F248" s="20" t="s">
        <v>507</v>
      </c>
      <c r="G248" s="21" t="s">
        <v>559</v>
      </c>
      <c r="H248" s="20" t="s">
        <v>570</v>
      </c>
      <c r="I248" s="20"/>
    </row>
    <row r="249" spans="1:9" ht="409.5" customHeight="1" x14ac:dyDescent="0.2">
      <c r="A249" s="4">
        <v>248</v>
      </c>
      <c r="B249" s="34">
        <v>45991</v>
      </c>
      <c r="C249" s="35" t="s">
        <v>324</v>
      </c>
      <c r="D249" s="20" t="s">
        <v>508</v>
      </c>
      <c r="E249" s="20" t="s">
        <v>568</v>
      </c>
      <c r="F249" s="20" t="s">
        <v>509</v>
      </c>
      <c r="G249" s="21" t="s">
        <v>559</v>
      </c>
      <c r="H249" s="21" t="s">
        <v>563</v>
      </c>
      <c r="I249" s="20"/>
    </row>
    <row r="250" spans="1:9" ht="409.5" customHeight="1" x14ac:dyDescent="0.2">
      <c r="A250" s="4">
        <v>249</v>
      </c>
      <c r="B250" s="34">
        <v>45991</v>
      </c>
      <c r="C250" s="35" t="s">
        <v>324</v>
      </c>
      <c r="D250" s="26" t="s">
        <v>510</v>
      </c>
      <c r="E250" s="21" t="s">
        <v>49</v>
      </c>
      <c r="F250" s="17" t="s">
        <v>511</v>
      </c>
      <c r="G250" s="21" t="s">
        <v>559</v>
      </c>
      <c r="H250" s="21" t="s">
        <v>563</v>
      </c>
      <c r="I250" s="20"/>
    </row>
    <row r="251" spans="1:9" ht="409.5" customHeight="1" x14ac:dyDescent="0.2">
      <c r="A251" s="4">
        <v>250</v>
      </c>
      <c r="B251" s="34">
        <v>45991</v>
      </c>
      <c r="C251" s="35" t="s">
        <v>324</v>
      </c>
      <c r="D251" s="20" t="s">
        <v>512</v>
      </c>
      <c r="E251" s="20" t="s">
        <v>569</v>
      </c>
      <c r="F251" s="20" t="s">
        <v>513</v>
      </c>
      <c r="G251" s="21" t="s">
        <v>559</v>
      </c>
      <c r="H251" s="20" t="s">
        <v>570</v>
      </c>
      <c r="I251" s="20"/>
    </row>
    <row r="252" spans="1:9" ht="409.5" customHeight="1" x14ac:dyDescent="0.2">
      <c r="A252" s="4">
        <v>251</v>
      </c>
      <c r="B252" s="34">
        <v>45991</v>
      </c>
      <c r="C252" s="35" t="s">
        <v>324</v>
      </c>
      <c r="D252" s="20" t="s">
        <v>514</v>
      </c>
      <c r="E252" s="20" t="s">
        <v>569</v>
      </c>
      <c r="F252" s="20" t="s">
        <v>515</v>
      </c>
      <c r="G252" s="21" t="s">
        <v>559</v>
      </c>
      <c r="H252" s="20" t="s">
        <v>570</v>
      </c>
      <c r="I252" s="20"/>
    </row>
    <row r="253" spans="1:9" ht="409.5" customHeight="1" x14ac:dyDescent="0.2">
      <c r="A253" s="4">
        <v>252</v>
      </c>
      <c r="B253" s="34">
        <v>45991</v>
      </c>
      <c r="C253" s="35" t="s">
        <v>324</v>
      </c>
      <c r="D253" s="20" t="s">
        <v>516</v>
      </c>
      <c r="E253" s="20" t="s">
        <v>569</v>
      </c>
      <c r="F253" s="20" t="s">
        <v>517</v>
      </c>
      <c r="G253" s="21" t="s">
        <v>559</v>
      </c>
      <c r="H253" s="20" t="s">
        <v>570</v>
      </c>
      <c r="I253" s="20"/>
    </row>
    <row r="254" spans="1:9" ht="409.5" customHeight="1" x14ac:dyDescent="0.2">
      <c r="A254" s="4">
        <v>253</v>
      </c>
      <c r="B254" s="34">
        <v>45991</v>
      </c>
      <c r="C254" s="35" t="s">
        <v>324</v>
      </c>
      <c r="D254" s="20" t="s">
        <v>518</v>
      </c>
      <c r="E254" s="20" t="s">
        <v>80</v>
      </c>
      <c r="F254" s="20" t="s">
        <v>81</v>
      </c>
      <c r="G254" s="21" t="s">
        <v>559</v>
      </c>
      <c r="H254" s="21" t="s">
        <v>560</v>
      </c>
      <c r="I254" s="20"/>
    </row>
    <row r="255" spans="1:9" ht="409.5" customHeight="1" x14ac:dyDescent="0.2">
      <c r="A255" s="4">
        <v>254</v>
      </c>
      <c r="B255" s="34">
        <v>45991</v>
      </c>
      <c r="C255" s="35" t="s">
        <v>324</v>
      </c>
      <c r="D255" s="20" t="s">
        <v>519</v>
      </c>
      <c r="E255" s="21" t="s">
        <v>49</v>
      </c>
      <c r="F255" s="20" t="s">
        <v>520</v>
      </c>
      <c r="G255" s="21" t="s">
        <v>559</v>
      </c>
      <c r="H255" s="21" t="s">
        <v>563</v>
      </c>
      <c r="I255" s="20"/>
    </row>
    <row r="256" spans="1:9" ht="409.5" customHeight="1" x14ac:dyDescent="0.2">
      <c r="A256" s="4">
        <v>255</v>
      </c>
      <c r="B256" s="34">
        <v>45991</v>
      </c>
      <c r="C256" s="35" t="s">
        <v>324</v>
      </c>
      <c r="D256" s="20" t="s">
        <v>521</v>
      </c>
      <c r="E256" s="20" t="s">
        <v>569</v>
      </c>
      <c r="F256" s="20" t="s">
        <v>522</v>
      </c>
      <c r="G256" s="21" t="s">
        <v>559</v>
      </c>
      <c r="H256" s="20" t="s">
        <v>570</v>
      </c>
      <c r="I256" s="20"/>
    </row>
    <row r="257" spans="1:9" ht="409.5" customHeight="1" x14ac:dyDescent="0.2">
      <c r="A257" s="4">
        <v>256</v>
      </c>
      <c r="B257" s="34">
        <v>45991</v>
      </c>
      <c r="C257" s="35" t="s">
        <v>324</v>
      </c>
      <c r="D257" s="20" t="s">
        <v>523</v>
      </c>
      <c r="E257" s="20" t="s">
        <v>49</v>
      </c>
      <c r="F257" s="20" t="s">
        <v>524</v>
      </c>
      <c r="G257" s="21"/>
      <c r="H257" s="21" t="s">
        <v>560</v>
      </c>
      <c r="I257" s="20"/>
    </row>
    <row r="258" spans="1:9" ht="409.5" customHeight="1" x14ac:dyDescent="0.2">
      <c r="A258" s="4">
        <v>257</v>
      </c>
      <c r="B258" s="34">
        <v>45991</v>
      </c>
      <c r="C258" s="35" t="s">
        <v>324</v>
      </c>
      <c r="D258" s="20" t="s">
        <v>525</v>
      </c>
      <c r="E258" s="21" t="s">
        <v>80</v>
      </c>
      <c r="F258" s="20" t="s">
        <v>81</v>
      </c>
      <c r="G258" s="21" t="s">
        <v>559</v>
      </c>
      <c r="H258" s="21" t="s">
        <v>563</v>
      </c>
      <c r="I258" s="20"/>
    </row>
    <row r="259" spans="1:9" ht="409.5" customHeight="1" x14ac:dyDescent="0.2">
      <c r="A259" s="4">
        <v>258</v>
      </c>
      <c r="B259" s="36">
        <v>45991</v>
      </c>
      <c r="C259" s="37" t="s">
        <v>526</v>
      </c>
      <c r="D259" s="22" t="s">
        <v>527</v>
      </c>
      <c r="E259" s="22" t="s">
        <v>568</v>
      </c>
      <c r="F259" s="22" t="s">
        <v>328</v>
      </c>
      <c r="G259" s="24" t="s">
        <v>559</v>
      </c>
      <c r="H259" s="21" t="s">
        <v>563</v>
      </c>
      <c r="I259" s="20"/>
    </row>
    <row r="260" spans="1:9" ht="409.5" customHeight="1" x14ac:dyDescent="0.2">
      <c r="A260" s="4">
        <v>259</v>
      </c>
      <c r="B260" s="34">
        <v>45991</v>
      </c>
      <c r="C260" s="35" t="s">
        <v>526</v>
      </c>
      <c r="D260" s="20" t="s">
        <v>528</v>
      </c>
      <c r="E260" s="20" t="s">
        <v>49</v>
      </c>
      <c r="F260" s="29" t="s">
        <v>529</v>
      </c>
      <c r="G260" s="21" t="s">
        <v>576</v>
      </c>
      <c r="H260" s="20" t="s">
        <v>565</v>
      </c>
      <c r="I260" s="20"/>
    </row>
    <row r="261" spans="1:9" ht="409.5" customHeight="1" x14ac:dyDescent="0.2">
      <c r="A261" s="4">
        <v>260</v>
      </c>
      <c r="B261" s="34">
        <v>45991</v>
      </c>
      <c r="C261" s="35" t="s">
        <v>530</v>
      </c>
      <c r="D261" s="20" t="s">
        <v>531</v>
      </c>
      <c r="E261" s="21" t="s">
        <v>49</v>
      </c>
      <c r="F261" s="20" t="s">
        <v>532</v>
      </c>
      <c r="G261" s="21" t="s">
        <v>559</v>
      </c>
      <c r="H261" s="21" t="s">
        <v>563</v>
      </c>
      <c r="I261" s="20"/>
    </row>
    <row r="262" spans="1:9" ht="409.5" customHeight="1" x14ac:dyDescent="0.2">
      <c r="A262" s="4">
        <v>261</v>
      </c>
      <c r="B262" s="34">
        <v>45990</v>
      </c>
      <c r="C262" s="35" t="s">
        <v>533</v>
      </c>
      <c r="D262" s="20" t="s">
        <v>534</v>
      </c>
      <c r="E262" s="20" t="s">
        <v>569</v>
      </c>
      <c r="F262" s="20" t="s">
        <v>535</v>
      </c>
      <c r="G262" s="21" t="s">
        <v>559</v>
      </c>
      <c r="H262" s="20" t="s">
        <v>570</v>
      </c>
      <c r="I262" s="20"/>
    </row>
    <row r="263" spans="1:9" ht="409.5" customHeight="1" x14ac:dyDescent="0.2">
      <c r="A263" s="4">
        <v>262</v>
      </c>
      <c r="B263" s="34">
        <v>45990</v>
      </c>
      <c r="C263" s="35" t="s">
        <v>536</v>
      </c>
      <c r="D263" s="20" t="s">
        <v>537</v>
      </c>
      <c r="E263" s="20" t="s">
        <v>569</v>
      </c>
      <c r="F263" s="20" t="s">
        <v>538</v>
      </c>
      <c r="G263" s="21" t="s">
        <v>559</v>
      </c>
      <c r="H263" s="20" t="s">
        <v>570</v>
      </c>
      <c r="I263" s="20"/>
    </row>
    <row r="264" spans="1:9" ht="409.5" customHeight="1" x14ac:dyDescent="0.2">
      <c r="A264" s="4">
        <v>263</v>
      </c>
      <c r="B264" s="34">
        <v>45990</v>
      </c>
      <c r="C264" s="35" t="s">
        <v>539</v>
      </c>
      <c r="D264" s="20" t="s">
        <v>540</v>
      </c>
      <c r="E264" s="20" t="s">
        <v>569</v>
      </c>
      <c r="F264" s="20" t="s">
        <v>535</v>
      </c>
      <c r="G264" s="21" t="s">
        <v>559</v>
      </c>
      <c r="H264" s="20" t="s">
        <v>570</v>
      </c>
      <c r="I264" s="20"/>
    </row>
    <row r="265" spans="1:9" ht="409.5" customHeight="1" x14ac:dyDescent="0.2">
      <c r="A265" s="4">
        <v>264</v>
      </c>
      <c r="B265" s="34">
        <v>45990</v>
      </c>
      <c r="C265" s="35" t="s">
        <v>541</v>
      </c>
      <c r="D265" s="26" t="s">
        <v>542</v>
      </c>
      <c r="E265" s="26" t="s">
        <v>569</v>
      </c>
      <c r="F265" s="20" t="s">
        <v>543</v>
      </c>
      <c r="G265" s="21" t="s">
        <v>559</v>
      </c>
      <c r="H265" s="20" t="s">
        <v>570</v>
      </c>
      <c r="I265" s="20"/>
    </row>
    <row r="266" spans="1:9" ht="245" customHeight="1" x14ac:dyDescent="0.2">
      <c r="A266" s="18">
        <v>265</v>
      </c>
      <c r="B266" s="40"/>
      <c r="C266" s="41" t="s">
        <v>544</v>
      </c>
      <c r="D266" s="42" t="s">
        <v>545</v>
      </c>
      <c r="E266" s="43" t="s">
        <v>80</v>
      </c>
      <c r="F266" s="20" t="s">
        <v>81</v>
      </c>
      <c r="G266" s="43" t="s">
        <v>574</v>
      </c>
      <c r="H266" s="43" t="s">
        <v>570</v>
      </c>
      <c r="I266" s="44"/>
    </row>
    <row r="267" spans="1:9" ht="153" x14ac:dyDescent="0.2">
      <c r="A267" s="18">
        <v>266</v>
      </c>
      <c r="B267" s="40">
        <v>45971</v>
      </c>
      <c r="C267" s="41" t="s">
        <v>544</v>
      </c>
      <c r="D267" s="42" t="s">
        <v>546</v>
      </c>
      <c r="E267" s="43" t="s">
        <v>49</v>
      </c>
      <c r="F267" s="44" t="s">
        <v>547</v>
      </c>
      <c r="G267" s="43" t="s">
        <v>574</v>
      </c>
      <c r="H267" s="43" t="s">
        <v>570</v>
      </c>
      <c r="I267" s="44"/>
    </row>
    <row r="268" spans="1:9" ht="102" x14ac:dyDescent="0.2">
      <c r="A268" s="18">
        <v>267</v>
      </c>
      <c r="B268" s="40">
        <v>45972</v>
      </c>
      <c r="C268" s="41" t="s">
        <v>544</v>
      </c>
      <c r="D268" s="42" t="s">
        <v>548</v>
      </c>
      <c r="E268" s="43" t="s">
        <v>49</v>
      </c>
      <c r="F268" s="44" t="s">
        <v>549</v>
      </c>
      <c r="G268" s="43"/>
      <c r="H268" s="43"/>
      <c r="I268" s="44"/>
    </row>
    <row r="269" spans="1:9" ht="170" x14ac:dyDescent="0.2">
      <c r="A269" s="18">
        <v>268</v>
      </c>
      <c r="B269" s="40">
        <v>45973</v>
      </c>
      <c r="C269" s="41" t="s">
        <v>544</v>
      </c>
      <c r="D269" s="42" t="s">
        <v>550</v>
      </c>
      <c r="E269" s="43" t="s">
        <v>49</v>
      </c>
      <c r="F269" s="44" t="s">
        <v>551</v>
      </c>
      <c r="G269" s="43"/>
      <c r="H269" s="43"/>
      <c r="I269" s="44"/>
    </row>
    <row r="270" spans="1:9" ht="204" x14ac:dyDescent="0.2">
      <c r="A270" s="18">
        <v>269</v>
      </c>
      <c r="B270" s="40">
        <v>45974</v>
      </c>
      <c r="C270" s="41" t="s">
        <v>544</v>
      </c>
      <c r="D270" s="42" t="s">
        <v>552</v>
      </c>
      <c r="E270" s="43" t="s">
        <v>49</v>
      </c>
      <c r="F270" s="44" t="s">
        <v>553</v>
      </c>
      <c r="G270" s="43"/>
      <c r="H270" s="43"/>
      <c r="I270" s="44"/>
    </row>
    <row r="271" spans="1:9" ht="409.6" x14ac:dyDescent="0.2">
      <c r="A271" s="18">
        <v>270</v>
      </c>
      <c r="B271" s="40">
        <v>45975</v>
      </c>
      <c r="C271" s="41"/>
      <c r="D271" s="42" t="s">
        <v>554</v>
      </c>
      <c r="E271" s="43" t="s">
        <v>49</v>
      </c>
      <c r="F271" s="44" t="s">
        <v>555</v>
      </c>
      <c r="G271" s="43"/>
      <c r="H271" s="43"/>
      <c r="I271" s="44"/>
    </row>
  </sheetData>
  <dataValidations count="31">
    <dataValidation allowBlank="1" showInputMessage="1" showErrorMessage="1" prompt="Identificación consecutiva de observaciones." sqref="A1" xr:uid="{00000000-0002-0000-0100-000000000000}"/>
    <dataValidation allowBlank="1" showInputMessage="1" showErrorMessage="1" prompt="Escriba la fecha de recepción de la observación en el siguiente formato: dd/mm/aaaa." sqref="B1" xr:uid="{00000000-0002-0000-0100-000001000000}"/>
    <dataValidation allowBlank="1" showInputMessage="1" showErrorMessage="1" prompt="Registre el nombre de la persona natural o jurídica que envió la observación." sqref="C1" xr:uid="{00000000-0002-0000-0100-000002000000}"/>
    <dataValidation allowBlank="1" showInputMessage="1" showErrorMessage="1" prompt="Registre la observación enviada por la persona natural o jurídica." sqref="D1" xr:uid="{00000000-0002-0000-0100-000003000000}"/>
    <dataValidation allowBlank="1" showInputMessage="1" showErrorMessage="1" prompt="Señale de la lista desplegable, la acción adelantada por la entidad con la observación recibida." sqref="E1" xr:uid="{00000000-0002-0000-0100-000004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1" xr:uid="{00000000-0002-0000-0100-000005000000}"/>
    <dataValidation type="list" allowBlank="1" showInputMessage="1" showErrorMessage="1" sqref="G49:G50 G80:G88 G90 G128:G145 G149:G151 G160:G167 G194:G226 G228:G237 G243:G246 G249 G261:G265" xr:uid="{00000000-0002-0000-0100-000006000000}">
      <formula1>"Técnico,Júridico,Salud"</formula1>
    </dataValidation>
    <dataValidation type="list" allowBlank="1" showInputMessage="1" showErrorMessage="1" sqref="G2:G48 G92 G104:G127" xr:uid="{00000000-0002-0000-0100-000007000000}">
      <formula1>$G$176:$G$178</formula1>
    </dataValidation>
    <dataValidation type="list" allowBlank="1" showInputMessage="1" showErrorMessage="1" sqref="E2:E48 E94:E145 E152:E167 H169 E220:E226 E229:E230 E250:E265 E237:E246" xr:uid="{00000000-0002-0000-0100-000008000000}">
      <formula1>"Aceptado, No aceptado"</formula1>
    </dataValidation>
    <dataValidation type="list" allowBlank="1" showInputMessage="1" showErrorMessage="1" sqref="G94:G103 G238" xr:uid="{00000000-0002-0000-0100-000009000000}">
      <formula1>$G$184:$G$186</formula1>
    </dataValidation>
    <dataValidation type="list" allowBlank="1" showInputMessage="1" showErrorMessage="1" sqref="G91" xr:uid="{00000000-0002-0000-0100-00000A000000}">
      <formula1>$G$177:$G$179</formula1>
    </dataValidation>
    <dataValidation type="list" allowBlank="1" showInputMessage="1" showErrorMessage="1" sqref="G89 G242 G247" xr:uid="{00000000-0002-0000-0100-00000B000000}">
      <formula1>$G$181:$G$183</formula1>
    </dataValidation>
    <dataValidation type="list" allowBlank="1" showInputMessage="1" showErrorMessage="1" sqref="G51:G79 G93 G152 G227 G239:G241" xr:uid="{00000000-0002-0000-0100-00000C000000}">
      <formula1>$G$183:$G$185</formula1>
    </dataValidation>
    <dataValidation type="list" allowBlank="1" showInputMessage="1" showErrorMessage="1" sqref="G146:G148" xr:uid="{00000000-0002-0000-0100-00000D000000}">
      <formula1>$G$179:$G$181</formula1>
    </dataValidation>
    <dataValidation type="list" allowBlank="1" showInputMessage="1" showErrorMessage="1" sqref="H146:H152" xr:uid="{00000000-0002-0000-0100-00000E000000}">
      <formula1>"Andrea Bustos, Mayra Vargas, Elkin Molina, Viviana Buriticá, Edwin Gutiérrez, Jurídico, Salud"</formula1>
    </dataValidation>
    <dataValidation type="list" allowBlank="1" showInputMessage="1" showErrorMessage="1" sqref="E146:E151 E247:E249" xr:uid="{00000000-0002-0000-0100-00000F000000}">
      <formula1>"Aceptado, No aceptado "</formula1>
    </dataValidation>
    <dataValidation type="list" allowBlank="1" showInputMessage="1" showErrorMessage="1" sqref="H160:H167 H195:H226" xr:uid="{00000000-0002-0000-0100-000010000000}">
      <formula1>"Mayra Vargas,Elkin Molina,Andrea Bustos,Edwin Gutierrez,Salud,Juridico"</formula1>
    </dataValidation>
    <dataValidation type="list" allowBlank="1" showInputMessage="1" showErrorMessage="1" sqref="G153:G159" xr:uid="{00000000-0002-0000-0100-000011000000}">
      <formula1>$G$152:$G$154</formula1>
    </dataValidation>
    <dataValidation type="list" allowBlank="1" showInputMessage="1" showErrorMessage="1" sqref="G260" xr:uid="{00000000-0002-0000-0100-000012000000}">
      <formula1>$G$157:$G$159</formula1>
    </dataValidation>
    <dataValidation type="list" allowBlank="1" showInputMessage="1" showErrorMessage="1" sqref="G259" xr:uid="{00000000-0002-0000-0100-000013000000}">
      <formula1>$G$158:$G$160</formula1>
    </dataValidation>
    <dataValidation type="list" allowBlank="1" showInputMessage="1" showErrorMessage="1" sqref="G257:G258" xr:uid="{00000000-0002-0000-0100-000014000000}">
      <formula1>$G$160:$G$162</formula1>
    </dataValidation>
    <dataValidation type="list" allowBlank="1" showInputMessage="1" showErrorMessage="1" sqref="G256" xr:uid="{00000000-0002-0000-0100-000015000000}">
      <formula1>$G$161:$G$163</formula1>
    </dataValidation>
    <dataValidation type="list" allowBlank="1" showInputMessage="1" showErrorMessage="1" sqref="G255" xr:uid="{00000000-0002-0000-0100-000016000000}">
      <formula1>$G$162:$G$164</formula1>
    </dataValidation>
    <dataValidation type="list" allowBlank="1" showInputMessage="1" showErrorMessage="1" sqref="G254" xr:uid="{00000000-0002-0000-0100-000017000000}">
      <formula1>$G$163:$G$165</formula1>
    </dataValidation>
    <dataValidation type="list" allowBlank="1" showInputMessage="1" showErrorMessage="1" sqref="G253" xr:uid="{00000000-0002-0000-0100-000018000000}">
      <formula1>$G$164:$G$166</formula1>
    </dataValidation>
    <dataValidation type="list" allowBlank="1" showInputMessage="1" showErrorMessage="1" sqref="G252" xr:uid="{00000000-0002-0000-0100-000019000000}">
      <formula1>$G$165:$G$167</formula1>
    </dataValidation>
    <dataValidation type="list" allowBlank="1" showInputMessage="1" showErrorMessage="1" sqref="G251" xr:uid="{00000000-0002-0000-0100-00001A000000}">
      <formula1>$G$166:$G$168</formula1>
    </dataValidation>
    <dataValidation type="list" allowBlank="1" showInputMessage="1" showErrorMessage="1" sqref="G250" xr:uid="{00000000-0002-0000-0100-00001B000000}">
      <formula1>$G$167:$G$169</formula1>
    </dataValidation>
    <dataValidation type="list" allowBlank="1" showInputMessage="1" showErrorMessage="1" sqref="H194" xr:uid="{00000000-0002-0000-0100-00001C000000}">
      <formula1>"Mayra Vargas,Elkin Molina,Andrea Bustos,Edwin Gutierrez"</formula1>
    </dataValidation>
    <dataValidation type="list" allowBlank="1" showInputMessage="1" showErrorMessage="1" sqref="E168:E217 E227" xr:uid="{00000000-0002-0000-0100-00001D000000}">
      <formula1>"Aceptado, No Aceptado"</formula1>
    </dataValidation>
    <dataValidation type="list" allowBlank="1" showInputMessage="1" showErrorMessage="1" sqref="G168:G193 G248" xr:uid="{00000000-0002-0000-0100-00001E000000}">
      <formula1>$G$180:$G$182</formula1>
    </dataValidation>
  </dataValidations>
  <pageMargins left="0.7" right="0.7" top="0.75" bottom="0.75" header="0.3" footer="0.3"/>
  <pageSetup orientation="portrait"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C9" sqref="C9"/>
    </sheetView>
  </sheetViews>
  <sheetFormatPr baseColWidth="10" defaultColWidth="11" defaultRowHeight="16" x14ac:dyDescent="0.2"/>
  <sheetData>
    <row r="1" spans="1:1" x14ac:dyDescent="0.2">
      <c r="A1" t="s">
        <v>580</v>
      </c>
    </row>
    <row r="2" spans="1:1" x14ac:dyDescent="0.2">
      <c r="A2" t="s">
        <v>581</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CFCD7FABCE9845A1B94DE71A3B57AE" ma:contentTypeVersion="17" ma:contentTypeDescription="Crear nuevo documento." ma:contentTypeScope="" ma:versionID="1c197b9a14c7d575d97143f418289d47">
  <xsd:schema xmlns:xsd="http://www.w3.org/2001/XMLSchema" xmlns:xs="http://www.w3.org/2001/XMLSchema" xmlns:p="http://schemas.microsoft.com/office/2006/metadata/properties" xmlns:ns3="9fe9857c-b821-4328-beea-75241ce2645d" xmlns:ns4="2f8385a9-ab24-4701-b135-440240bdf637" targetNamespace="http://schemas.microsoft.com/office/2006/metadata/properties" ma:root="true" ma:fieldsID="b1c834394aac4cf1316e6d4fd4abfe5f" ns3:_="" ns4:_="">
    <xsd:import namespace="9fe9857c-b821-4328-beea-75241ce2645d"/>
    <xsd:import namespace="2f8385a9-ab24-4701-b135-440240bdf6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DateTaken" minOccurs="0"/>
                <xsd:element ref="ns3:MediaServiceObjectDetectorVersions" minOccurs="0"/>
                <xsd:element ref="ns3:MediaLengthInSeconds" minOccurs="0"/>
                <xsd:element ref="ns3:MediaServiceSearchProperties" minOccurs="0"/>
                <xsd:element ref="ns3:MediaServiceSystemTag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9857c-b821-4328-beea-75241ce26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8385a9-ab24-4701-b135-440240bdf63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fe9857c-b821-4328-beea-75241ce2645d" xsi:nil="true"/>
  </documentManagement>
</p:properties>
</file>

<file path=customXml/itemProps1.xml><?xml version="1.0" encoding="utf-8"?>
<ds:datastoreItem xmlns:ds="http://schemas.openxmlformats.org/officeDocument/2006/customXml" ds:itemID="{4E230B7C-F8A8-4CAD-8E10-74A90AFE6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e9857c-b821-4328-beea-75241ce2645d"/>
    <ds:schemaRef ds:uri="2f8385a9-ab24-4701-b135-440240bdf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7998A-5012-4926-A8F7-68B40BDCD6E4}">
  <ds:schemaRefs>
    <ds:schemaRef ds:uri="http://schemas.microsoft.com/sharepoint/v3/contenttype/forms"/>
  </ds:schemaRefs>
</ds:datastoreItem>
</file>

<file path=customXml/itemProps3.xml><?xml version="1.0" encoding="utf-8"?>
<ds:datastoreItem xmlns:ds="http://schemas.openxmlformats.org/officeDocument/2006/customXml" ds:itemID="{2B08F0A9-EA9C-44E0-BF50-FA69FA7AAD71}">
  <ds:schemaRefs>
    <ds:schemaRef ds:uri="http://schemas.microsoft.com/office/2006/metadata/properties"/>
    <ds:schemaRef ds:uri="http://schemas.microsoft.com/office/infopath/2007/PartnerControls"/>
    <ds:schemaRef ds:uri="9fe9857c-b821-4328-beea-75241ce2645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General</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Paola Ramirez Sanchez</cp:lastModifiedBy>
  <cp:revision/>
  <dcterms:created xsi:type="dcterms:W3CDTF">2020-09-21T19:13:53Z</dcterms:created>
  <dcterms:modified xsi:type="dcterms:W3CDTF">2025-12-18T19:29:21Z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0x0101002CCFCD7FABCE9845A1B94DE71A3B57AE</vt:lpwstr>
  </property>
</Properties>
</file>