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C:\Users\HP\Downloads\"/>
    </mc:Choice>
  </mc:AlternateContent>
  <xr:revisionPtr revIDLastSave="0" documentId="13_ncr:1_{934F7FA7-0BC5-4016-8111-95B30B8B2098}" xr6:coauthVersionLast="47" xr6:coauthVersionMax="47" xr10:uidLastSave="{00000000-0000-0000-0000-000000000000}"/>
  <bookViews>
    <workbookView xWindow="-96" yWindow="-96" windowWidth="23232" windowHeight="12552" xr2:uid="{00000000-000D-0000-FFFF-FFFF00000000}"/>
  </bookViews>
  <sheets>
    <sheet name="Publicidad e Informe" sheetId="1" r:id="rId1"/>
    <sheet name="Listas" sheetId="2" state="hidden" r:id="rId2"/>
  </sheets>
  <definedNames>
    <definedName name="_xlnm.Print_Area" localSheetId="0">'Publicidad e Informe'!$A$1:$G$47</definedName>
  </definedNames>
  <calcPr calcId="191028"/>
  <extLst>
    <ext xmlns:x14="http://schemas.microsoft.com/office/spreadsheetml/2009/9/main" uri="{79F54976-1DA5-4618-B147-4CDE4B953A38}">
      <x14:workbookPr defaultImageDpi="330"/>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3" i="1" l="1"/>
  <c r="G25" i="1"/>
  <c r="G26" i="1"/>
  <c r="G22" i="1"/>
</calcChain>
</file>

<file path=xl/sharedStrings.xml><?xml version="1.0" encoding="utf-8"?>
<sst xmlns="http://schemas.openxmlformats.org/spreadsheetml/2006/main" count="115" uniqueCount="78">
  <si>
    <t xml:space="preserve">MINISTERIO DE AMBIENTE Y DESARROLLO SOSTENIBLE </t>
  </si>
  <si>
    <t>PUBLICIDAD E INFORME DE OBSERVACIONES Y RESPUESTAS DE LOS PROYECTOS ESPECIFICOS DE REGULACIÓN</t>
  </si>
  <si>
    <r>
      <t xml:space="preserve">Proceso: </t>
    </r>
    <r>
      <rPr>
        <sz val="10"/>
        <rFont val="Arial Narrow"/>
        <family val="2"/>
      </rPr>
      <t>Instrumentación ambiental</t>
    </r>
  </si>
  <si>
    <r>
      <t>Versión:</t>
    </r>
    <r>
      <rPr>
        <sz val="10"/>
        <rFont val="Arial Narrow"/>
        <family val="2"/>
      </rPr>
      <t xml:space="preserve"> 5</t>
    </r>
  </si>
  <si>
    <r>
      <t xml:space="preserve">Vigencia: </t>
    </r>
    <r>
      <rPr>
        <sz val="10"/>
        <rFont val="Arial Narrow"/>
        <family val="2"/>
      </rPr>
      <t>06/10/2022</t>
    </r>
  </si>
  <si>
    <r>
      <t xml:space="preserve">Código: </t>
    </r>
    <r>
      <rPr>
        <sz val="10"/>
        <rFont val="Arial Narrow"/>
        <family val="2"/>
      </rPr>
      <t>F-M-INA-25</t>
    </r>
  </si>
  <si>
    <t>En cumplimiento del Decreto 1081 de 2015 artículo 2.1.2.1.14. Publicidad e informe de observaciones y respuestas de los proyectos específicos de regulación expedidos con firma del presidente de la República.</t>
  </si>
  <si>
    <t>Datos básicos</t>
  </si>
  <si>
    <t xml:space="preserve">Nombre de la entidad </t>
  </si>
  <si>
    <t>Ministerio de Ambiente y Desarrollo Sostenible</t>
  </si>
  <si>
    <t xml:space="preserve">Responsable del proceso </t>
  </si>
  <si>
    <t xml:space="preserve">Dirección de Bosques, Biodiversidad y servicios Ecosistémicos			</t>
  </si>
  <si>
    <t>Nombre del proyecto de regulación</t>
  </si>
  <si>
    <t>Objetivo del proyecto de regulación</t>
  </si>
  <si>
    <t>Fecha de publicación del informe</t>
  </si>
  <si>
    <t>Descripción de la consulta</t>
  </si>
  <si>
    <t xml:space="preserve">Tiempo total de duración de la consulta: </t>
  </si>
  <si>
    <t xml:space="preserve">Quince (15) días calendario			</t>
  </si>
  <si>
    <t>Fecha de inicio</t>
  </si>
  <si>
    <t>Fecha de finalización</t>
  </si>
  <si>
    <t>Enlace donde estuvo la consulta pública</t>
  </si>
  <si>
    <t xml:space="preserve">Canales o medios dispuestos para la difusión del proyecto </t>
  </si>
  <si>
    <t>Página Consulta Pública - Página Ministerio de Ambiente de Ambiente y Desarrollo Sostenible</t>
  </si>
  <si>
    <t>Canales o medios dispuestos para la recepción de comentarios</t>
  </si>
  <si>
    <t>Correo electrónico</t>
  </si>
  <si>
    <t>Resultados de la consulta</t>
  </si>
  <si>
    <t>Número de Total de participantes</t>
  </si>
  <si>
    <t xml:space="preserve">Número total de comentarios recibidos </t>
  </si>
  <si>
    <t>Número de comentarios aceptados</t>
  </si>
  <si>
    <t>%</t>
  </si>
  <si>
    <t>Número de comentarios no aceptadas</t>
  </si>
  <si>
    <t>Número total de artículos del proyecto</t>
  </si>
  <si>
    <t>Número total de artículos del proyecto con comentarios</t>
  </si>
  <si>
    <t xml:space="preserve">Número total de artículos del proyecto modificados </t>
  </si>
  <si>
    <t xml:space="preserve">Consolidado de observaciones y respuestas </t>
  </si>
  <si>
    <t xml:space="preserve">No. </t>
  </si>
  <si>
    <t>Fecha de recepción</t>
  </si>
  <si>
    <t xml:space="preserve">Remitente </t>
  </si>
  <si>
    <t>Observación recibida</t>
  </si>
  <si>
    <t>Estado</t>
  </si>
  <si>
    <t>Consideración desde entidad</t>
  </si>
  <si>
    <t>Formato tomado del Departamento Administrativo de la Función Pública a partir de lo reglamentado por medio del Decreto 1273 de 2020 y la Resolución 371 de 2020.</t>
  </si>
  <si>
    <t>No aceptada</t>
  </si>
  <si>
    <t>Aceptada</t>
  </si>
  <si>
    <t>Por medio de la cual se prorroga el término de duración de las zonas de protección y desarrollo de los recursos naturales renovables y del medio ambiente, declaradas mediante la Resolución No. 1814 de 2015 y prorrogadas mediante las Resoluciones No. 2157 de 2017, 1987 de 2018, 1675 de 2019, 1125 de 2021 y 1109 de 2023 y se adoptan otras determinaciones.</t>
  </si>
  <si>
    <t>Prorrogar los poligonos declarados mediante la Resolución No. 1814 de 2015 y prorrogadas mediante las Resoluciones No. 2157 de 2017, 1987 de 2018, 1675 de 2019, 1125 de 2021 y 1109 de 2023</t>
  </si>
  <si>
    <t>18 de octubre de 2025</t>
  </si>
  <si>
    <t>https://www.minambiente.gov.co/consulta/por-medio-de-la-cual-se-prorroga-el-termino-de-duracion-de-las-zonas-de-proteccion-y-desarrollo-de-los-recursos-naturales-renovables-y-del-medio-ambiente-declaradas-mediante-la-resolucion-no-1814-de/</t>
  </si>
  <si>
    <t>Se realizó el respectivo ajuste en la Tabla 6. Polígonos que mantienen los mismos límites establecidos en la Resolución 1109 de 2023, del proyecto de Resolución.</t>
  </si>
  <si>
    <t>Se realizó el respectivo ajuste en la Tabla 7 del proyecto de Resolución y en la Tabla 4 del DTS.</t>
  </si>
  <si>
    <t>Se realizó el respectivo ajuste en la Tabla 8 del proyecto de Resolución y en la Tabla 5 del DTS de acuerdo al análisis realizado por la ANM contenida en el Radicado Ambiente 2025E1051598 del 29 de septiembre de 2025 y Radicado ANM 20252200619611 del 16 de octubre de 2025</t>
  </si>
  <si>
    <t>La información oficial entregado por la ANM no evidencia superposición del polígono 17 con Títulos Mineros Vigentes; Solicitudes de Propuestas de Contrato de Concesión minera vigentes; Solicitudes de Legalización Minería Tradicional vigentes (Decreto 933 de 2013 - hoy regido bajo el marco del artículo 325 de la Ley 1955 de 2019- PND); Solicitudes de Legalización Minería de Hecho Vigentes Ley 685 De 2001; Zonas Mineras Étnicas en Trámite; Zonas Mineras Étnicas Comunidades Negras e Indígenas vigentes; Zonas Reservadas con Potencial vigentes, Áreas de Inversión del Estado vigentes; Áreas de Reserva Especial en trámite vigentes; Áreas de Reserva Especial Declaradas vigentes; Áreas Estratégicas Mineras vigentes – AEM vigentes; Áreas de Reserva para la Formalización vigentes y Zonas Susceptibles de Actividad Minera vigentes.</t>
  </si>
  <si>
    <t>La información oficial entregado por la ANM no evidencia superposición del polígono 14 con Títulos Mineros Vigentes; Solicitudes de Propuestas de Contrato de Concesión minera vigentes; Solicitudes de Legalización Minería Tradicional vigentes (Decreto 933 de 2013 - hoy regido bajo el marco del artículo 325 de la Ley 1955 de 2019- PND); Solicitudes de Legalización Minería de Hecho Vigentes Ley 685 De 2001; Zonas Mineras Étnicas en Trámite; Zonas Mineras Étnicas Comunidades Negras e Indígenas vigentes; Zonas Reservadas con Potencial vigentes, Áreas de Inversión del Estado vigentes; Áreas de Reserva Especial en trámite vigentes; Áreas de Reserva Especial Declaradas vigentes; Áreas Estratégicas Mineras vigentes – AEM vigentes; Áreas de Reserva para la Formalización vigentes y Zonas Susceptibles de Actividad Minera vigentes.</t>
  </si>
  <si>
    <t>Los estudios técnicos y socioambientales que soportan la información de los polígonos para la prórroga de la Resolución 1109 de 2023 fue proporcionada por las Corporaciones Autónomas Regionales y de Desarrollo Sostenible de acuerdo a los avances obtenidos durante la implementación de la ruta de declaratoria en cada una de las áreas, dichos documentos hacen parte de los anexos que soportan el presente acto administrativo.</t>
  </si>
  <si>
    <t>Ecopetrol S.A</t>
  </si>
  <si>
    <t>PRINCIPIO DE COLABORACIÓN CON LA AGENCIA NACIONAL DE MINERÍA (ANM).
Que, en atención al oficio remitido, la Agencia Nacional de Minería, mediante radicado No. 2025E1051598 del 29 de Septiembre de 2025, presentó la información resultante de los análisis adelantados respecto de las coberturas mineras vigentes y en trámite, identificando las posibles superposiciones con los polígonos objeto de prórroga, y remitió la siguiente información.
Se sugiere ampliar la caracterización en la que cada polígono debería tener sustento con respecto a caracterización de amenaza o vulnerabilidad ambiental, especies, análisis, entre otros.</t>
  </si>
  <si>
    <t>ÁREAS CON DISMINUCIÓN EN EL ÁREA DEL POLÍGONO.
Polígono 51. Corponariño.
Figura 5. Polígono 51 Andino – Pacífica – CORPONARIÑO - R 1109 de 2023 vs. Propuesta Actual.
De acuerdo con la revisión este y otros polígono presenta traslape con otras áreas protegidas como las áreas de Ley 2da.</t>
  </si>
  <si>
    <t>Articulo 1. OBJETO. 
Prorrogar por el término de dos (2) años, contados a partir de la expedición del presente acto administrativo, los efectos jurídicos de las zonas de protección y desarrollo de los recursos naturales renovables y del medio ambiente, de acuerdo con los límites establecidos en la Resolución 1814 de 2015 de este Ministerio modificada por las Resoluciones 2157 de 2017, 1987 de 2018, 1675 de 2019, 1125 de 2021 y 1109 de 2023 para los siguientes polígonos, que en conjunto suman un área de 80.991,74 hectáreas. 
Se sugiere aclarar, cual sería el límite máximo de prórrogas, ya que desde 2015 se han emitido seis (6) extensiones.</t>
  </si>
  <si>
    <t>Articulo 1. OBJETO. 
Tabla 6. Polígonos que mantienen los mismos límites establecidos en la Resolución 1109 de 2023.
Para la Tabla 6. Polígonos que mantienen los mismos límites establecidos en la Resolución 1109 de 2023, se sugiere incluir el análisis de la ANM, la cual está para los demás polígonos Incluir que presenta superposición con títulos mineros</t>
  </si>
  <si>
    <t>Articulo 1. OBJETO. 
Parágrafo 1.
Los anteriores datos, se calcularon de la siguiente forma: i) para los procesos que no surtieron modificaciones en sus polígonos, el área se tomó del último dato reportado en el shapefile.
Se sugiere aclarar la fuente de la información utilizada para el cálculo de las áreas, indicando expresamente qué entidad o dependencia suministró el insumo técnico o cartográfico.
Adicionalmente, se identifica una inconsistencia en la redacción: si este artículo hace referencia exclusivamente a los polígonos que no presentan modificación en su extensión, no resulta coherente que el parágrafo mencione “procesos que presentaron modificación en sus polígonos”. Esa frase debería eliminarse o trasladarse a los artículos 2 y 3, que son los que tratan las reducciones o aumentos de área.</t>
  </si>
  <si>
    <t>Artículo 2. REDUCCIÓN DE ÁREA. 
Tabla 7. Polígonos que presentan disminución en su área.
Nombre del área.
Se sugiere actualizar el campo, ya que la información registrada corresponde a Corporación. Los datos están truncados entre nombre del áreas y corporación.</t>
  </si>
  <si>
    <t>Artículo 2. REDUCCIÓN DE ÁREA. 
Tabla 7. Polígonos que presentan disminución en su área.
Análisis Agencia Nacional de Minería.
Se sugiere revisar la información, de acuerdo con el radicado 20252200615221, solo los Polígonos 11, 14, 17, 47 49ª, 49b no presentan superposición con Títulos Mineros Vigentes; Solicitudes de Propuestas de Contrato de Concesión minera vigentes; Solicitudes de Legalización Minera Tradicional vigentes (Decreto 933 de 2013 - hoy regido bajo el marco del articulo 325 de la Ley 1955 de 2019- PND);</t>
  </si>
  <si>
    <t>Artículo 2. REDUCCIÓN DE ÁREA. 
Tabla 7. Polígonos que presentan disminución en su área.
Análisis Agencia Nacional de Minería
Polígono 51.
Se sugiere revisar, de acuerdo con el anexo si presenta superposición el polígono 51. El anexo menciona que presenta superposición cinco (5) títulos mineros vigentes. El área total aproximada de superposición corresponde a 2.656,0888 hectáreas.</t>
  </si>
  <si>
    <t>Artículo 2. REDUCCIÓN DE ÁREA. 
Parágrafo 1
ii) para los procesos que presentaron modificación en el polígono, en el polígono, se tomó el último dato reportado en el shapefile (Cálculo en Magna Sirgas Origen Nacional).
Eliminar texto repetido.</t>
  </si>
  <si>
    <t xml:space="preserve">Artículo 2. REDUCCIÓN DE ÁREA. 
Parágrafo 3.
Esta división obedece a criterios ecológicos, prediales y de gobernanza territorial, y fue incorporada en los considerandos del presente acto administrativo.
Se sugiere aclarar sobre la gestión de áreas liberadas, ¿se reactivan, y en estas áreas se pueden hacer solicitudes para uso minero-energético o deben pasar por un proceso de validación adicional? </t>
  </si>
  <si>
    <t>Artículo 3. AUMENTO DE ÁREA: 
Tabla 8. Polígono que presenta aumento en su área.
No presenta superposición con títulos, solicitudes o áreas de reserva especial.
Se sugiere revisar, el polígono N°3 presenta superposición con áreas estratégicas mineras, de acuerdo con lo presentado en Anexos Rta a Radicado_20251004184162.</t>
  </si>
  <si>
    <t>Artículo 4. EFECTOS DE LA PRÓRROGA
Los efectos contenidos en la Resolución 1814 de 2015 y prorrogados mediante las resoluciones No. 2157 de 2017, 1987 de 2018, 1675 de 2019, 1125 de 2021 y 1109 de 2023 así como las modificaciones realizadas a través del presente acto administrativo, se mantendrán vigentes por el tiempo de vigencia del presente acto administrativo.
Se sugiere incluir la culminación de las consultas previas en los territorios con presencia de comunidades indígenas.</t>
  </si>
  <si>
    <r>
      <t>Articulo 1. OBJETO.
No aplica:</t>
    </r>
    <r>
      <rPr>
        <i/>
        <sz val="11"/>
        <color theme="1"/>
        <rFont val="Arial"/>
        <family val="2"/>
      </rPr>
      <t xml:space="preserve"> "...Prorrogar por el término de dos (2) años, contados a partir de la expedición del presente acto administrativo, los efectos jurídicos de las zonas de protección y desarrollo de los recursos naturales renovables y del medio ambiente, de acuerdo con los límites establecidos en la Resolución 1814 de 2015 de este Ministerio modificada por las Resoluciones 2157 de 2017, 1987 de 2018, 1675 de 2019, 1125 de 2021 y 1109 de 2023 para los siguientes polígonos, que en conjunto suman un área de 80.991,74 hectáreas...</t>
    </r>
    <r>
      <rPr>
        <sz val="11"/>
        <color theme="1"/>
        <rFont val="Arial"/>
        <family val="2"/>
      </rPr>
      <t>".
La información contenida en este artículo si bien hace mención a los Polígonos que mantienen los mismos límites establecidos en la Resolución 1109 de 2023, es importante mencionar que en la área denominada Los Limones, se traslapa con el Área Licenciada Llanos 9 de Ecopetrol, por lo que se solicita incluir este tipo de información donde se reconozca el área Licenciada y sus derechos adquiridos para esta zona. Para efectos de la existencia de esta licencia se adjunta a este formato el respectivo shapefile del área licenciada de Ecopetrol para su inclusión y representación en esta área.
Incluir un segundo parágrafo donde se mencione el reconocimiento de proyectos existentes y sus derechos adquiridos, enmarcados en las licencias y permisos ambientales que respaldan la actividad.</t>
    </r>
  </si>
  <si>
    <r>
      <t xml:space="preserve">Artículo 3. AUMENTO DE ÁREA: 
No aplica </t>
    </r>
    <r>
      <rPr>
        <i/>
        <sz val="11"/>
        <color theme="1"/>
        <rFont val="Arial"/>
        <family val="2"/>
      </rPr>
      <t xml:space="preserve">"...Modificar en el sentido de aumentar el área de dos (2) polígonos, que en conjunto sumaban 82.475,74 hectáreas a 139.905,22 hectáreas. En consecuencia, se prorrogan por el término de dos (2) años, contados a partir de la expedición del presente acto administrativo, los efectos jurídicos de las siguientes zonas de protección y desarrollo de los recursos naturales renovables y del medio ambiente, establecidas mediante la Resolución 1814 de 2015 del Ministerio de Ambiente y Desarrollo Sostenible y prorrogadas por las Resoluciones 2157 de 2017, 1987 de 2018, 1675 de 2019, 1125 de 2021 y 1109 de 2023, para los polígonos identificados así...".
</t>
    </r>
    <r>
      <rPr>
        <sz val="11"/>
        <color theme="1"/>
        <rFont val="Arial"/>
        <family val="2"/>
      </rPr>
      <t>Si bien, en este apartado se hace mención en la tabla a los polígonos que presentan aumento en su área, es importante mencionar que en el área denominada Cerro Zamaricote, se traslapa con dos (2) Bloques de Tierras VMM 29 y Río Magdalena y un Área Licenciada con socios denominada APE Norte y Sur (Bloque Rio Magdalena) de Ecopetrol, por lo que se solicita incluir este tipo de información donde se reconozca el bloque y área licenciada junto con los derechos ya adquiridos para esta zona. Para efectos de la existencia de esta licencia se adjunta a este formato el respectivo shapefile del área licenciada de Ecopetrol para su inclusión y representación en esta área.
Incluir un tercer parágrafo donde se mencione el reconocimiento de proyectos existentes y sus derechos adquiridos, enmarcados en las licencias y permisos ambientales que respaldan la actividad.</t>
    </r>
  </si>
  <si>
    <t>Documento Técnico de Soporte – Criterios biofísicos y ambientales.
No aplica
Se consideran variables como cobertura vegetal, pendientes y red hídrica.
Si bien se mencionan variables biofísicas relevantes, el DTS no especifica cómo se integran indicadores de biodiversidad, hábitats prioritarios o conectividad ecológica. Esta información es clave para asegurar que las zonas de protección reflejen la funcionalidad ecosistémica más allá de criterios geográficos.
Ampliar la descripción de criterios biofísicos incorporando indicadores de diversidad biológica (riqueza, endemismo, especies amenazadas) y variables de conectividad ecosistémica, apoyados en fuentes como el SiB Colombia, el Instituto Humboldt y el IDEAM.</t>
  </si>
  <si>
    <t>Documento Técnico de Soporte – Criterios biofísicos y ambientales.
No aplica
Se menciona la relación con comunidades locales en áreas de influencia.
El documento podría reforzar la dimensión socioambiental, integrando información sobre usos tradicionales del territorio, procesos de restauración comunitaria y áreas con acuerdos de conservación. Estos elementos contribuyen a la aceptación social y sostenibilidad de las zonas definidas.
Incluir la variable socioambiental como componente transversal del análisis, incorporando fuentes como los Planes de Manejo Ambiental, Planes de Ordenamiento Territorial y acuerdos de conservación vigentes.</t>
  </si>
  <si>
    <t>La ANM en el marco de sus competencias, aporta el respectivo análisis de los polígonos de la zona de protección y desarrollo de los recursos naturales renovables y del medio ambiente, en cuanto a traslapes con:
Títulos mineros vigentes; Solicitudes de Propuestas de Contrato de Concesión minera vigentes; Solicitudes de Legalización Minería Tradicional vigentes (Decreto 933 de 2013 - hoy regido bajo el marco del artículo 325 de la Ley 1955 de 2019- PND); Solicitudes de Legalización Minería de Hecho Vigentes Ley 685 De 2001; Zonas Mineras Étnicas en Trámite vigentes; Zonas Mineras Étnicas Comunidades Negras e Indígenas vigentes; Zonas Reservadas con Potencial vigentes, Áreas de Inversión del Estado vigentes, Áreas de Reserva Especial en trámite vigentes; Áreas de Reserva Especial Declaradas vigentes; Áreas de Reserva para la Formalización vigentes y Zonas Susceptibles de Actividad Minera vigentes. 
Lo anterior en el marco del principio constitucional de colaboración armónica entre entidades públicas, previsto en el artículo 113 de la Constitución Política y desarrollado por la Ley 489 de 1998, especialmente en la armonización de las disposiciones ambientales con la misionalidad de la ANM. Así mismo, en cumplimiento del deber de colaboración establecido en el artículo 34 de la Ley 685 de 2001, como en el marco del principio de colaboración interinstitucional que fundamenta el proceso para la declaratoria y delimitación de la figura de zona de protección y desarrollo de los recursos naturales renovables y del medio ambiente.</t>
  </si>
  <si>
    <t>Se realizó el respectivo ajuste en la Tabla 7 del proyecto de Resolución y en la Tabla 4 del DTS de acuerdo al análisis realizado por la ANM contenida en el Radicado Ambiente 2025E1051598 del 29 de septiembre de 2025 y Radicado ANM 20252200619611 del 16 de octubre de 2025.</t>
  </si>
  <si>
    <t>Debido a la naturaleza de la declaratoria de las zonas de protección cuyo objeto es proteger los  ecosistemas de alto valor ecológico, sus efectos se deben mantener hasta que se culminen las rutas declaratoias de cada una de las áreas para determinar la compatibilidad o no de las actividades mineras con los ecosistemas y se determine la figura de protección a declararse con base en los estudios técnicos y socioambientales realizados por las respectivas Autoridades Ambientales. Dicha ruta de declaratoria está fundamentada en la Resolución 1125 de 2015 la cual contempla la etapa de consulta previa en los casos en que el Ministerio del Interior certifique la presencia o uso del territorio por comunidades étnicas, sin desconocer, que será la Autoridad Ambiental la responsable de garantizar dicho derecho fundamental. Así mismo, la Autoridad Ambiental que esté llevando a cabo el proceso de declaratoria o ampliación del área protegida, podrá iniciar el proceso de consulta previa en cualquiera de las etapas definidas en esta ruta; sin embargo, al inicio de la Fase III se debe contar con la protocolización de la misma.</t>
  </si>
  <si>
    <t xml:space="preserve">Debido a la naturaleza de la declaratoria de las zonas de protección cuyo objeto es proteger los  ecosistemas de alto valor ecológico, sus efectos se deben mantener hasta que se culminen las rutas declaratorias de cada una de las áreas para determinar la compatibilidad o no de las actividades mineras con los ecosistemas y se determine la figura de protección a declararse con base en los estudios técnicos y socioambientales realizados por las respectivas Autoridades Ambientales. </t>
  </si>
  <si>
    <t>Se aclara que las áreas que se excluyen como resultado de la reducción de los polígonos dejan de estar cobijadas por la figura de “zona de protección y desarrollo de los recursos naturales renovables y del medio ambiente” establecida mediante la Resolución 1814 de 2015 y sus prórrogas, incluida la presente.
Por lo anterior, dichas áreas cesan los efectos jurídicos de protección temporal previstos en las resoluciones antes citadas, y de ahora en adelante estarán sujetas a las figuras de ordenamiento ambiental y territorial que les resulten aplicables.
En consecuencia, no continúan bajo la protección de esta resolución, y su gestión posterior deberá ajustarse al régimen ordinario establecido por la normativa ambiental y sectorial vigente.</t>
  </si>
  <si>
    <t xml:space="preserve">Se ajustó la redacción. </t>
  </si>
  <si>
    <t>Se aclara que en el caso del Polígono 51 – Andino Pacífica, no se trata de un aumento sino de una reducción del área, conforme a las características técnicas, sociales y ambientales descritas en el cuerpo del acto administrativo.
La disminución obedece al ajuste de límites para excluir sectores transformados o con usos antrópicos consolidados, manteniendo únicamente los núcleos con atributos ecológicos relevantes.
Por lo tanto, esta reducción no modifica los efectos jurídicos de la medida de protección vigente, ni implica variación alguna sobre el régimen aplicable, en tanto las zonas conservadas continúan bajo la figura de protección temporal establecida en la presente resolución y sus prórrogas.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</si>
</sst>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2"/>
      <color theme="1"/>
      <name val="Calibri"/>
      <family val="2"/>
      <scheme val="minor"/>
    </font>
    <font>
      <sz val="12"/>
      <color theme="1"/>
      <name val="Arial"/>
      <family val="2"/>
    </font>
    <font>
      <sz val="12"/>
      <color theme="1"/>
      <name val="Calibri"/>
      <family val="2"/>
      <scheme val="minor"/>
    </font>
    <font>
      <sz val="8"/>
      <name val="Calibri"/>
      <family val="2"/>
      <scheme val="minor"/>
    </font>
    <font>
      <b/>
      <sz val="10"/>
      <color theme="0"/>
      <name val="Arial Narrow"/>
      <family val="2"/>
    </font>
    <font>
      <b/>
      <sz val="10"/>
      <name val="Arial Narrow"/>
      <family val="2"/>
    </font>
    <font>
      <sz val="10"/>
      <name val="Arial Narrow"/>
      <family val="2"/>
    </font>
    <font>
      <sz val="11"/>
      <color theme="1"/>
      <name val="Arial Narrow"/>
      <family val="2"/>
    </font>
    <font>
      <b/>
      <sz val="12"/>
      <color theme="1"/>
      <name val="Arial Narrow"/>
      <family val="2"/>
    </font>
    <font>
      <b/>
      <sz val="12"/>
      <color theme="0"/>
      <name val="Arial Narrow"/>
      <family val="2"/>
    </font>
    <font>
      <b/>
      <sz val="10"/>
      <color theme="1"/>
      <name val="Arial Narrow"/>
      <family val="2"/>
    </font>
    <font>
      <sz val="11"/>
      <color theme="2" tint="-0.499984740745262"/>
      <name val="Arial Narrow"/>
      <family val="2"/>
    </font>
    <font>
      <b/>
      <sz val="11"/>
      <color theme="1"/>
      <name val="Arial Narrow"/>
      <family val="2"/>
    </font>
    <font>
      <b/>
      <sz val="11"/>
      <color rgb="FF000000"/>
      <name val="Arial Narrow"/>
      <family val="2"/>
    </font>
    <font>
      <sz val="12"/>
      <name val="Arial Narrow"/>
      <family val="2"/>
    </font>
    <font>
      <sz val="10"/>
      <color theme="1" tint="0.34998626667073579"/>
      <name val="Arial"/>
      <family val="2"/>
    </font>
    <font>
      <u/>
      <sz val="12"/>
      <color theme="10"/>
      <name val="Calibri"/>
      <family val="2"/>
      <scheme val="minor"/>
    </font>
    <font>
      <sz val="12"/>
      <color rgb="FF000000"/>
      <name val="Arial"/>
      <family val="2"/>
    </font>
    <font>
      <sz val="11"/>
      <name val="Arial"/>
      <family val="2"/>
    </font>
    <font>
      <sz val="11"/>
      <color rgb="FF000000"/>
      <name val="Arial"/>
      <family val="2"/>
    </font>
    <font>
      <sz val="11"/>
      <color theme="1"/>
      <name val="Arial"/>
      <family val="2"/>
    </font>
    <font>
      <i/>
      <sz val="11"/>
      <color theme="1"/>
      <name val="Arial"/>
      <family val="2"/>
    </font>
  </fonts>
  <fills count="4">
    <fill>
      <patternFill patternType="none"/>
    </fill>
    <fill>
      <patternFill patternType="gray125"/>
    </fill>
    <fill>
      <patternFill patternType="solid">
        <fgColor rgb="FFE1E1E1"/>
        <bgColor indexed="64"/>
      </patternFill>
    </fill>
    <fill>
      <patternFill patternType="solid">
        <fgColor rgb="FF154A8A"/>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s>
  <cellStyleXfs count="3">
    <xf numFmtId="0" fontId="0" fillId="0" borderId="0"/>
    <xf numFmtId="9" fontId="2" fillId="0" borderId="0" applyFont="0" applyFill="0" applyBorder="0" applyAlignment="0" applyProtection="0"/>
    <xf numFmtId="0" fontId="16" fillId="0" borderId="0" applyNumberFormat="0" applyFill="0" applyBorder="0" applyAlignment="0" applyProtection="0"/>
  </cellStyleXfs>
  <cellXfs count="33">
    <xf numFmtId="0" fontId="0" fillId="0" borderId="0" xfId="0"/>
    <xf numFmtId="0" fontId="1" fillId="0" borderId="0" xfId="0" applyFont="1"/>
    <xf numFmtId="0" fontId="12" fillId="0" borderId="1" xfId="0" applyFont="1" applyBorder="1" applyAlignment="1">
      <alignment horizontal="center"/>
    </xf>
    <xf numFmtId="9" fontId="11" fillId="2" borderId="1" xfId="1" applyFont="1" applyFill="1" applyBorder="1" applyAlignment="1"/>
    <xf numFmtId="0" fontId="13" fillId="2" borderId="1" xfId="0" applyFont="1" applyFill="1" applyBorder="1" applyAlignment="1">
      <alignment horizontal="center" vertical="center" wrapText="1"/>
    </xf>
    <xf numFmtId="0" fontId="1" fillId="0" borderId="0" xfId="0" applyFont="1" applyAlignment="1">
      <alignment vertical="top"/>
    </xf>
    <xf numFmtId="0" fontId="13" fillId="2" borderId="1" xfId="0" applyFont="1" applyFill="1" applyBorder="1" applyAlignment="1">
      <alignment horizontal="center" vertical="top" wrapText="1"/>
    </xf>
    <xf numFmtId="0" fontId="17" fillId="0" borderId="0" xfId="0" applyFont="1" applyAlignment="1">
      <alignment vertical="center"/>
    </xf>
    <xf numFmtId="0" fontId="18" fillId="0" borderId="1" xfId="0" applyFont="1" applyBorder="1" applyAlignment="1">
      <alignment horizontal="left" vertical="top" wrapText="1"/>
    </xf>
    <xf numFmtId="0" fontId="20" fillId="0" borderId="1" xfId="0" applyFont="1" applyBorder="1" applyAlignment="1">
      <alignment horizontal="left" vertical="top" wrapText="1"/>
    </xf>
    <xf numFmtId="0" fontId="19" fillId="0" borderId="1" xfId="0" applyFont="1" applyBorder="1" applyAlignment="1">
      <alignment horizontal="center" vertical="center" wrapText="1"/>
    </xf>
    <xf numFmtId="14" fontId="19" fillId="0" borderId="1" xfId="0" applyNumberFormat="1" applyFont="1" applyBorder="1" applyAlignment="1">
      <alignment horizontal="center" vertical="center" wrapText="1"/>
    </xf>
    <xf numFmtId="0" fontId="15" fillId="0" borderId="0" xfId="0" applyFont="1" applyAlignment="1">
      <alignment horizontal="justify" vertical="center" wrapText="1"/>
    </xf>
    <xf numFmtId="0" fontId="10" fillId="0" borderId="1" xfId="0" applyFont="1" applyBorder="1" applyAlignment="1">
      <alignment horizontal="left"/>
    </xf>
    <xf numFmtId="0" fontId="11" fillId="0" borderId="1" xfId="0" applyFont="1" applyBorder="1" applyAlignment="1">
      <alignment horizontal="left"/>
    </xf>
    <xf numFmtId="1" fontId="11" fillId="0" borderId="1" xfId="0" applyNumberFormat="1" applyFont="1" applyBorder="1" applyAlignment="1">
      <alignment horizontal="left"/>
    </xf>
    <xf numFmtId="0" fontId="19" fillId="0" borderId="2" xfId="0" applyFont="1" applyBorder="1" applyAlignment="1">
      <alignment horizontal="left" vertical="top" wrapText="1"/>
    </xf>
    <xf numFmtId="0" fontId="19" fillId="0" borderId="3" xfId="0" applyFont="1" applyBorder="1" applyAlignment="1">
      <alignment horizontal="left" vertical="top" wrapText="1"/>
    </xf>
    <xf numFmtId="0" fontId="13" fillId="2" borderId="1" xfId="0" applyFont="1" applyFill="1" applyBorder="1" applyAlignment="1">
      <alignment horizontal="center" vertical="center" wrapText="1"/>
    </xf>
    <xf numFmtId="0" fontId="9" fillId="3" borderId="1" xfId="0" applyFont="1" applyFill="1" applyBorder="1" applyAlignment="1">
      <alignment horizontal="center" vertical="center"/>
    </xf>
    <xf numFmtId="14" fontId="11" fillId="0" borderId="1" xfId="0" applyNumberFormat="1" applyFont="1" applyBorder="1" applyAlignment="1">
      <alignment horizontal="left"/>
    </xf>
    <xf numFmtId="0" fontId="16" fillId="0" borderId="1" xfId="2" applyBorder="1" applyAlignment="1">
      <alignment horizontal="left"/>
    </xf>
    <xf numFmtId="0" fontId="1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4" fillId="0" borderId="1" xfId="0" applyFont="1" applyBorder="1" applyAlignment="1">
      <alignment horizontal="center" vertical="center" wrapText="1" readingOrder="1"/>
    </xf>
    <xf numFmtId="0" fontId="9" fillId="3" borderId="1" xfId="0" applyFont="1" applyFill="1" applyBorder="1" applyAlignment="1">
      <alignment horizontal="center" vertical="center" wrapText="1" readingOrder="1"/>
    </xf>
    <xf numFmtId="0" fontId="5" fillId="2" borderId="1" xfId="0" applyFont="1" applyFill="1" applyBorder="1" applyAlignment="1">
      <alignment horizontal="center" vertical="center" wrapText="1" readingOrder="1"/>
    </xf>
    <xf numFmtId="0" fontId="7" fillId="0" borderId="1" xfId="0" applyFont="1" applyBorder="1" applyAlignment="1">
      <alignment horizontal="justify" vertical="center" wrapText="1"/>
    </xf>
    <xf numFmtId="0" fontId="8" fillId="0" borderId="1" xfId="0" applyFont="1" applyBorder="1" applyAlignment="1">
      <alignment horizontal="justify" vertical="center" wrapText="1"/>
    </xf>
    <xf numFmtId="0" fontId="10" fillId="0" borderId="1" xfId="0" applyFont="1" applyBorder="1" applyAlignment="1">
      <alignment horizontal="left" vertical="center" wrapText="1"/>
    </xf>
    <xf numFmtId="0" fontId="11" fillId="0" borderId="2" xfId="0" applyFont="1" applyBorder="1" applyAlignment="1">
      <alignment horizontal="left" vertical="top" wrapText="1"/>
    </xf>
    <xf numFmtId="0" fontId="11" fillId="0" borderId="4" xfId="0" applyFont="1" applyBorder="1" applyAlignment="1">
      <alignment horizontal="left" vertical="top" wrapText="1"/>
    </xf>
    <xf numFmtId="0" fontId="11" fillId="0" borderId="3" xfId="0" applyFont="1" applyBorder="1" applyAlignment="1">
      <alignment horizontal="left" vertical="top" wrapText="1"/>
    </xf>
  </cellXfs>
  <cellStyles count="3">
    <cellStyle name="Hipervínculo" xfId="2" builtinId="8"/>
    <cellStyle name="Normal" xfId="0" builtinId="0"/>
    <cellStyle name="Porcentaje" xfId="1" builtinId="5"/>
  </cellStyles>
  <dxfs count="0"/>
  <tableStyles count="0" defaultTableStyle="TableStyleMedium2" defaultPivotStyle="PivotStyleLight16"/>
  <colors>
    <mruColors>
      <color rgb="FF154A8A"/>
      <color rgb="FF0D4379"/>
      <color rgb="FFE6EFFD"/>
      <color rgb="FFDCEAFB"/>
      <color rgb="FF4472C4"/>
      <color rgb="FF6898FC"/>
      <color rgb="FF0F4A8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306916</xdr:colOff>
      <xdr:row>0</xdr:row>
      <xdr:rowOff>63500</xdr:rowOff>
    </xdr:from>
    <xdr:to>
      <xdr:col>6</xdr:col>
      <xdr:colOff>2053653</xdr:colOff>
      <xdr:row>1</xdr:row>
      <xdr:rowOff>143885</xdr:rowOff>
    </xdr:to>
    <xdr:pic>
      <xdr:nvPicPr>
        <xdr:cNvPr id="3" name="Imagen 2">
          <a:extLst>
            <a:ext uri="{FF2B5EF4-FFF2-40B4-BE49-F238E27FC236}">
              <a16:creationId xmlns:a16="http://schemas.microsoft.com/office/drawing/2014/main" id="{00000000-0008-0000-0000-00000C040000}"/>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124" t="-802" r="-1681" b="-2478"/>
        <a:stretch/>
      </xdr:blipFill>
      <xdr:spPr bwMode="auto">
        <a:xfrm>
          <a:off x="8466666" y="63500"/>
          <a:ext cx="1746737" cy="5460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minambiente.gov.co/consulta/por-medio-de-la-cual-se-prorroga-el-termino-de-duracion-de-las-zonas-de-proteccion-y-desarrollo-de-los-recursos-naturales-renovables-y-del-medio-ambiente-declaradas-mediante-la-resolucion-no-1814-d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D4379"/>
  </sheetPr>
  <dimension ref="A1:G47"/>
  <sheetViews>
    <sheetView tabSelected="1" view="pageBreakPreview" topLeftCell="B7" zoomScale="90" zoomScaleNormal="154" zoomScaleSheetLayoutView="51" zoomScalePageLayoutView="154" workbookViewId="0">
      <selection activeCell="D24" sqref="D24:G24"/>
    </sheetView>
  </sheetViews>
  <sheetFormatPr baseColWidth="10" defaultColWidth="10.84765625" defaultRowHeight="15" x14ac:dyDescent="0.5"/>
  <cols>
    <col min="1" max="1" width="5.84765625" style="1" customWidth="1"/>
    <col min="2" max="2" width="18.5" style="1" customWidth="1"/>
    <col min="3" max="3" width="28.34765625" style="1" customWidth="1"/>
    <col min="4" max="4" width="68.5" style="5" customWidth="1"/>
    <col min="5" max="5" width="16" style="1" customWidth="1"/>
    <col min="6" max="6" width="4.6484375" style="1" customWidth="1"/>
    <col min="7" max="7" width="64.1484375" style="1" customWidth="1"/>
    <col min="8" max="16384" width="10.84765625" style="1"/>
  </cols>
  <sheetData>
    <row r="1" spans="1:7" ht="37" customHeight="1" x14ac:dyDescent="0.5">
      <c r="A1" s="22" t="s">
        <v>0</v>
      </c>
      <c r="B1" s="22"/>
      <c r="C1" s="25" t="s">
        <v>1</v>
      </c>
      <c r="D1" s="25"/>
      <c r="E1" s="25"/>
      <c r="F1" s="24"/>
      <c r="G1" s="24"/>
    </row>
    <row r="2" spans="1:7" ht="15" customHeight="1" x14ac:dyDescent="0.5">
      <c r="A2" s="22"/>
      <c r="B2" s="22"/>
      <c r="C2" s="26" t="s">
        <v>2</v>
      </c>
      <c r="D2" s="26"/>
      <c r="E2" s="26"/>
      <c r="F2" s="24"/>
      <c r="G2" s="24"/>
    </row>
    <row r="3" spans="1:7" x14ac:dyDescent="0.5">
      <c r="A3" s="23" t="s">
        <v>3</v>
      </c>
      <c r="B3" s="23"/>
      <c r="C3" s="23" t="s">
        <v>4</v>
      </c>
      <c r="D3" s="23"/>
      <c r="E3" s="23"/>
      <c r="F3" s="23" t="s">
        <v>5</v>
      </c>
      <c r="G3" s="23"/>
    </row>
    <row r="4" spans="1:7" ht="5.05" customHeight="1" x14ac:dyDescent="0.5"/>
    <row r="5" spans="1:7" ht="54.75" customHeight="1" x14ac:dyDescent="0.5">
      <c r="A5" s="27" t="s">
        <v>6</v>
      </c>
      <c r="B5" s="28"/>
      <c r="C5" s="28"/>
      <c r="D5" s="28"/>
      <c r="E5" s="28"/>
      <c r="F5" s="28"/>
      <c r="G5" s="28"/>
    </row>
    <row r="6" spans="1:7" ht="22" customHeight="1" x14ac:dyDescent="0.5">
      <c r="A6" s="19" t="s">
        <v>7</v>
      </c>
      <c r="B6" s="19"/>
      <c r="C6" s="19"/>
      <c r="D6" s="19"/>
      <c r="E6" s="19"/>
      <c r="F6" s="19"/>
      <c r="G6" s="19"/>
    </row>
    <row r="7" spans="1:7" x14ac:dyDescent="0.5">
      <c r="A7" s="13" t="s">
        <v>8</v>
      </c>
      <c r="B7" s="13"/>
      <c r="C7" s="13"/>
      <c r="D7" s="14" t="s">
        <v>9</v>
      </c>
      <c r="E7" s="14"/>
      <c r="F7" s="14"/>
      <c r="G7" s="14"/>
    </row>
    <row r="8" spans="1:7" x14ac:dyDescent="0.5">
      <c r="A8" s="13" t="s">
        <v>10</v>
      </c>
      <c r="B8" s="13"/>
      <c r="C8" s="13"/>
      <c r="D8" s="14" t="s">
        <v>11</v>
      </c>
      <c r="E8" s="14"/>
      <c r="F8" s="14"/>
      <c r="G8" s="14"/>
    </row>
    <row r="9" spans="1:7" ht="30" customHeight="1" x14ac:dyDescent="0.5">
      <c r="A9" s="29" t="s">
        <v>12</v>
      </c>
      <c r="B9" s="29"/>
      <c r="C9" s="29"/>
      <c r="D9" s="30" t="s">
        <v>44</v>
      </c>
      <c r="E9" s="31"/>
      <c r="F9" s="31"/>
      <c r="G9" s="32"/>
    </row>
    <row r="10" spans="1:7" x14ac:dyDescent="0.5">
      <c r="A10" s="13" t="s">
        <v>13</v>
      </c>
      <c r="B10" s="13"/>
      <c r="C10" s="13"/>
      <c r="D10" s="14" t="s">
        <v>45</v>
      </c>
      <c r="E10" s="14"/>
      <c r="F10" s="14"/>
      <c r="G10" s="14"/>
    </row>
    <row r="11" spans="1:7" x14ac:dyDescent="0.5">
      <c r="A11" s="13" t="s">
        <v>14</v>
      </c>
      <c r="B11" s="13"/>
      <c r="C11" s="13"/>
      <c r="D11" s="14" t="s">
        <v>46</v>
      </c>
      <c r="E11" s="14"/>
      <c r="F11" s="14"/>
      <c r="G11" s="14"/>
    </row>
    <row r="12" spans="1:7" ht="22" customHeight="1" x14ac:dyDescent="0.5">
      <c r="A12" s="19" t="s">
        <v>15</v>
      </c>
      <c r="B12" s="19"/>
      <c r="C12" s="19"/>
      <c r="D12" s="19"/>
      <c r="E12" s="19"/>
      <c r="F12" s="19"/>
      <c r="G12" s="19"/>
    </row>
    <row r="13" spans="1:7" x14ac:dyDescent="0.5">
      <c r="A13" s="13" t="s">
        <v>16</v>
      </c>
      <c r="B13" s="13"/>
      <c r="C13" s="13"/>
      <c r="D13" s="14" t="s">
        <v>17</v>
      </c>
      <c r="E13" s="14"/>
      <c r="F13" s="14"/>
      <c r="G13" s="14"/>
    </row>
    <row r="14" spans="1:7" x14ac:dyDescent="0.5">
      <c r="A14" s="13" t="s">
        <v>18</v>
      </c>
      <c r="B14" s="13"/>
      <c r="C14" s="13"/>
      <c r="D14" s="20">
        <v>45933</v>
      </c>
      <c r="E14" s="14"/>
      <c r="F14" s="14"/>
      <c r="G14" s="14"/>
    </row>
    <row r="15" spans="1:7" x14ac:dyDescent="0.5">
      <c r="A15" s="13" t="s">
        <v>19</v>
      </c>
      <c r="B15" s="13"/>
      <c r="C15" s="13"/>
      <c r="D15" s="20">
        <v>45947</v>
      </c>
      <c r="E15" s="14"/>
      <c r="F15" s="14"/>
      <c r="G15" s="14"/>
    </row>
    <row r="16" spans="1:7" ht="15.6" x14ac:dyDescent="0.6">
      <c r="A16" s="13" t="s">
        <v>20</v>
      </c>
      <c r="B16" s="13"/>
      <c r="C16" s="13"/>
      <c r="D16" s="21" t="s">
        <v>47</v>
      </c>
      <c r="E16" s="14"/>
      <c r="F16" s="14"/>
      <c r="G16" s="14"/>
    </row>
    <row r="17" spans="1:7" x14ac:dyDescent="0.5">
      <c r="A17" s="13" t="s">
        <v>21</v>
      </c>
      <c r="B17" s="13"/>
      <c r="C17" s="13"/>
      <c r="D17" s="14" t="s">
        <v>22</v>
      </c>
      <c r="E17" s="14"/>
      <c r="F17" s="14"/>
      <c r="G17" s="14"/>
    </row>
    <row r="18" spans="1:7" x14ac:dyDescent="0.5">
      <c r="A18" s="13" t="s">
        <v>23</v>
      </c>
      <c r="B18" s="13"/>
      <c r="C18" s="13"/>
      <c r="D18" s="14" t="s">
        <v>24</v>
      </c>
      <c r="E18" s="14"/>
      <c r="F18" s="14"/>
      <c r="G18" s="14"/>
    </row>
    <row r="19" spans="1:7" ht="22" customHeight="1" x14ac:dyDescent="0.5">
      <c r="A19" s="19" t="s">
        <v>25</v>
      </c>
      <c r="B19" s="19"/>
      <c r="C19" s="19"/>
      <c r="D19" s="19"/>
      <c r="E19" s="19"/>
      <c r="F19" s="19"/>
      <c r="G19" s="19"/>
    </row>
    <row r="20" spans="1:7" x14ac:dyDescent="0.5">
      <c r="A20" s="13" t="s">
        <v>26</v>
      </c>
      <c r="B20" s="13"/>
      <c r="C20" s="13"/>
      <c r="D20" s="14">
        <v>1</v>
      </c>
      <c r="E20" s="14"/>
      <c r="F20" s="14"/>
      <c r="G20" s="14"/>
    </row>
    <row r="21" spans="1:7" x14ac:dyDescent="0.5">
      <c r="A21" s="13" t="s">
        <v>27</v>
      </c>
      <c r="B21" s="13"/>
      <c r="C21" s="13"/>
      <c r="D21" s="14">
        <v>16</v>
      </c>
      <c r="E21" s="14"/>
      <c r="F21" s="14"/>
      <c r="G21" s="14"/>
    </row>
    <row r="22" spans="1:7" x14ac:dyDescent="0.5">
      <c r="A22" s="13" t="s">
        <v>28</v>
      </c>
      <c r="B22" s="13"/>
      <c r="C22" s="13"/>
      <c r="D22" s="15">
        <v>7</v>
      </c>
      <c r="E22" s="15"/>
      <c r="F22" s="2" t="s">
        <v>29</v>
      </c>
      <c r="G22" s="3">
        <f>IFERROR(D22/D21,"")</f>
        <v>0.4375</v>
      </c>
    </row>
    <row r="23" spans="1:7" x14ac:dyDescent="0.5">
      <c r="A23" s="13" t="s">
        <v>30</v>
      </c>
      <c r="B23" s="13"/>
      <c r="C23" s="13"/>
      <c r="D23" s="15">
        <v>9</v>
      </c>
      <c r="E23" s="15"/>
      <c r="F23" s="2" t="s">
        <v>29</v>
      </c>
      <c r="G23" s="3">
        <f>IFERROR(D23/D21,"")</f>
        <v>0.5625</v>
      </c>
    </row>
    <row r="24" spans="1:7" x14ac:dyDescent="0.5">
      <c r="A24" s="13" t="s">
        <v>31</v>
      </c>
      <c r="B24" s="13"/>
      <c r="C24" s="13"/>
      <c r="D24" s="14">
        <v>8</v>
      </c>
      <c r="E24" s="14"/>
      <c r="F24" s="14"/>
      <c r="G24" s="14"/>
    </row>
    <row r="25" spans="1:7" x14ac:dyDescent="0.5">
      <c r="A25" s="13" t="s">
        <v>32</v>
      </c>
      <c r="B25" s="13"/>
      <c r="C25" s="13"/>
      <c r="D25" s="15">
        <v>4</v>
      </c>
      <c r="E25" s="15"/>
      <c r="F25" s="2" t="s">
        <v>29</v>
      </c>
      <c r="G25" s="3">
        <f>IFERROR(D25/D24,"")</f>
        <v>0.5</v>
      </c>
    </row>
    <row r="26" spans="1:7" x14ac:dyDescent="0.5">
      <c r="A26" s="13" t="s">
        <v>33</v>
      </c>
      <c r="B26" s="13"/>
      <c r="C26" s="13"/>
      <c r="D26" s="15">
        <v>3</v>
      </c>
      <c r="E26" s="15"/>
      <c r="F26" s="2" t="s">
        <v>29</v>
      </c>
      <c r="G26" s="3">
        <f>IFERROR(D26/D25,"")</f>
        <v>0.75</v>
      </c>
    </row>
    <row r="27" spans="1:7" ht="21" customHeight="1" x14ac:dyDescent="0.5">
      <c r="A27" s="19" t="s">
        <v>34</v>
      </c>
      <c r="B27" s="19"/>
      <c r="C27" s="19"/>
      <c r="D27" s="19"/>
      <c r="E27" s="19"/>
      <c r="F27" s="19"/>
      <c r="G27" s="19"/>
    </row>
    <row r="28" spans="1:7" ht="33" customHeight="1" x14ac:dyDescent="0.5">
      <c r="A28" s="4" t="s">
        <v>35</v>
      </c>
      <c r="B28" s="4" t="s">
        <v>36</v>
      </c>
      <c r="C28" s="4" t="s">
        <v>37</v>
      </c>
      <c r="D28" s="6" t="s">
        <v>38</v>
      </c>
      <c r="E28" s="4" t="s">
        <v>39</v>
      </c>
      <c r="F28" s="18" t="s">
        <v>40</v>
      </c>
      <c r="G28" s="18"/>
    </row>
    <row r="29" spans="1:7" s="7" customFormat="1" ht="361" customHeight="1" x14ac:dyDescent="0.6">
      <c r="A29" s="10">
        <v>1</v>
      </c>
      <c r="B29" s="11">
        <v>45947</v>
      </c>
      <c r="C29" s="10" t="s">
        <v>54</v>
      </c>
      <c r="D29" s="8" t="s">
        <v>55</v>
      </c>
      <c r="E29" s="10" t="s">
        <v>42</v>
      </c>
      <c r="F29" s="16" t="s">
        <v>71</v>
      </c>
      <c r="G29" s="17"/>
    </row>
    <row r="30" spans="1:7" s="7" customFormat="1" ht="177" customHeight="1" x14ac:dyDescent="0.6">
      <c r="A30" s="10">
        <v>2</v>
      </c>
      <c r="B30" s="11">
        <v>45947</v>
      </c>
      <c r="C30" s="10" t="s">
        <v>54</v>
      </c>
      <c r="D30" s="9" t="s">
        <v>56</v>
      </c>
      <c r="E30" s="10" t="s">
        <v>42</v>
      </c>
      <c r="F30" s="16" t="s">
        <v>77</v>
      </c>
      <c r="G30" s="17"/>
    </row>
    <row r="31" spans="1:7" s="7" customFormat="1" ht="186" customHeight="1" x14ac:dyDescent="0.6">
      <c r="A31" s="10">
        <v>3</v>
      </c>
      <c r="B31" s="11">
        <v>45947</v>
      </c>
      <c r="C31" s="10" t="s">
        <v>54</v>
      </c>
      <c r="D31" s="9" t="s">
        <v>57</v>
      </c>
      <c r="E31" s="10" t="s">
        <v>42</v>
      </c>
      <c r="F31" s="16" t="s">
        <v>74</v>
      </c>
      <c r="G31" s="17"/>
    </row>
    <row r="32" spans="1:7" s="7" customFormat="1" ht="170.05" customHeight="1" x14ac:dyDescent="0.6">
      <c r="A32" s="10">
        <v>4</v>
      </c>
      <c r="B32" s="11">
        <v>45947</v>
      </c>
      <c r="C32" s="10" t="s">
        <v>54</v>
      </c>
      <c r="D32" s="9" t="s">
        <v>58</v>
      </c>
      <c r="E32" s="10" t="s">
        <v>43</v>
      </c>
      <c r="F32" s="16" t="s">
        <v>48</v>
      </c>
      <c r="G32" s="17"/>
    </row>
    <row r="33" spans="1:7" s="7" customFormat="1" ht="246" customHeight="1" x14ac:dyDescent="0.6">
      <c r="A33" s="10">
        <v>5</v>
      </c>
      <c r="B33" s="11">
        <v>45947</v>
      </c>
      <c r="C33" s="10" t="s">
        <v>54</v>
      </c>
      <c r="D33" s="9" t="s">
        <v>59</v>
      </c>
      <c r="E33" s="10" t="s">
        <v>43</v>
      </c>
      <c r="F33" s="16" t="s">
        <v>76</v>
      </c>
      <c r="G33" s="17"/>
    </row>
    <row r="34" spans="1:7" s="7" customFormat="1" ht="120" customHeight="1" x14ac:dyDescent="0.6">
      <c r="A34" s="10">
        <v>6</v>
      </c>
      <c r="B34" s="11">
        <v>45947</v>
      </c>
      <c r="C34" s="10" t="s">
        <v>54</v>
      </c>
      <c r="D34" s="9" t="s">
        <v>60</v>
      </c>
      <c r="E34" s="10" t="s">
        <v>43</v>
      </c>
      <c r="F34" s="16" t="s">
        <v>49</v>
      </c>
      <c r="G34" s="17"/>
    </row>
    <row r="35" spans="1:7" s="7" customFormat="1" ht="170.05" customHeight="1" x14ac:dyDescent="0.6">
      <c r="A35" s="10">
        <v>7</v>
      </c>
      <c r="B35" s="11">
        <v>45947</v>
      </c>
      <c r="C35" s="10" t="s">
        <v>54</v>
      </c>
      <c r="D35" s="9" t="s">
        <v>61</v>
      </c>
      <c r="E35" s="10" t="s">
        <v>43</v>
      </c>
      <c r="F35" s="16" t="s">
        <v>72</v>
      </c>
      <c r="G35" s="17"/>
    </row>
    <row r="36" spans="1:7" s="7" customFormat="1" ht="161.05000000000001" customHeight="1" x14ac:dyDescent="0.6">
      <c r="A36" s="10">
        <v>8</v>
      </c>
      <c r="B36" s="11">
        <v>45947</v>
      </c>
      <c r="C36" s="10" t="s">
        <v>54</v>
      </c>
      <c r="D36" s="9" t="s">
        <v>62</v>
      </c>
      <c r="E36" s="10" t="s">
        <v>43</v>
      </c>
      <c r="F36" s="16" t="s">
        <v>72</v>
      </c>
      <c r="G36" s="17"/>
    </row>
    <row r="37" spans="1:7" s="7" customFormat="1" ht="125.05" customHeight="1" x14ac:dyDescent="0.6">
      <c r="A37" s="10">
        <v>9</v>
      </c>
      <c r="B37" s="11">
        <v>45947</v>
      </c>
      <c r="C37" s="10" t="s">
        <v>54</v>
      </c>
      <c r="D37" s="9" t="s">
        <v>63</v>
      </c>
      <c r="E37" s="10" t="s">
        <v>43</v>
      </c>
      <c r="F37" s="16" t="s">
        <v>76</v>
      </c>
      <c r="G37" s="17"/>
    </row>
    <row r="38" spans="1:7" s="7" customFormat="1" ht="240" customHeight="1" x14ac:dyDescent="0.6">
      <c r="A38" s="10">
        <v>10</v>
      </c>
      <c r="B38" s="11">
        <v>45947</v>
      </c>
      <c r="C38" s="10" t="s">
        <v>54</v>
      </c>
      <c r="D38" s="9" t="s">
        <v>64</v>
      </c>
      <c r="E38" s="10" t="s">
        <v>42</v>
      </c>
      <c r="F38" s="16" t="s">
        <v>75</v>
      </c>
      <c r="G38" s="17"/>
    </row>
    <row r="39" spans="1:7" s="7" customFormat="1" ht="142" customHeight="1" x14ac:dyDescent="0.6">
      <c r="A39" s="10">
        <v>11</v>
      </c>
      <c r="B39" s="11">
        <v>45947</v>
      </c>
      <c r="C39" s="10" t="s">
        <v>54</v>
      </c>
      <c r="D39" s="9" t="s">
        <v>65</v>
      </c>
      <c r="E39" s="10" t="s">
        <v>43</v>
      </c>
      <c r="F39" s="16" t="s">
        <v>50</v>
      </c>
      <c r="G39" s="17"/>
    </row>
    <row r="40" spans="1:7" s="7" customFormat="1" ht="246" customHeight="1" x14ac:dyDescent="0.6">
      <c r="A40" s="10">
        <v>12</v>
      </c>
      <c r="B40" s="11">
        <v>45947</v>
      </c>
      <c r="C40" s="10" t="s">
        <v>54</v>
      </c>
      <c r="D40" s="9" t="s">
        <v>66</v>
      </c>
      <c r="E40" s="10" t="s">
        <v>42</v>
      </c>
      <c r="F40" s="16" t="s">
        <v>73</v>
      </c>
      <c r="G40" s="17"/>
    </row>
    <row r="41" spans="1:7" s="7" customFormat="1" ht="318" customHeight="1" x14ac:dyDescent="0.6">
      <c r="A41" s="10">
        <v>13</v>
      </c>
      <c r="B41" s="11">
        <v>45947</v>
      </c>
      <c r="C41" s="10" t="s">
        <v>54</v>
      </c>
      <c r="D41" s="9" t="s">
        <v>67</v>
      </c>
      <c r="E41" s="10" t="s">
        <v>42</v>
      </c>
      <c r="F41" s="16" t="s">
        <v>51</v>
      </c>
      <c r="G41" s="17"/>
    </row>
    <row r="42" spans="1:7" s="7" customFormat="1" ht="362.05" customHeight="1" x14ac:dyDescent="0.6">
      <c r="A42" s="10">
        <v>14</v>
      </c>
      <c r="B42" s="11">
        <v>45947</v>
      </c>
      <c r="C42" s="10" t="s">
        <v>54</v>
      </c>
      <c r="D42" s="9" t="s">
        <v>68</v>
      </c>
      <c r="E42" s="10" t="s">
        <v>42</v>
      </c>
      <c r="F42" s="16" t="s">
        <v>52</v>
      </c>
      <c r="G42" s="17"/>
    </row>
    <row r="43" spans="1:7" s="7" customFormat="1" ht="219" customHeight="1" x14ac:dyDescent="0.6">
      <c r="A43" s="10">
        <v>15</v>
      </c>
      <c r="B43" s="11">
        <v>45947</v>
      </c>
      <c r="C43" s="10" t="s">
        <v>54</v>
      </c>
      <c r="D43" s="9" t="s">
        <v>69</v>
      </c>
      <c r="E43" s="10" t="s">
        <v>42</v>
      </c>
      <c r="F43" s="16" t="s">
        <v>53</v>
      </c>
      <c r="G43" s="17"/>
    </row>
    <row r="44" spans="1:7" s="7" customFormat="1" ht="225" customHeight="1" x14ac:dyDescent="0.6">
      <c r="A44" s="10">
        <v>16</v>
      </c>
      <c r="B44" s="11">
        <v>45947</v>
      </c>
      <c r="C44" s="10" t="s">
        <v>54</v>
      </c>
      <c r="D44" s="9" t="s">
        <v>70</v>
      </c>
      <c r="E44" s="10" t="s">
        <v>42</v>
      </c>
      <c r="F44" s="16" t="s">
        <v>53</v>
      </c>
      <c r="G44" s="17"/>
    </row>
    <row r="45" spans="1:7" ht="5.05" customHeight="1" x14ac:dyDescent="0.5"/>
    <row r="46" spans="1:7" x14ac:dyDescent="0.5">
      <c r="A46" s="12" t="s">
        <v>41</v>
      </c>
      <c r="B46" s="12"/>
      <c r="C46" s="12"/>
      <c r="D46" s="12"/>
      <c r="E46" s="12"/>
      <c r="F46" s="12"/>
      <c r="G46" s="12"/>
    </row>
    <row r="47" spans="1:7" x14ac:dyDescent="0.5">
      <c r="A47" s="12"/>
      <c r="B47" s="12"/>
      <c r="C47" s="12"/>
      <c r="D47" s="12"/>
      <c r="E47" s="12"/>
      <c r="F47" s="12"/>
      <c r="G47" s="12"/>
    </row>
  </sheetData>
  <mergeCells count="66">
    <mergeCell ref="A5:G5"/>
    <mergeCell ref="A6:G6"/>
    <mergeCell ref="A12:G12"/>
    <mergeCell ref="A7:C7"/>
    <mergeCell ref="A8:C8"/>
    <mergeCell ref="A9:C9"/>
    <mergeCell ref="A10:C10"/>
    <mergeCell ref="A11:C11"/>
    <mergeCell ref="D7:G7"/>
    <mergeCell ref="D8:G8"/>
    <mergeCell ref="D9:G9"/>
    <mergeCell ref="D10:G10"/>
    <mergeCell ref="D11:G11"/>
    <mergeCell ref="A1:B2"/>
    <mergeCell ref="A3:B3"/>
    <mergeCell ref="C3:E3"/>
    <mergeCell ref="F1:G2"/>
    <mergeCell ref="C1:E1"/>
    <mergeCell ref="C2:E2"/>
    <mergeCell ref="F3:G3"/>
    <mergeCell ref="F41:G41"/>
    <mergeCell ref="F42:G42"/>
    <mergeCell ref="F43:G43"/>
    <mergeCell ref="F39:G39"/>
    <mergeCell ref="F31:G31"/>
    <mergeCell ref="F32:G32"/>
    <mergeCell ref="F33:G33"/>
    <mergeCell ref="F34:G34"/>
    <mergeCell ref="F35:G35"/>
    <mergeCell ref="D18:G18"/>
    <mergeCell ref="A14:C14"/>
    <mergeCell ref="A15:C15"/>
    <mergeCell ref="A16:C16"/>
    <mergeCell ref="D14:G14"/>
    <mergeCell ref="D20:G20"/>
    <mergeCell ref="D22:E22"/>
    <mergeCell ref="D23:E23"/>
    <mergeCell ref="D13:G13"/>
    <mergeCell ref="D17:G17"/>
    <mergeCell ref="A19:G19"/>
    <mergeCell ref="A20:C20"/>
    <mergeCell ref="A21:C21"/>
    <mergeCell ref="A22:C22"/>
    <mergeCell ref="D21:G21"/>
    <mergeCell ref="A23:C23"/>
    <mergeCell ref="A13:C13"/>
    <mergeCell ref="A17:C17"/>
    <mergeCell ref="A18:C18"/>
    <mergeCell ref="D15:G15"/>
    <mergeCell ref="D16:G16"/>
    <mergeCell ref="A46:G47"/>
    <mergeCell ref="A24:C24"/>
    <mergeCell ref="D24:G24"/>
    <mergeCell ref="A25:C25"/>
    <mergeCell ref="D25:E25"/>
    <mergeCell ref="A26:C26"/>
    <mergeCell ref="D26:E26"/>
    <mergeCell ref="F29:G29"/>
    <mergeCell ref="F30:G30"/>
    <mergeCell ref="F44:G44"/>
    <mergeCell ref="F28:G28"/>
    <mergeCell ref="A27:G27"/>
    <mergeCell ref="F36:G36"/>
    <mergeCell ref="F37:G37"/>
    <mergeCell ref="F38:G38"/>
    <mergeCell ref="F40:G40"/>
  </mergeCells>
  <phoneticPr fontId="3" type="noConversion"/>
  <dataValidations count="29">
    <dataValidation allowBlank="1" showInputMessage="1" showErrorMessage="1" promptTitle="Nombre de la entidad " prompt="Diligencie el nombre de la entidad " sqref="A7:C7" xr:uid="{00000000-0002-0000-0000-000000000000}"/>
    <dataValidation allowBlank="1" showInputMessage="1" showErrorMessage="1" prompt="Recuerde que este informe al igual que los demás documentos soporte deben estar en la página web de la entidad, sección indicada por el Decreto 1081 de 2015." sqref="A5:G5" xr:uid="{00000000-0002-0000-0000-000001000000}"/>
    <dataValidation allowBlank="1" showInputMessage="1" showErrorMessage="1" prompt="Diligencie en este campo el nombre de la entidad." sqref="D7:G7" xr:uid="{00000000-0002-0000-0000-000002000000}"/>
    <dataValidation allowBlank="1" showInputMessage="1" showErrorMessage="1" prompt="Diligencie en este campo el nombre del servidor público designado como responsable al interior de la entidad del proyecto de regulación en curso." sqref="D8:G8" xr:uid="{00000000-0002-0000-0000-000003000000}"/>
    <dataValidation allowBlank="1" showInputMessage="1" showErrorMessage="1" prompt="Diligencie en este campo el nombre del proyecto de regulación que se encuentra en curso._x000a_" sqref="D9:G9" xr:uid="{00000000-0002-0000-0000-000004000000}"/>
    <dataValidation allowBlank="1" showInputMessage="1" showErrorMessage="1" prompt="Diligencie en este campo el nombre el objeto que se esta regulando a través del proyecto en curso." sqref="D10:G10" xr:uid="{00000000-0002-0000-0000-000005000000}"/>
    <dataValidation allowBlank="1" showInputMessage="1" showErrorMessage="1" prompt="Escriba la fecha de publicación de este instrumento en el siguiente formato: dd/mm/aaaa." sqref="D11:G11" xr:uid="{00000000-0002-0000-0000-000006000000}"/>
    <dataValidation allowBlank="1" showInputMessage="1" showErrorMessage="1" prompt="Señale el número total de días en consulta del proyecto de regulación (incluyendo adiciones o prórrogas). " sqref="D13:G13" xr:uid="{00000000-0002-0000-0000-000007000000}"/>
    <dataValidation allowBlank="1" showInputMessage="1" showErrorMessage="1" prompt="Escriba la fecha de inicio de la consulta en el siguiente formato: dd/mm/aaaa." sqref="D14:G14" xr:uid="{00000000-0002-0000-0000-000008000000}"/>
    <dataValidation allowBlank="1" showInputMessage="1" showErrorMessage="1" prompt="Escriba la fecha de finalización de la consulta, incluyendo las adiciones y prórrogas, en el siguiente formato: dd/mm/aaaa." sqref="D15:G15" xr:uid="{00000000-0002-0000-0000-000009000000}"/>
    <dataValidation allowBlank="1" showInputMessage="1" showErrorMessage="1" prompt="Incluya en este campo el enlace donde estuvo en consulta el proyecto de regulación." sqref="D16:G16" xr:uid="{00000000-0002-0000-0000-00000A000000}"/>
    <dataValidation allowBlank="1" showInputMessage="1" showErrorMessage="1" prompt="Señale los canales o medios en los que divulgó el proyecto de regulación." sqref="D17:G17" xr:uid="{00000000-0002-0000-0000-00000B000000}"/>
    <dataValidation allowBlank="1" showInputMessage="1" showErrorMessage="1" prompt="Señale los canales o medios que dispuso para recibir los comentarios u observaciones ciudadanas al proyecto de regulación." sqref="D18:G18" xr:uid="{00000000-0002-0000-0000-00000C000000}"/>
    <dataValidation allowBlank="1" showInputMessage="1" showErrorMessage="1" prompt="Señale el número total de personas (naturales o jurídicas) que participaron en el proceso de consulta del proyecto de regulación. Tenga en cuenta que este valor debe ser la suma de las dos casillas siguientes." sqref="D20:G20" xr:uid="{00000000-0002-0000-0000-00000D000000}"/>
    <dataValidation allowBlank="1" showInputMessage="1" showErrorMessage="1" prompt="Señale el número total de comentarios recibidos, tenga en cuenta que este valor debe ser la suma de las dos casillas siguientes. " sqref="D21:G21" xr:uid="{00000000-0002-0000-0000-00000E000000}"/>
    <dataValidation allowBlank="1" showInputMessage="1" showErrorMessage="1" prompt="Indique cuantos comentarios se acogieron del total de comentarios recibidos." sqref="D22:E22" xr:uid="{00000000-0002-0000-0000-00000F000000}"/>
    <dataValidation allowBlank="1" showInputMessage="1" showErrorMessage="1" prompt="Indique cuantos comentarios no se aceptaron del total de comentarios recibidos." sqref="D23:E23" xr:uid="{00000000-0002-0000-0000-000010000000}"/>
    <dataValidation allowBlank="1" showInputMessage="1" showErrorMessage="1" prompt="Cálculo automático. " sqref="G22 G25" xr:uid="{00000000-0002-0000-0000-000011000000}"/>
    <dataValidation allowBlank="1" showInputMessage="1" showErrorMessage="1" prompt="Cálculo automático." sqref="G26" xr:uid="{00000000-0002-0000-0000-000012000000}"/>
    <dataValidation allowBlank="1" showInputMessage="1" showErrorMessage="1" prompt="Señale el número total de artículos del proyecto de regulación en curso._x000a_" sqref="D24:G24" xr:uid="{00000000-0002-0000-0000-000013000000}"/>
    <dataValidation allowBlank="1" showInputMessage="1" showErrorMessage="1" prompt="Indique del total de artículos del proyecto, cuantos de éstos recibieron comentarios." sqref="D25:E25" xr:uid="{00000000-0002-0000-0000-000014000000}"/>
    <dataValidation allowBlank="1" showInputMessage="1" showErrorMessage="1" prompt="Indique del total de artículos del proyecto que recibieron comentarios, cuantos de éstos fueron modificados a partir de los mismos." sqref="D26:E26" xr:uid="{00000000-0002-0000-0000-000015000000}"/>
    <dataValidation allowBlank="1" showInputMessage="1" showErrorMessage="1" prompt="Identificación consecutiva de observaciones." sqref="A28" xr:uid="{00000000-0002-0000-0000-000016000000}"/>
    <dataValidation allowBlank="1" showInputMessage="1" showErrorMessage="1" prompt="Escriba la fecha de recepción de la observación en el siguiente formato: dd/mm/aaaa." sqref="B28" xr:uid="{00000000-0002-0000-0000-000017000000}"/>
    <dataValidation allowBlank="1" showInputMessage="1" showErrorMessage="1" prompt="Registre el nombre de la persona natural o jurídica que envió la observación." sqref="C28" xr:uid="{00000000-0002-0000-0000-000018000000}"/>
    <dataValidation allowBlank="1" showInputMessage="1" showErrorMessage="1" prompt="Registre la observación enviada por la persona natural o jurídica." sqref="D28" xr:uid="{00000000-0002-0000-0000-000019000000}"/>
    <dataValidation allowBlank="1" showInputMessage="1" showErrorMessage="1" prompt="Señale de la lista desplegable, la acción adelantada por la entidad con la observación recibida." sqref="E28" xr:uid="{00000000-0002-0000-0000-00001A000000}"/>
    <dataValidation allowBlank="1" showInputMessage="1" showErrorMessage="1" prompt="Registre las observaciones que surjan desde la entidad. Tenga en cuenta las indicaciones dadas en el Decreto 1081 de 2015 para dar respuesta. Si la observación ciudadana llego extemporánea señálelo en ésta casilla." sqref="F28:G28" xr:uid="{00000000-0002-0000-0000-00001B000000}"/>
    <dataValidation allowBlank="1" showInputMessage="1" showErrorMessage="1" prompt="Cálculo automático" sqref="G23" xr:uid="{00000000-0002-0000-0000-00001C000000}"/>
  </dataValidations>
  <hyperlinks>
    <hyperlink ref="D16" r:id="rId1" xr:uid="{AB02AD42-2C87-5141-A598-C64F3B6E2013}"/>
  </hyperlinks>
  <pageMargins left="0.7" right="0.7" top="0.75" bottom="0.75" header="0.3" footer="0.3"/>
  <pageSetup scale="59" orientation="portrait" r:id="rId2"/>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1D000000}">
          <x14:formula1>
            <xm:f>Listas!$A$1:$A$2</xm:f>
          </x14:formula1>
          <xm:sqref>E29:E44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C9" sqref="C9"/>
    </sheetView>
  </sheetViews>
  <sheetFormatPr baseColWidth="10" defaultColWidth="11" defaultRowHeight="15.6" x14ac:dyDescent="0.6"/>
  <sheetData>
    <row r="1" spans="1:1" x14ac:dyDescent="0.6">
      <c r="A1" t="s">
        <v>42</v>
      </c>
    </row>
    <row r="2" spans="1:1" x14ac:dyDescent="0.6">
      <c r="A2" t="s">
        <v>43</v>
      </c>
    </row>
  </sheetData>
  <pageMargins left="0.7" right="0.7" top="0.75" bottom="0.75" header="0.3" footer="0.3"/>
  <pageSetup orientation="landscape"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Publicidad e Informe</vt:lpstr>
      <vt:lpstr>Listas</vt:lpstr>
      <vt:lpstr>'Publicidad e Informe'!Área_de_impresión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Mauricio Gaitan</cp:lastModifiedBy>
  <cp:revision/>
  <dcterms:created xsi:type="dcterms:W3CDTF">2020-09-21T19:13:53Z</dcterms:created>
  <dcterms:modified xsi:type="dcterms:W3CDTF">2025-10-20T14:24:53Z</dcterms:modified>
  <cp:category/>
  <cp:contentStatus/>
</cp:coreProperties>
</file>