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USUARIOS\droman\Documents\RECURSO HIDRICO U\2025\para organizar\"/>
    </mc:Choice>
  </mc:AlternateContent>
  <xr:revisionPtr revIDLastSave="0" documentId="13_ncr:1_{8F815628-CE49-4809-B866-E1DCE969F0B5}" xr6:coauthVersionLast="47" xr6:coauthVersionMax="47" xr10:uidLastSave="{00000000-0000-0000-0000-000000000000}"/>
  <bookViews>
    <workbookView xWindow="-120" yWindow="-120" windowWidth="29040" windowHeight="15840" xr2:uid="{00000000-000D-0000-FFFF-FFFF00000000}"/>
  </bookViews>
  <sheets>
    <sheet name="Publicidad e Informe" sheetId="1" r:id="rId1"/>
    <sheet name="Listas" sheetId="2" state="hidden" r:id="rId2"/>
  </sheets>
  <definedNames>
    <definedName name="_xlnm.Print_Area" localSheetId="0">'Publicidad e Informe'!$A$1:$G$95</definedName>
  </definedNames>
  <calcPr calcId="191028"/>
  <fileRecoveryPr repairLoad="1"/>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G22" i="1"/>
  <c r="G25" i="1"/>
  <c r="G26" i="1"/>
</calcChain>
</file>

<file path=xl/sharedStrings.xml><?xml version="1.0" encoding="utf-8"?>
<sst xmlns="http://schemas.openxmlformats.org/spreadsheetml/2006/main" count="306" uniqueCount="179">
  <si>
    <t xml:space="preserve">MINISTERIO DE AMBIENTE Y DESARROLLO SOSTENIBLE </t>
  </si>
  <si>
    <t>PUBLICIDAD E INFORME DE OBSERVACIONES Y RESPUESTAS DE LOS PROYECTOS ESPECIFICOS DE REGULACIÓN</t>
  </si>
  <si>
    <r>
      <t xml:space="preserve">Proceso: </t>
    </r>
    <r>
      <rPr>
        <sz val="10"/>
        <rFont val="Arial Narrow"/>
        <family val="2"/>
      </rPr>
      <t>Instrumentación ambiental</t>
    </r>
  </si>
  <si>
    <r>
      <t>Versión:</t>
    </r>
    <r>
      <rPr>
        <sz val="10"/>
        <rFont val="Arial Narrow"/>
        <family val="2"/>
      </rPr>
      <t xml:space="preserve"> 5</t>
    </r>
  </si>
  <si>
    <r>
      <t xml:space="preserve">Vigencia: </t>
    </r>
    <r>
      <rPr>
        <sz val="10"/>
        <rFont val="Arial Narrow"/>
        <family val="2"/>
      </rPr>
      <t>06/10/2022</t>
    </r>
  </si>
  <si>
    <r>
      <t xml:space="preserve">Código: </t>
    </r>
    <r>
      <rPr>
        <sz val="10"/>
        <rFont val="Arial Narrow"/>
        <family val="2"/>
      </rPr>
      <t>F-M-INA-25</t>
    </r>
  </si>
  <si>
    <t xml:space="preserve">En cumplimiento del Decreto 1081 de 2015 artículo 2.1.2.1.14. Publicidad e informe de observaciones y respuestas de los proyectos específicos de regulación expedidos con firma del presidente de la República 
</t>
  </si>
  <si>
    <t>Datos básicos</t>
  </si>
  <si>
    <t xml:space="preserve">Nombre de la entidad </t>
  </si>
  <si>
    <t>Ministerio de Ambiente y Desarrollo Sostenible</t>
  </si>
  <si>
    <t xml:space="preserve">Responsable del proceso </t>
  </si>
  <si>
    <t>David Román Chaverra - Dirección de Gestión Integral de Recurso Hídrico</t>
  </si>
  <si>
    <t>Nombre del proyecto de regulación</t>
  </si>
  <si>
    <t>Por la cual se modifica la Resolución 0955 de 2012 y se ajusta el Formato para el Registro de Usuarios del Recurso Hídrico y el instructivo para su diligenciamiento</t>
  </si>
  <si>
    <t>Objetivo del proyecto de regulación</t>
  </si>
  <si>
    <t xml:space="preserve">Dar cumplimiento a lo dispuesto en el parágrafo 1 del artículo 3° del Decreto 1210 de 2020 en el que se decretó que, para efectos del registro de la información del recurso hídrico (RURH), el Ministerio de Ambiente y Desarrollo Sostenible debe ajustar el formato de RURH con su respectivo instructivo para el Registro de Usuarios del Recurso Hídrico. </t>
  </si>
  <si>
    <t>Fecha de publicación del informe</t>
  </si>
  <si>
    <t>Descripción de la consulta</t>
  </si>
  <si>
    <t xml:space="preserve">Tiempo total de duración de la consulta: </t>
  </si>
  <si>
    <t xml:space="preserve">Quince (15) dias calendario. </t>
  </si>
  <si>
    <t>Fecha de inicio</t>
  </si>
  <si>
    <t>Fecha de finalización</t>
  </si>
  <si>
    <t>Enlace donde estuvo la consulta pública</t>
  </si>
  <si>
    <t>https://www.minambiente.gov.co/consultas-publicas/</t>
  </si>
  <si>
    <t xml:space="preserve">Canales o medios dispuestos para la difusión del proyecto </t>
  </si>
  <si>
    <t>Pagina web del Ministerio de Ambiente y Desarrollo Sostenible.</t>
  </si>
  <si>
    <t>Canales o medios dispuestos para la recepción de comentarios</t>
  </si>
  <si>
    <t>Resultados de la consulta</t>
  </si>
  <si>
    <t>Número de Total de participantes</t>
  </si>
  <si>
    <t xml:space="preserve">Número total de comentarios recibidos </t>
  </si>
  <si>
    <t>Número de comentarios aceptados</t>
  </si>
  <si>
    <t>%</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</si>
  <si>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</si>
  <si>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</si>
  <si>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</si>
  <si>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</si>
  <si>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</si>
  <si>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</si>
  <si>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</si>
  <si>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</si>
  <si>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</si>
  <si>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</si>
  <si>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</si>
  <si>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Empresas Públicas de Medellin - EPM</t>
  </si>
  <si>
    <t xml:space="preserve">Si bien el formato lo diligencia la AAC quien debe conocer la normatividad, sería bueno tener claridad en la guia la condición del usuario, es decir, en caso de contar o no con la concesión o autorización. Si este formato esta formalizando el proceso de concesión en caso de requerirlo o si es excento. por eso sería bueno incluirlo. </t>
  </si>
  <si>
    <t>No aceptada</t>
  </si>
  <si>
    <t>La observación consta de tres elementos, las consideraciones al respecto son las siguientes:
1. Condición del usuario: En el módulo I del RURH, específicamente en el campo “Condición del usuario” (Anexo 1), ya se distingue entre usuarios que cuentan con un permiso, concesión y/o autorización y aquellos que no lo requieren. 
2. Claridad en la guía: En el Anexo 2 (Instructivo de Diligenciamiento), ya se establece que la AAC debe verificar si el usuario se encuentra dentro de los casos exentos de concesión o autorización, conforme a la normativa vigente. 
3. Proceso de concesión: El RURH no formaliza el otorgamiento de concesiones o autorizaciones, sino que registra información sobre usuarios del recurso hídrico, permitiendo a las AAC realizar seguimiento y control. En caso de que un usuario requiera concesión, deberá adelantar el trámite correspondiente ante la AAC, según lo estipulado en el Decreto 1076 de 2015 y sus modificaciones.</t>
  </si>
  <si>
    <t>Sería importante precisar quien debe ser el usuario, es decir, el que debe pedir el permiso debería coincidir con la calidad en que actua la persona que esta solicitando, si es el propietario debe coincidir con la información del predio, pero si es poseedor o tenedor debería tener una autorización del propietario</t>
  </si>
  <si>
    <t>Aceptada</t>
  </si>
  <si>
    <t xml:space="preserve">El Anexo 1 ya contempla la diferenciación entre los tipos de usuarios- No obstante,se considera apropiado incluir una aclaración adicional. Esta es: "El usuario diligenciado en el RURH debe coincidir con la calidad en la que actúa sobre el predio donde se realizará el aprovechamiento del recurso hídrico". </t>
  </si>
  <si>
    <t>Este párrafo se contradice con la opción del formato que dice "otra". Por tanto, se considera que se debe eliminar este párrafo y por el contrario adicionar en el formato un campo para especificar a que "otra" se refiere.</t>
  </si>
  <si>
    <t>Se considera pertinente ajustar el instructivo para evitar contradicciones. El parágrafo en cuestión será modificado quedando: "Si el usuario no corresponde a ninguna de las opciones listadas, podrá seleccionar la opción "Otra".</t>
  </si>
  <si>
    <t xml:space="preserve">Sería comveniente especificar que este aplica cuando en la respuesta "Tipo de usuario" se señala "Persona Jurídica Privada" o "Persona Jurídica Pública"  </t>
  </si>
  <si>
    <t>Se aclara que este campo aplica para todos los tipos de usuario, ya que en el caso de personas naturales, se debe registrar su nombre completo, mientras que en el caso de personas jurídicas (privadas o públicas), se debe registrar la razón social correspondiente. Sin embargo, para mayor claridad se modificará el texto en el Anexo 2, quendado redactado de la siguiente manera:  "4. Nombre o Razón Social. Este campo debe diligenciarse para todos los tipos de usuario. Para personas naturales, se debe registrar su nombre completo. Para personas jurídicas (privadas o públicas), se debe registrar el nombre o la razón social correspondiente".</t>
  </si>
  <si>
    <t>Teniendo presente que la motivación a esta modificación del contrato es para incluir a las viviendas rurales dispersas, se recomienda poner como ejemplo la actividad económica que le aplica a este tipo de usuarios. Máxime cuando en el CIUU aparece estas dos opciones: SECCIÓN T 
Grupo: 981 Clase 9810 Actividades no diferenciadas de los hogares individuales como productores de bienes para uso propio
Grupo 982 Clase 9820 Actividades no diferenciadas de los hogares individuales como productores de servicios para uso propio</t>
  </si>
  <si>
    <t>Se reconoce la pertinencia de esta recomendación, por lo que se evaluará la inclusión de un ejemplo representativo en el instructivo (Anexo 2), mencionando específicamente las opciones de la Clasificación Industrial Internacional Uniforme (CIIU) aplicables a estos usuarios, tales como:
Grupo 981 Clase 9810: Actividades no diferenciadas de los hogares individuales como productores de bienes para uso propio.
Grupo 981 Clase 9820: Actividades no diferenciadas de los hogares individuales como productores de servicios para uso propio.
De este modo, se facilitará la identificación de la actividad económica correspondiente para las viviendas rurales dispersas, asegurando que la AAC pueda registrar la información de manera precisa y consistente con la normativa vigente.
El ejemplo o aclaración en el Anexo 2 será redactada así: "Para el caso de viviendas rurales dispersas, se recomienda registrar la actividad económica considerando las categorías del CIIU que correspondan a su naturaleza. En este sentido, pueden aplicarse las actividades del Grupo 981 (Clase 9810: Producción de bienes para uso propio) o del Grupo 982 (Clase 9820: Producción de servicios para uso propio), conforme a la clasificación establecida por el DANE".</t>
  </si>
  <si>
    <t>Teniendo en cuenta que es la AAC la encargada de diligenciar el formato, para este item quiere decir que el funcionario realizará una visita al predio? Si es asi, se debería de especificar tal acción</t>
  </si>
  <si>
    <t>Se aclara que el diligenciamiento de este campo no implica que el funcionario de la AAC deba realizar obligatoriamente una visita al predio. La verificación de la ubicación geográfica es una responsabilidad de la AAC en el marco de sus competencias y debe estar sustentada en la información proporcionada en el proceso de solicitud de permiso, concesión y/o autorización y/o eventualmente en una verificación por parte de la AAC</t>
  </si>
  <si>
    <t>Es importante precisar la legalidad del permiso, por tanto, es importante definir un protocolo en caso de que el usuario que se presente no sea el propietario sino un poseedor o tenedor, que verifique la legalidad del permiso o autorización</t>
  </si>
  <si>
    <t>Si bien es importante verificar la  legalidad del permiso, concesión y/o autorización  del permiso, es importae precisar que ésta está enmarcada dentro de las competencia de la Autoridad Ambiental Competente (AAC).</t>
  </si>
  <si>
    <t>Sería conveniente especificar al principio de este capitulo una pregunta que oriente de manera mas clara el formato, preguntando primero a que corresponde con este registro, si es para captación o vertimiento</t>
  </si>
  <si>
    <t xml:space="preserve">Atendiendo esta recomendación, se incorporará en el Anexo 1 una pregunta inicial que permita especificar si el registro corresponde a un cuerpo de agua para: captación, vertimiento u ocupación de cauces, lechos y playas. 
Además, el instructivo de diligenciamiento, es decir el Anexo 2, tendrá un apartado en el que se explique cómo diligenciarlo. </t>
  </si>
  <si>
    <t>Para el caso de viviendas rurales dispersas tambien se le esta solicitando estas caracterizaciones?, quien asume esos costos? Es el usuario que debe llevarlo o la AAC lo realizará en la visita?
Para el caso de los demas usuarios, la AAC estará realizando la actualización en el sistema? o como este conversara con la información que periodicamente se reporta?  es decir, este servira como base?</t>
  </si>
  <si>
    <t>Para el caso de viviendas rurales dispersas tambien se le esta solicitando estas caracterizaciones?, quien asume esos costos? Es el usuario que debe llevarlo o la AAC lo realizará en la visita?
Para el caso de los demas usuarios, la AAC estará realizando la actualización?</t>
  </si>
  <si>
    <t>Asociación Nacional de Empresas de Servicios Públicos y Telecomunicaciones - Andesco</t>
  </si>
  <si>
    <t>Incorporar una definición de "viviendas rurales dispersas" que considere no solo aspectos geográficos, sino también socioeconómicos y de infraestructura. La resolución debería incluir un marco conceptual que oriente a las autoridades ambientales sobre la caracterización de estos asentamientos, considerando variables como accesibilidad, densidad poblacional y condiciones de servicios públicos.</t>
  </si>
  <si>
    <t>Al respecto, se precisa que el Artículo 279 de la Ley 1955 de 2019 establece que es el Ministerio de Vivienda, Ciudad y Territorio es la entidad competente para reglamentar lo relacionado a la definición de viviendas rurales dispersas.</t>
  </si>
  <si>
    <t>Se establece que la resolución rige a partir de su publicación, pero podrían indicarse si hay medidas transitorias para la implementación del nuevo formato.
Puede ser útil establecer medidas transitorias para permitir a los usuarios y a las autoridades ajustarse a las nuevas disposiciones para evitar interrupciones o complicaciones innecesarias en el proceso.</t>
  </si>
  <si>
    <t>La actualización del formato y el instructivo no genera impactos que requieran un periodo de transición y su aplicación es inmediata una vez se publique la Resolución.</t>
  </si>
  <si>
    <t>Federación Nacional de Avicultores de Colombia</t>
  </si>
  <si>
    <t>Con respecto al proyecto de resolución que modifica la Resolución 0955 de 2012, no se establece si se contara con un mecanismo claro para que los usuarios validen la información registrada en el sistema del IDEAM, ni se define el debido proceso en caso de inconsistencias.</t>
  </si>
  <si>
    <t>El RURH no contempla un mecanismo de validación directa por parte del usuario dentro del SIRH, dado que este registro hace parte de los procedimientos administrativos de la AAC. En caso de que un usuario requiera verificar la información registrada o identificar inconsistencias, deberá realizar el procedimiento ante la AAC correspondiente, quien evaluará y gestionará la actualización conforme a los procedimientos establecidos en la normativa vigente.</t>
  </si>
  <si>
    <t>Si bien el proyecto de resolución aplica a las autoridades ambientales, es importante aclarar si los usuarios que, de acuerdo con el artículo 279 de la Ley 1955 de 2019, no requieren permisos ni concesiones, deben realizar algún registro o si esta obligación recae exclusivamente en la autoridad ambiental.</t>
  </si>
  <si>
    <t>El diligenciamiento del registro es responsabilidad de la AAC, incluso de los usuarios exentos de realizar tramites de permisos, concesiones y/o autorizaciones en el Sistema de Información de Recursos Hídricos (SIRH).</t>
  </si>
  <si>
    <t>Si bien se menciona que el registro no se establece como tramite ambiental, no se menciona si el diligenciamiento del mismo interviene con la gestion de tramites ambientales como permisos de vertimientos o permisos de concesion entre otros.</t>
  </si>
  <si>
    <t>El registro no interviene con la gestion de tramites ambientales como permisos de vertimientos o permisos de concesion entre otros.</t>
  </si>
  <si>
    <t>No se fijan plazos específicos para el registro de la información ni se indica el procedimiento a seguir en caso de incumplimiento o retraso en la inscripción por parte de la autoridad.</t>
  </si>
  <si>
    <t xml:space="preserve"> La resolución no modifica los plazos establecidos. En  el Parágrafo 4 del Articulo 3 del decreto 1210 de 2020 se establece que, las AAC deberán actualizar la información en el SIRH con una periodicidad mínima mensual.</t>
  </si>
  <si>
    <t>COMISION DE REGULACION DE AGUA POTABLE Y SANEMIENTO BÁSICO</t>
  </si>
  <si>
    <t>Cambiar la palabra mienro por minero, debido a que sencillamente, está mal escrita.</t>
  </si>
  <si>
    <t>En el documento correspondiente, la redacción será ajustada para quedar correctamente como  "aguas minero-medicinales".</t>
  </si>
  <si>
    <t>Quitar una de las comas que van despuès de la Resolución 0501 de 2022. En el texto se fue una coma de más</t>
  </si>
  <si>
    <t>El texto ajustado quedará de la siguiente manera:
"Así mismo, con ocasión a las Resoluciones 0883 de 2018, 0699 de 2021, 1256 de 2021 y 0501 de 2022, este Ministerio estableció y adicionó los parámetros y lo...".</t>
  </si>
  <si>
    <t>Mejorar la redaccion para mayor facilidad y estudiar la posibilidad de incluir el permiso de ocupacion de cauce. Lo cual seria congruente con lo establecido en el articulo 4 en donde incluyen "Información de la ocupación de cauces, lechos y playas".
Asi mismo, separar por paragrafo lo que dice el parrafo desde "el formato tambien incluye...."</t>
  </si>
  <si>
    <t>Ya el formato incluye la inscripción de concesiones de agua, autorizaciones de vertimiento (permisos de vertimiento, los planes de cumplimiento y los planes de saneamiento y manejo de vertimientos) y permisos de ocupacion de cauce.</t>
  </si>
  <si>
    <t>Incluir en las opciones que el usuario pueda decir cual tipo de usuario es, teniendo en cuenta que se tiene la opcion de "otra".</t>
  </si>
  <si>
    <t>Se atiende la sugerencia, confirmando que se realizará el ajuste en el Anexo 1 en la sección de Especificaciones del Usuario. Se incluirá un espacio adicional con la indicación "¿Cuál?", permitiendo que el usuario especifique el tipo de usuario en caso de seleccionar la opción "Otra".</t>
  </si>
  <si>
    <t xml:space="preserve">Importante especificar si el caudal aforado se refiere al cuerpo de agua total o solo al caudal captado. </t>
  </si>
  <si>
    <t>La información sobre el caudal aforado, objeto del comentario, se encuentra en la sección Características de calidad y cantidad del agua superficial, dentro del módulo II. Información del Cuerpo de Agua para Captación u Ocupación o Medio Receptor del Vertimiento del Anexo 1.
En este contexto, el caudal aforado corresponde al del cuerpo de agua y no al caudal captado. Por lo tanto, no es necesario especificarlo en el formato, ya que su interpretación se sobreentiende a partir de la estructura y el propósito de la sección en la que se solicita.</t>
  </si>
  <si>
    <t>No se comprende el titulo "Componentes del sistema de abastecimiento" con la descripcion que aparece abajo. 
Se considera importante emplear dicho espacio para recopilar informacion base de los sistemas de acueducto y alcantarillado, especialmente de los pequeños prestadores, ya que dicha informacion es base para conocer el estado de su gestion comunitaria y da bases para toma de decisiones que permita su fortalecimiento.</t>
  </si>
  <si>
    <t>Se considera que el título "Componentes del sistema de abastecimiento" y su descripción cumplen adecuadamente su función. En esta sección se solicita señalar los componentes que conforman la infraestructura de abastecimiento, especificando la capacidad de almacenamiento del sistema y registrando su volumen en m³ en caso de que cuente con almacenamiento. Adicionalmente, se dispone de un espacio para que el funcionario registre cualquier información adicional u observaciones relevantes sobre el sistema de abastecimiento, conforme a lo explicado en el Anexo 2.
Por lo tanto, no se acoge la sugerencia de emplear este apartado para recopilar información sobre los sistemas de acueducto y alcantarillado, ya que el propósito del formato es registrar la infraestructura y su capacidad, y no recopilar información específica sobre la gestión comunitaria de los prestadores del servicio de acueducto y alcantarillado.</t>
  </si>
  <si>
    <t>Accesibilidad:Agregar enlaces a fuentes oficiales actualizadas y eliminar los que ya no funcionan. Los links anexados para consultar documentos no sirven.</t>
  </si>
  <si>
    <t>Agradecemos la observación y confirmamos que se acata la sugerencia. Se actualizarán los enlaces a fuentes oficiales verificadas y se eliminarán aquellos que ya no funcionan. Para la consulta del Código CIIU, se utilizará el enlace oficial del DANE: https://www.dane.gov.co/index.php/sistema-estadistico-nacional-sen/normas-y-estandares/nomenclaturas-y-clasificaciones/clasificaciones/clasificacion-industrial-internacional-uniforme-de-todas-las-actividades-economicas-ciiu. Para la Zonificación Hidrográfica, el enlace actualizado será el del Ministerio de Ambiente y Desarrollo Sostenible: https://www.minambiente.gov.co/wp-content/uploads/2021/10/MEMORIAS-MAPA-ZONIFICACION-HIDROGRAFICA.pdf. Estos cambios serán incorporados en el Anexo 2</t>
  </si>
  <si>
    <t>Incluir un índice o tabla de contenido interactiva</t>
  </si>
  <si>
    <t>No se considera necesario incluir un índice o tabla de contenido interactiva en el documento. La estructura del Anexo 2 (Instructivo de Diligenciamiento) ya se encuentra organizada por módulos claramente definidos, los cuales permiten a los usuarios ubicar fácilmente la información requerida. Además, el documento sigue una secuencia lógica en la presentación de los datos, alineada con los criterios técnicos de registro establecidos.</t>
  </si>
  <si>
    <t>Autoridad Nacional de Licencias Ambientales - ANLA</t>
  </si>
  <si>
    <t xml:space="preserve">Teniendo en cuenta que el ambito de aplicación del formulario incluye varios permisos, un mismo predio puede contar con mas de una autorización. 
Ya que existe espacio en apartes posteriores del formulario para diligenciar la información legal de la autorización, se sugiere revisar la pertiencia de dejar un campo inicial que solicita indicar si se cuanta o no con permiso, ya que podrian existir ambos casos simultáneamente. </t>
  </si>
  <si>
    <t>No se considera pertinente acoger la sugerencia, ya que es necesario conservar el campo que permite identificar si el predio cuenta o no con un permiso, concesión y/o autorización</t>
  </si>
  <si>
    <t>Se sugiere agrera un campo de "observaciones"
Lo anterior, considerando que, en ciertas ocasiones por motivos de permisos de acceso o de suministro de información, no se logra obtener los datos planteados en el apartado. En esos casos, se podrñia incluir dentro del formato la justificación respectiva.</t>
  </si>
  <si>
    <t>Se acoge la sugerencia y se procederá a incluir un campo de "Observaciones".</t>
  </si>
  <si>
    <t>En el apartado "Clasificación y codificación hidrográfica e hidrogeológica del cuerpo de agua para captación y/o cuerpo receptor de vertimiento" se sugiere incluir también las ocupaciones de cauce, no dejarlo limitado solamente a captaciones de agua y vertimientos. 
Ejemplo "Clasificación y codificación hidrográfica e hidrogeológica del cuerpo de agua para captación, ocupación de cauce y/o cuerpo receptor de vertimiento"
De acuerdo con los módulos planteados en el anexo 2 "Instuctivo de diligenciamiento" se deben contemplar aparte de los permisos de vertimientos, concesiones de agua superficial y las ocupaciones de cauce.</t>
  </si>
  <si>
    <t>Se acoge la sugerencia y se procederá a incluir la ocupación de cauce dentro del apartado "Clasificación y codificación hidrográfica e hidrogeológica del cuerpo de agua para captación y/o cuerpo receptor de vertimiento".
Con este ajuste, el título de la sección quedará como "Clasificación y codificación hidrográfica e hidrogeológica del cuerpo de agua para captación, ocupación de cauce y/o cuerpo receptor de vertimiento", asegurando que el formulario contemple de manera integral las diferentes autorizaciones que pueden ser objeto de registro en el RURH.
Este cambio será incorporado en el Anexo 1 (Formulario del RURH) y se reflejará en el Anexo 2 (Instructivo de Diligenciamiento), donde se explicará el procedimiento para su adecuado registro.</t>
  </si>
  <si>
    <t>En el apartado "Clasificación y codificación hidrográfica e hidrogeológica del cuerpo de agua para captación y/o cuerpo receptor de vertimiento" , especìficamente numeral 1. Aguas superficiales (Captación, vertimiento u ocupación), se sugiere incluir casilla asociada con el caudal aproximado de la captación o del vertimiento.
Lo anterior, considerando que, el dato de caudal es importante dentro del registro de usuarios del recurso hìdrico superficial.</t>
  </si>
  <si>
    <t>La información sobre el caudal ya está debidamente contemplada en el Registro de Usuarios del Recurso Hídrico (RURH).
El caudal de captación ya se solicita en la Sección IV "Información del Uso/Aprovechamiento del Recurso Hídrico", donde se especifica el caudal captado por tipo de uso.
Asimismo, en el caso de los vertimientos, la Sección VI "Información del Vertimiento" solicita el caudal aproximado del vertimiento.</t>
  </si>
  <si>
    <t>Se incluyen casillas para seleccionar el tipo de cuerpo de agua. Sin emargo, no es posible distinguir entre el tipo de aprovechamiento ya que solo está entre parentesis en el titulo. Se sugiere incluir casillas individuales para seleccionar si se trata de una captación, vertimiento, u ocupación de cauce.</t>
  </si>
  <si>
    <t>Se acoge la sugerencia y se procederá a incluir casillas individuales para seleccionar si el cuerpo de agua está asociado a una captación, vertimiento u ocupación de cauce</t>
  </si>
  <si>
    <t>Se debería incluir casilla de caudal ambiental dado que se presenta oferta hídrica total y disponible, faltaría conocer los caudales ambientales establecidos.</t>
  </si>
  <si>
    <t>No se considera necesario incluir una casilla específica para el caudal ambiental dentro del Registro de Usuarios del Recurso Hídrico (RURH).
El caudal ambiental es una variable que no depende únicamente de la información reportada en el RURH, sino que su determinación se basa en metodologías técnicas establecidas en la normatividad vigente, considerando factores ecológicos, hidrológicos y de variabilidad temporal del recurso.
Dado que el RURH no tiene como finalidad la determinación de caudales ambientales, se considera que la inclusión de esta casilla no es necesaria. Quienes realicen análisis de caudales ambientales podrán utilizar la información disponible en el RURH junto con otras fuentes técnicas y metodologías establecidas para su correcta estimación.</t>
  </si>
  <si>
    <t xml:space="preserve">En el apartado "2. Aguas subterráneas (Captación)" se sugiere cambiar en título “Caudal de extracción” por “Caudal de aprovechamiento” pues las captaciones que se realizan en manantiales no se lleva a cabo ningún tipo de extracción del recurso para su aprovechamiento.
Se recomienda incluir dentro de la información hidráulica la profundidad del pozo o el aljibe del cual se está captando, este dato ofrece información sobre las unidades hidrogeológicas que se están aprovechando lo cual permite tener conocimiento sobre la demanda dependiendo de los acuíferos que están siendo explotados. Por otro lado, se sugiere incluir una aclaración de el valor de profundidad de nivel se refiere únicamente a pozos o aljibes, pues los manantiales, al ser surgencias de agua en superficie, no tendrían valor de profundidad. </t>
  </si>
  <si>
    <t>Se reconoce que el término "Caudal de aprovechamiento" puede ser más adecuado para ciertos casos, como la captación de agua subterránea en manantiales, donde el recurso se obtiene sin un proceso de extracción activa.
Sin embargo, en el caso, por ejemplo, de pozos, el agua subterránea es objeto de extracción,  por lo que el término "Caudal de extracción" es técnicamente más preciso.
Dado que el formato del RURH debe contemplar ambas situaciones, se ajustará el título del campo a "Caudal de extracción/aprovechamiento", de manera que abarque tanto los casos en los que hay extracción activa como aquellos donde el agua es aprovechada sin un proceso mecánico.
Por otro lado, no se considera pertinente incluir un campo específico para la profundidad del pozo o aljibe dentro de la información hidráulica.
Si bien este dato es relevante para caracterizar la explotación de los acuíferos y la demanda sobre las unidades hidrogeológicas, en muchos casos los propietarios o usuarios no disponen de esta información, especialmente cuando se trata de pozos perforados hace mucho tiempo.
La inclusión de este campo podría generar ruido en la interpretación de los datos debido a la incertidumbre en la calidad y disponibilidad de la información reportada. Además, existe el riesgo de que, ante la falta de certeza sobre la profundidad real del pozo, se generen subregistros o información incompleta, lo que afectaría la confiabilidad del Registro de Usuarios del Recurso Hídrico (RURH).
Además, en el caso de manantiales, al tratarse de surgencias naturales en superficie, la profundidad del nivel de captación no es un parámetro aplicable, por lo que su inclusión podría generar confusión en el diligenciamiento del formato.</t>
  </si>
  <si>
    <t>En el apartado "3. Aguas residuales (Captación)" se debería incluir el tipo de agua residual si es de tipo doméstico o no doméstica y si es de esta última se debería contar con el detalle de su origen.</t>
  </si>
  <si>
    <t>No se considera necesario incluir una casilla específica para clasificar el tipo de agua residual en doméstica o no doméstica. En el formato ya se contempla la posibilidad de diligenciar las características de calidad del agua residual como fuente de captación, lo que permite caracterizar el tipo de agua residual utilizada sin necesidad de una clasificación adicional.</t>
  </si>
  <si>
    <t xml:space="preserve">No se incluye un aparte para el diligenciamiento de  INFORMACIÓN LEGAL DE LA AUTORIZACION para los permisos de ocupación de cauce. 
Dependiendo de la respuesta del comentario inicial, y una vez se defina si es la intensión que se registren todas las ocupaciones de cauce, se debera confirmar la pertinencia o no de incluir este apartado. </t>
  </si>
  <si>
    <t xml:space="preserve">No se considera pertinente incluir un apartado específico para el diligenciamiento de la información legal de la autorización en los casos de ocupación de cauce dentro del Registro de Usuarios del Recurso Hídrico (RURH) hasta tanto se realice la reglamentación del formato nacional para este tramite </t>
  </si>
  <si>
    <t>En el apartado "Características de la ocupación de cauce, lechos y playas ", se debería incluir una casilla si la ocupación de cauce es en la zona inundable o en cauce formador para cuerpos lóticos.</t>
  </si>
  <si>
    <t>Considerando que en el Registro de Usuarios del Recurso Hídrico (RURH) se recopila información sobre los diferentes tipos de aprovechamiento del recurso, sí se incluirá un apartado para el diligenciamiento de la información legal de la autorización en los casos de ocupación de cauce.</t>
  </si>
  <si>
    <t>El ambito de aplicación indica se refiere a concesiones y vertimientos, más no a ocupaciones de cauce.
 La resolución original y el formulario original no requerian informacion asociada a la ocupación de cauce. 
El instructivo indica explícitamente que se debe registrar todos los casos que requieran permiso de ocupación de cauce, tengan o no relación con las actividades de concesiones y vertimientos. 
Por lo anterior, se considera necesario que se revise y se aclare si en el proyecto de modificacion se prentende que se registren todas las obras que requieren permiso de ocupación de cauce.</t>
  </si>
  <si>
    <t xml:space="preserve">Efectivamente, se debe registrar la información asociada al tipo de intervención y obras con ocasión del permiso de ocupación de las playas, cauces o lechos de acuerdo con lo establecido a las disposiciones dadas en la sección 19 que trata de las “Obras Hidráulicas” en el artículo 2.2.3.2.19.1 al 2.2.3.2.19.17. del Decreto 1076 de 2015 </t>
  </si>
  <si>
    <t xml:space="preserve">Teniendo en cuenta que el ambito de aplicación del formulario incluye varios permisos, un mismo predio puede contar con mas de una autorización. 
El instructivo no refiere si el formulario debe diligenciarse por cada permiso o por cada predio. 
Se recomienda hacer claridad sobre este tema, indicando si se debe diligenciar de manera unificada (bajo algun criterio claramente difinido) o si pueden considerar varios formularios para el mismo predio. </t>
  </si>
  <si>
    <t>El formulario del RURH se debe diligenciarse por cada permiso, concesión y/o autorización otorgada, asegurando que la información registrada corresponda específicamente a cada acto administrativo.
Por ello, el Anexo 1, en la sección "Información del Predio", se incluye una casilla denominada "Número de predios beneficiados", lo que permite registrar en un mismo formato la información de varios predios que estén explícitamente incluidos en un mismo trámite ambiental.</t>
  </si>
  <si>
    <t>De acuerdo con los módulos planteados en el anexo 2 "Instuctivo de diligenciamiento" se deben contemplar aparte de los permisos de vertimientos, concesiones de agua superficial y las ocupaciones de cauce.</t>
  </si>
  <si>
    <t>Se modifica el parágrafo 2 del articulo 1, quedando "El formato de Registro de Usuarios del Recurso Hídrico -RURH no reemplaza ni constituye concesión para el uso del agua ni  permiso de vertimiento ni ocupación de cauce, lechos y playas, los que no son requeridos para los casos previstos en el artículo 279 de la Ley 1955 de 2019 y tampoco es un requisito para el uso y aprovechamiento del agua".</t>
  </si>
  <si>
    <t xml:space="preserve">Dependiendo de la respuesta del comentario anterior, y una vez se defina si se es la intensión que se registren todas las ocupaciones de cauce, se debe ajustar el artículo 2 de la propuesta de modificación, para que se incluya referencia explícita a este tipo de trámite de permiso ambiental. </t>
  </si>
  <si>
    <t>Se ha evidenciado que en las viviendas rurales donde se hace uso del recurso hídrico superficial, en gran medida el tipo de uso se asocia con actividades pecuarias o agrícolas, por ende, se considera pertinente incluir estos tipos de uso en el parágrafo. Adicionalmente y de acuerdo con los módulos planteados en el anexo 2 "Instuctivo de diligenciamiento" se deben contemplar aparte de los permisos de vertimientos, concesiones de agua superficial y las ocupaciones de cauce.</t>
  </si>
  <si>
    <t xml:space="preserve">No se considera necesario agregar lo solicitado en el parágrafo 2 del artículo 1 que modifica al articulo 2 de esta resolución. En el instructivo de diligenciamiento ya se contempan los permisos de vertimiento, concesiones de agua y ocupaciones de cauce. La definición de consumo humano y  doméstico en el numeral 3 del paragrafo unico del  articulo 1. del decreto 1210 de 2020 integra el uso sociado a la producción agricula y pecuria de subsistencia </t>
  </si>
  <si>
    <t>MINISTERIO DE VIVIENDA, CIUDAD Y TERRITORIO</t>
  </si>
  <si>
    <t>Se considera importante incluir las disposiciones del artículo 274 de la Ley 2294 de 2023, en particular, la relacionada con el numeral 4, teniendo en cuenta que esta disposición es de aplicación inmediata de conformidad con lo dispuesto en los artículos 11 del Código Civil y 372 de la Ley 2294 de 2023 y que tiene como finalidad promover y fortalecer las dinámicas organizativas alrededor del agua y el saneamiento básico, a través de la superación de algunos costos de transacción en los que han venido incurriendo los gestores comunitarios del agua y el saneamiento básico, y que han representado barreras para su sostenibilidad económica y desarrollo institucional.</t>
  </si>
  <si>
    <t xml:space="preserve">En atención a lo dispuesto en el artículo 274 de la Ley 2294 de 2023 del PND, el Ministerio de Ambiente y Desarrollo Sostenible en su función de dirigir y coordinar el proceso de planificación y ejecución armónica de las actividades en materia ambiental, ha avanzado en el desarrollo de los insumos técnicos requeridos para incluir a las comunidades organizadas de que trata este artículo en el Registro de Usuarios del Recurso Hídrico. No obstante, teniendo en cuenta que el artículo en comento establece una serie de lineamientos orientadores para la formulación de la política de gestión comunitaria del agua y de saneamiento básico se requiere que el Ministerio de Vivienda, Ciudad y Territorio expida dicha política y se reglamente en lo que sea procedente, con el fin de que dichos lineamientos puedan ser aplicados. Dentro de las reglamentaciones que deben expedirse se encuentra la establecida en el numeral 1 del artículo en mención que señala que el Gobierno Nacional debe reglamentar los criterios diferenciales que determinen los gestores comunitarios beneficiarios de la medida, reglamentación que no ha sido expedida. Por lo anterior, no es posible a la fecha modificar el Registro de Usuarios del Recurso Hídrico en este aspecto.     </t>
  </si>
  <si>
    <t xml:space="preserve">El ajuste propuesto tiene dos objetivos: 1. Aclarar que en el caso previsto en el artículo 279 de la Ley 1955 de 2019, el RURH “(…) sustituye la respectiva concesión (…)”, y 2. Precisar la excepción de aplicación inmediata prevista en el numeral 4 del artículo 274 de la Ley 2294 de 2023.  </t>
  </si>
  <si>
    <t xml:space="preserve">Se propone el ajuste para incorporar lo dispuesto en el numeral 4 del artículo 274 de la Ley 2294 de 2023. </t>
  </si>
  <si>
    <t>Se sugiere el ajuste para incorporar las opciones correspondientes, en los casos de excepción.</t>
  </si>
  <si>
    <t>No es necesario hacer una referencia específica, ya que tanto en el instructivo de diligenciamiento como en el formato se indica claramente que el campo VII. Información legal de la autorización del vertimiento debe completarse únicamente en los casos no contemplados en el artículo 279 de la Ley 1955 de 2019.</t>
  </si>
  <si>
    <t>Se propone ajuste con el fin de que en el formulario se deje un espacio para poder diligenciar las excepciones</t>
  </si>
  <si>
    <t xml:space="preserve">Ya en el formato se incluye, en la sección información del usuario" la posibilidad de que se seleccione si cuenta con permiso, concesión y/o autorización o no. </t>
  </si>
  <si>
    <t>Se propone el ajuste para incorporar lo dispuesto en el numeral 4 del artículo 274 de la Ley 2294 de 2023 y poder identificar con mayor precisión el tipo de usuario. Para la definición de Gestor Comunitario, esta se encuentra en el Decreto 1697 de 2023.  Para ver las diferentes opciones de prestadores de servicios públicos, ver artículo 15 de la Ley 142 de 1994. Así mismo, para reconocer que existen Gestores Comunitarios que administran sistemas de aprovisionamiento, que no se constituyen en prestación de servicio público a tenor de lo dispuesto en el artículo 279 de la Ley 1955 de 2019.</t>
  </si>
  <si>
    <t>Formato tomado del Departamento Administrativo de la Función Pública a partir de lo reglamentado por medio del Decreto 1273 de 2020 y la Resolución 371 de 2020.</t>
  </si>
  <si>
    <t>El artículo 279 de la Ley 1955 de 2019 no reglamenta el uso de aguas residuales para el consumo humano y doméstico en viviendas rurales dispersas (VRD), por ende para estos usuarios no se solicitan estas caracterizaciones. Sin embargo, en el caso que se requiera el uso de aguas residuales se deberá contemplar lo establecido en la Resolución 1256 de 2021.</t>
  </si>
  <si>
    <t xml:space="preserve">El artículo 279 de la Ley 1955 de 2019 autoriza el vertimiento de aguas residuales domésticas tratadas (ARD) provenientes de Viviendas Rurales Disperesas (VRD), siempre que se realice mediante soluciones individuales de saneamiento diseñadas conforme con los parámetros establecidos en el Reglamento Técnico del Sector de Agua Potable y Saneamiento Básico (RAS). Para los demás casos en que se requiera realizar vertimientos de agua residuales domésticas puntuales al suelo, se deberá atender lo dispuesto en la resolución 0699 de 2021. Además, con respecto a las caracterizaciones se deberá seguir lo establecido en el artículo 3 de esta resolución. </t>
  </si>
  <si>
    <t>Se acoge la sugerencia y, a partir del comentario recibido, se incluirá una casilla para registrar la fecha de medición del caudal aforado. Además, se solicitará el nivel (en cota) de la lamina de agua para cuerpos lénticos.</t>
  </si>
  <si>
    <t xml:space="preserve">Se acepta la sugerencia </t>
  </si>
  <si>
    <t>Se modifica el campo denominado "Estado, caracaterísticas y observaciones del sistema de tratamiento" por "Estado, características u observaciones del sistema de tratamiento y del sistema de disposición". Este ajuste permite que quien diligencie el RURH pueda incluir información sobre el sistema de disposición al suelo, facilitando así  la identificación de si se trata de pozo séptico, campo de infiltración u otro tipo de sistema.</t>
  </si>
  <si>
    <r>
      <t>Se modifica el articulo en cuestión quedando reescrito como: Artículo  3°.  Del  registro.  El  formato  incluye  la  inscripción  de  las concesiones de agua, autorizaciones de vertimiento,</t>
    </r>
    <r>
      <rPr>
        <b/>
        <sz val="12"/>
        <rFont val="Arial Narrow"/>
        <family val="2"/>
      </rPr>
      <t xml:space="preserve"> </t>
    </r>
    <r>
      <rPr>
        <sz val="12"/>
        <rFont val="Arial Narrow"/>
        <family val="2"/>
      </rPr>
      <t xml:space="preserve">y de ocupación de cauce, lecho y playa. La autorización de vertimiento comprende  los  permisos  de  vertimiento,  los  planes  de cumplimiento y los planes de saneamiento y manejo de vertimientos. El  formato  también  incluye  la  información  sobre  el  uso  de  agua  para consumo  humano  y  doméstico  en  viviendas  rurales  dispersas,  y  la información de aguas residuales domésticas provenientes de soluciones individuales de saneamiento básico de viviendas rurales dispersas. </t>
    </r>
  </si>
  <si>
    <t xml:space="preserve">No se acepta por tanto en la propuesta de resolución, específicamente en el segundo párrafo del artículo 1 que modifica el artículo 2, se establece que, para los casos contemplados en el artículo 279 de la Ley 1955 de 2019, se entiende que dicha disposición confiere la autorización y sustituye el respectivo trámite de concesión y permiso de vertimiento. En este sentido, el RURH no reemplaza ni constituye una concesión o un permiso de vertimiento, ni se considera un requisito para el uso o aprovechamiento del recurso hídrico.
Por otro lado, respecto al artículo 274 de la Ley 2294 de 2023, se requiere que el Ministerio de Vivienda, Ciudad y Territorio expida dicha política y reglamente lo que sea procedente, por ende no se ha incluido su contenido en la propuesta de resolución </t>
  </si>
  <si>
    <t>No se acepta el comentario. Lo anterior, teniendo en cuenta que el artículo 274 de la Ley 2294 de 2023 establece una serie de lineamientos orientadores para la formulación de la política de gestión comunitaria del agua y del saneamiento básico, se requiere que el Ministerio de Vivienda, Ciudad y Territorio expida dicha política y se reglamente en lo que sea procedente, con el fin de que estos lineamientos puedan ser aplicados.
Dentro de las reglamentaciones que deben ser expedidas, se encuentra la contemplada en el numeral 1 del artículo mencionado, el cual señala que el Gobierno Nacional debe reglamentar los criterios diferenciales que determinen los gestores comunitarios beneficiarios de la medida. Dicha reglamentación aún no ha sido expedida.
Por lo anterior, no es posible, a la fecha, modificar el Registro de Usuarios del Recurso Hídrico (RURH) para incorporar lo dispuesto en el numeral 4 del artículo en mención.</t>
  </si>
  <si>
    <t>No se acepta el comentario, teniendo en cuenta que el artículo 274 de la Ley 2294 de 2023 establece una serie de lineamientos orientadores para la formulación de la política de gestión comunitaria del agua y del saneamiento básico, se requiere que el Ministerio de Vivienda, Ciudad y Territorio expida dicha política y se reglamente en lo que sea procedente, con el fin de que estos lineamientos puedan ser aplicados.
Dentro de las reglamentaciones que deben ser expedidas, se encuentra la contemplada en el numeral 1 del artículo mencionado, el cual señala que el Gobierno Nacional debe reglamentar los criterios diferenciales que determinen los gestores comunitarios beneficiarios de la medida. Dicha reglamentación aún no ha sido expedida.
Por lo anterior, no es posible, a la fecha, modificar el Registro de Usuarios del Recurso Hídrico (RURH) para incorporar opciones asociadas a los casos de excepción.</t>
  </si>
  <si>
    <t>Teniendo en cuenta que el artículo 274 de la Ley 2294 de 2023 establece una serie de lineamientos orientadores para la formulación de la política de gestión comunitaria del agua y del saneamiento básico, se requiere que el Ministerio de Vivienda, Ciudad y Territorio expida dicha política y se reglamente en lo que sea procedente, con el fin de que estos lineamientos puedan ser aplicados.
Dentro de las reglamentaciones que deben ser expedidas, se encuentra la contemplada en el numeral 1 del artículo mencionado, el cual señala que el Gobierno Nacional debe reglamentar los criterios diferenciales que determinen los gestores comunitarios beneficiarios de la medida. Dicha reglamentación aún no ha sido expedida.
Por lo anterior, no es posible, a la fecha, modificar el Registro de Usuarios del Recurso Hídrico (RURH) para incorporar los ajustes propuestos relacionados con la identificación del tipo de usuario, incluyendo a los gestores comunitarios.</t>
  </si>
  <si>
    <t>En el apartado "Características de calidad y cantidad del agua superficial", se menciona un caudal aforado, sin emabargo, no es claro si el caudal corresponde a un periodo de caudal altos, transición o bajos, ahora cuando son lénticos se debería hablar de niveles y/o área de espejo de agua y no salen estas casillas.</t>
  </si>
  <si>
    <t xml:space="preserve">En el apartado "6. Suelo (Vertimiento)" título "Características del suelo como cuerpo receptor del vertimiento" no se incluyen las unidades de medida de los parámetros solicitados en esta sección, aunque en secciones posteriores si se definen las unidades para cada uno. 
Se recomienda definir las unidades de reporte de los parámetros en todos los casos para unificar reportes y poder implementar reglas de validación, en caso de requerise. </t>
  </si>
  <si>
    <t xml:space="preserve">Se sugiere incluir la descripción del sistema de disposición en suelo, con el fin de que se haga diferencia entre si se trata de pozo séptico, campo de infiltración, campo de aspersión u otro. </t>
  </si>
  <si>
    <t>No se acata considerando que el cálculo del caudal ambiental no es el objeto del RURH, por tanto con la información consolidada el usuario de la información podrá realizar sus propios cálculos de caudal ambiental conforme a sus necesidades.</t>
  </si>
  <si>
    <t xml:space="preserve">Con respecto al apartado de oferta hídrica disponible y total, se recomienda incluir dos apartados: 1 caudal ambiental (lo anterior para que el usuario deje explicita la estimación) y 2. Un apartado de descripción, donde detalle que metodología se utilizó para la estimación de la oferta total y caudal ambiental. Este aspecto implica que el usuario debe detallar la forma o método, y no simplemente asociar la oferta hídrica total al aforo realizado. </t>
  </si>
  <si>
    <t>Con respecto a las 1. Aguas superficiales (Captación, vertimiento u ocupación), no se entiende por qué se clasifican las aguas Minerales y termales como lóticas. Lo anterior, dado que las manifestaciones hidrotermales de acuerdo con la normatividad pueden ser aguas superficiales o subterráneas de acuerdo con lo siguiente: aguas subterráneas cuando son captados en el sitio de afloramiento (art. 2.2.3.1.1.3. definición de agua subterránea) que para este caso aplica el termino manantial, o aguas superficiales cuando son captadas aguas abajo del sitio de afloramiento, situación en la cual pueden ser clasificadas como lénticas o lóticas según sea en cuerpo de agua hacia el cual discurren estas aguas.</t>
  </si>
  <si>
    <t>Las aguas minerales y termales han sido categorizadas como lóticas en este apartado, considerando que la referencia corresponde a aquellas que, una vez afloran, discurren superficialmente aguas abajo. En este tránsito, independientemente de si eventualmente desembocan en cuerpos lénticos o lóticos, su comportamiento inicial en superficie corresponde a un flujo, por lo cual se clasifican como cuerpos de agua superficiales lóticos. Es decir, la categorización se realiza a partir del momento en que el agua aflora y comienza a desplazarse en la superficie, adoptando características de sistemas lóticos.</t>
  </si>
  <si>
    <t xml:space="preserve">Con respecto al numeral Características de calidad y cantidad del agua superficial con que criterio fueron escogidos los 6 parámetros que se plantean y porque no se incluyen parámetros como temperatura, demanda de oxígeno (DBO o DQO), microbiológicos (p. ej.: coliformes termotolerantes), etc. La DQO sería importante con el objetivo de permitir calcular el ICA del cuerpo de agua, para fortalecer la información a nivel de país sobre este índice. </t>
  </si>
  <si>
    <t>Se incluirán otros parámetros, entre ellos, Temperatura, DBO, DQO, Coliformes Totales y Coliformes Fecales. Se realizará ajuste tanto en el Formato como en su instructivo</t>
  </si>
  <si>
    <t>Con respecto a 2. Aguas subterráneas (Captación) en el numeral Información hidráulica los aspectos planteados no corresponden con información hidráulica del pozo.</t>
  </si>
  <si>
    <t>El término Información hidráulica no se refiere exclusivamente a propiedades hidráulicas del pozo, sino que se utiliza en un sentido más amplio dentro de la hidrología subterránea para describir el comportamiento hidrodinámico del sistema. En este contexto, hemos considerado que dicho término abarca los tres elementos evaluados: 1. Altura de la boca del pozo: dato necesario para establecer referencias altimétricas, fundamental en el entendimiento hidráulico del sistema. 2. Profundidad del nivel: indica la disponibilidad del recurso hídrico subterráneo en un momento determinado. 3. Caudal de extracción: corresponde a un parámetro netamente hidráulico, en tanto depende de la capacidad de explotación del pozo y de las condiciones impuestas por la concesión de aguas, lo cual también representa una cuantificación del recurso.</t>
  </si>
  <si>
    <t>Con respecto a las Características de calidad del agua residual como fuente de captación, en el formato se incorporan los parámetros de la resolución 1256 de 2021, no obstante lo anterior, de acuerdo con el Artículo 5. de la misma resolución, deben tenerse en cuenta los criterios de calidad del agua residual para el uso agrícola deberán cumplir con lo establecido en el artículo 2.2.3.3.9.5 del Decreto 1076 de 2015 o la norma que lo modifique, adicione o sustituya, así como, con los criterios de la tabla de la resolución.</t>
  </si>
  <si>
    <t>Con respecto a IV. INFORMACIÓN DEL USO / APROVECHAMIENTO DEL RECURSO HÍDRICO: No se considera conveniente mantener la opción otro, debido a que permite la incorporación de información que no permite posteriormente un análisis de los usos del agua a nivel de país. Asimismo, y teniendo en cuenta los usos del agua del artículo 2.3.3.2.1. y sus correspondientes definiciones y los fines de uso del agua del artículo 2.2.3.2.7.1.
1. Consumo humano y doméstico.
2. Preservación de flora y fauna.
3. Agrícola.
4. Pecuario.
5a. Recreativo - Contacto primario
5b. Recreativo - Contacto secundario
6a. Industrial - Procesos manufactureros de transformación o explotación, así como aquellos conexos y complementarios
6b. Industrial - Generación de energía.
6c. Industrial – Minería
6d. Industrial – Hidrocarburos
6e. Industrial - Fabricación o procesamiento de drogas, medicamentos, cosméticos, aditivos y productos similares.
6f. Industrial - Elaboración de alimentos en general y en especial los destinados a su comercialización o distribución.
7. Estético.
8a. Pesca, Maricultura y Acuicultura – Pesca
8b. Pesca, Maricultura y Acuicultura -Maricultura
8c. Pesca, Maricultura y Acuicultura – Acuicultura
9. Navegación y Transporte Acuático</t>
  </si>
  <si>
    <t>Se acata y se procede a realizar el ajuste.</t>
  </si>
  <si>
    <t>Con respecto a la Caracterización del vertimiento no considero conveniente que se combinen los parámetros de las normas (Resolución 631 de abril de 2015, Resolución 699 de julio de 2021, Resolución 883 de 2018). Las opciones de parámetros deberían aparecer de acuerdo con la respectiva norma de vertimiento.</t>
  </si>
  <si>
    <t xml:space="preserve">
En relación con la sección de ocupación de playas, cauces y lechos se recomienda agregar un campo sobre el tipo de intervención con las opciones: puntual, paralela al cuerpo de agua, transversal al cuerpo de agua.</t>
  </si>
  <si>
    <t>Para facilitar el análisis de información, se recomienda agregar una casilla de verificación en la sección Información del usuario donde se especifique si el registro corresponde a una captación, vertimiento u ocupación.</t>
  </si>
  <si>
    <t xml:space="preserve">V. INFORMACIÓN LEGAL DE LA CONCESIÓN, Se sugiere agregar la frecuencia horaria de la captación. Sobre la sección 3. </t>
  </si>
  <si>
    <t>Aguas residuales (captación), se debe considerar que solo el usuario receptor requiere conexión, sin embargo en el marco del trámite es importante recopilar lo siguiente:
Información asociada con el generador.
•	Información general sobre el generador
•	origen del agua residual tratada, es decir, agua residual doméstica o agua residual no doméstica.
•	Sistema de tratamiento del agua residual.
•	Caudal de agua residual tratada destinada a reúso.
Información asociada con el receptor.
•	Información general del receptor.
•	Información sobre la localización del punto de entrega.
•	Caudal de agua residual tratada destinada a reúso discriminada por uso. Para el uso industriar puede detallarse el uso según lo establecido en la definición del artículo 2.2.3.3.2.8. del Decreto 1076 de 2015. Para el uso agrícola puede detallarse información sobre el tipo de cultivo y sistema de riego empleado o actividad conexa o complementaria.
•	Se considera de interés para el uso agrícola que se recopile información sobre el cumplimiento de los criterios de calidad de los que trata el artículo 5 de la resolución 1256 de 2021.</t>
  </si>
  <si>
    <t xml:space="preserve">La Evaluación Ambiental del Vertimiento es un requisito de la norma en el marco del permiso de vertimiento, no se entiende el alcance de esta casilla. 
</t>
  </si>
  <si>
    <t>VII. INFORMACIÓN LEGAL DE LA AUTORIZACION DEL VERTIMIENTO. El transitorio de plan de cumplimiento ya venció.</t>
  </si>
  <si>
    <t xml:space="preserve">
Con respecto a las especificaciones del usuario, no es claro por qué se plantean las opciones contenidas en el formato las cuales no tienen relación entre sí y dejan por fuera mucho otros posibles usuarios. </t>
  </si>
  <si>
    <t xml:space="preserve">Se dispone de una casilla con el titulo otra para diligenciar las categoría que no se dejan explícitas. La selección de estas y no otras responde a una necesidad de atender lo dispuesto en el decreo 1210 de 2020, es decir con la ley 1955 de 2019 en el articulo 279 y eventualmente con la ley 2294 de 2023 en su artículo 274. </t>
  </si>
  <si>
    <t>Se acepta la sugerencia, incorporando los parámetros faltantes y reemplazando el término 'Conductividad' por 'Conductividad eléctrica', con el fin de brindar mayor claridad a quien diligencie el formato sobre el tipo de conductividad al que se hace referencia</t>
  </si>
  <si>
    <t>No se acepta la sugerencia. Aunque las Resoluciones 0631 de 2015, 0883 de 2018 y 0699 de 2021 establecen parámetros y límites aplicables a diferentes tipos de vertimiento (a cuerpos de agua o a sistemas de alcantarillado), en la práctica, los usuarios pueden estar sujetos a más de una de estas regulaciones dependiendo del tipo de actividad, el destino del vertimiento o el cambio en las condiciones de disposición. Por esta razón, se considera adecuado unificar los parámetros en una sola lista, de manera que se facilite su consulta, el diligenciamiento del formato y el análisis integral de la caracterización, sin que ello afecte la aplicación normativa específica que corresponde a cada caso.</t>
  </si>
  <si>
    <t>Debería aprovecharse la oportunidad para definir una propuesta de contenido para las reglamentaciones de usos del agua y vertimientos y para los permisos de prospección y exploración de aguas subterráneas.</t>
  </si>
  <si>
    <t xml:space="preserve">No se acepta la sugerencia. Si bien se reconoce la importancia de avanzar en propuestas normativas para el uso del agua, los vertimientos y los permisos de prospección y exploración de aguas subterráneas, se aclara que dicho objetivo excede el alcance del Registro de Usuarios del Recurso Hídrico – RURH. </t>
  </si>
  <si>
    <t>Se acepta y se procede a realizar el ajuste.</t>
  </si>
  <si>
    <t xml:space="preserve">Se acepta parcialmente la sugerencia y se incluye información asociada con el generador y receptor </t>
  </si>
  <si>
    <t>Se aclara que no se trata de un requisito nuevo. La casilla “Evaluación ambiental del vertimiento” tiene como finalidad registrar de manera resumida los principales resultados de dicha evaluación, conforme a lo establecido en el artículo 2.2.3.3.5.3 del Decreto 1076 de 2015. Este apartado busca consolidar información sobre el estado del Plan de Gestión Ambiental del Vertimiento, cuando aplique, y únicamente debe diligenciarse en los casos en que la normativa exige esta evaluación. Por tanto, la inclusión de esta casilla permite articular la información técnica existente, sin que represente una ampliación del alcance normativo vigente.</t>
  </si>
  <si>
    <t>Si bien algunos plazos transitorios han vencido, este campo permite conservar la trazabilidad administrativa e histórica del trámite, sin que ello suponga la vigencia actual del instrumento o su obligatoriedad para todos los casos.</t>
  </si>
  <si>
    <t>MINISTERIO DE AMBIENTE Y DESARROLLO SOSTENIBLE</t>
  </si>
  <si>
    <t xml:space="preserve"> MINISTERIO DE AMBIENTE Y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</si>
</sst>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b/>
      <sz val="11"/>
      <color rgb="FF000000"/>
      <name val="Arial Narrow"/>
      <family val="2"/>
    </font>
    <font>
      <sz val="12"/>
      <name val="Arial Narrow"/>
      <family val="2"/>
    </font>
    <font>
      <sz val="10"/>
      <color theme="1" tint="0.34998626667073579"/>
      <name val="Arial"/>
      <family val="2"/>
    </font>
    <font>
      <sz val="11"/>
      <name val="Arial Narrow"/>
      <family val="2"/>
    </font>
    <font>
      <sz val="12"/>
      <color theme="1"/>
      <name val="Arial Narrow"/>
      <family val="2"/>
    </font>
    <font>
      <b/>
      <sz val="11"/>
      <name val="Arial Narrow"/>
      <family val="2"/>
    </font>
    <font>
      <sz val="9"/>
      <name val="Arial Narrow"/>
      <family val="2"/>
    </font>
    <font>
      <b/>
      <sz val="12"/>
      <name val="Arial Narrow"/>
      <family val="2"/>
    </font>
  </fonts>
  <fills count="5">
    <fill>
      <patternFill patternType="none"/>
    </fill>
    <fill>
      <patternFill patternType="gray125"/>
    </fill>
    <fill>
      <patternFill patternType="solid">
        <fgColor rgb="FFE1E1E1"/>
        <bgColor indexed="64"/>
      </patternFill>
    </fill>
    <fill>
      <patternFill patternType="solid">
        <fgColor rgb="FF154A8A"/>
        <bgColor indexed="64"/>
      </patternFill>
    </fill>
    <fill>
      <patternFill patternType="solid">
        <fgColor theme="7"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43">
    <xf numFmtId="0" fontId="0" fillId="0" borderId="0" xfId="0"/>
    <xf numFmtId="0" fontId="1" fillId="0" borderId="0" xfId="0" applyFont="1"/>
    <xf numFmtId="0" fontId="11" fillId="2"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xf>
    <xf numFmtId="9" fontId="14" fillId="2" borderId="1" xfId="1" applyFont="1" applyFill="1" applyBorder="1" applyAlignment="1"/>
    <xf numFmtId="14"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10" fontId="14" fillId="2" borderId="1" xfId="1" applyNumberFormat="1" applyFont="1" applyFill="1" applyBorder="1" applyAlignment="1"/>
    <xf numFmtId="1" fontId="14" fillId="0" borderId="1" xfId="0" applyNumberFormat="1" applyFont="1" applyBorder="1" applyAlignment="1">
      <alignment horizontal="left"/>
    </xf>
    <xf numFmtId="0" fontId="9" fillId="3" borderId="1" xfId="0" applyFont="1" applyFill="1" applyBorder="1" applyAlignment="1">
      <alignment horizontal="center" vertical="center"/>
    </xf>
    <xf numFmtId="0" fontId="10" fillId="0" borderId="1" xfId="0" applyFont="1" applyBorder="1" applyAlignment="1">
      <alignment horizontal="left"/>
    </xf>
    <xf numFmtId="0" fontId="13" fillId="0" borderId="0" xfId="0" applyFont="1" applyAlignment="1">
      <alignment horizontal="justify" vertical="center" wrapText="1"/>
    </xf>
    <xf numFmtId="0" fontId="14" fillId="0" borderId="1" xfId="0" applyFont="1" applyBorder="1" applyAlignment="1">
      <alignment horizontal="left"/>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0" borderId="1" xfId="0" applyFont="1" applyBorder="1" applyAlignment="1">
      <alignment horizontal="left" vertical="center"/>
    </xf>
    <xf numFmtId="0" fontId="14" fillId="0" borderId="1" xfId="0" applyFont="1" applyBorder="1" applyAlignment="1">
      <alignment horizontal="left" wrapText="1"/>
    </xf>
    <xf numFmtId="14" fontId="14" fillId="4" borderId="2" xfId="0" applyNumberFormat="1" applyFont="1" applyFill="1" applyBorder="1" applyAlignment="1">
      <alignment horizontal="left"/>
    </xf>
    <xf numFmtId="14" fontId="14" fillId="4" borderId="3" xfId="0" applyNumberFormat="1" applyFont="1" applyFill="1" applyBorder="1" applyAlignment="1">
      <alignment horizontal="left"/>
    </xf>
    <xf numFmtId="14" fontId="14" fillId="4" borderId="4" xfId="0" applyNumberFormat="1" applyFont="1" applyFill="1" applyBorder="1" applyAlignment="1">
      <alignment horizontal="left"/>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readingOrder="1"/>
    </xf>
    <xf numFmtId="0" fontId="9" fillId="3"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14" fontId="14" fillId="4" borderId="1" xfId="0" applyNumberFormat="1" applyFont="1" applyFill="1" applyBorder="1" applyAlignment="1">
      <alignment horizontal="left"/>
    </xf>
    <xf numFmtId="0" fontId="14" fillId="4" borderId="1" xfId="0" applyFont="1" applyFill="1" applyBorder="1" applyAlignment="1">
      <alignment horizontal="left"/>
    </xf>
    <xf numFmtId="14" fontId="14" fillId="0" borderId="1" xfId="0" applyNumberFormat="1"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4" fillId="0" borderId="4" xfId="0" applyFont="1" applyBorder="1" applyAlignment="1">
      <alignment horizontal="left"/>
    </xf>
    <xf numFmtId="14" fontId="7"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4" fontId="7" fillId="0" borderId="1" xfId="0" applyNumberFormat="1"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F4A84"/>
      <color rgb="FF154A8A"/>
      <color rgb="FF0D4379"/>
      <color rgb="FFE6EFFD"/>
      <color rgb="FFDCEAFB"/>
      <color rgb="FF4472C4"/>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95"/>
  <sheetViews>
    <sheetView tabSelected="1" view="pageBreakPreview" zoomScaleNormal="154" zoomScaleSheetLayoutView="100" zoomScalePageLayoutView="154" workbookViewId="0">
      <selection activeCell="D8" sqref="D8:G8"/>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6" t="s">
        <v>0</v>
      </c>
      <c r="B1" s="16"/>
      <c r="C1" s="27" t="s">
        <v>1</v>
      </c>
      <c r="D1" s="27"/>
      <c r="E1" s="27"/>
      <c r="F1" s="26"/>
      <c r="G1" s="26"/>
    </row>
    <row r="2" spans="1:7" ht="15" customHeight="1" x14ac:dyDescent="0.2">
      <c r="A2" s="16"/>
      <c r="B2" s="16"/>
      <c r="C2" s="28" t="s">
        <v>2</v>
      </c>
      <c r="D2" s="28"/>
      <c r="E2" s="28"/>
      <c r="F2" s="26"/>
      <c r="G2" s="26"/>
    </row>
    <row r="3" spans="1:7" x14ac:dyDescent="0.2">
      <c r="A3" s="25" t="s">
        <v>3</v>
      </c>
      <c r="B3" s="25"/>
      <c r="C3" s="25" t="s">
        <v>4</v>
      </c>
      <c r="D3" s="25"/>
      <c r="E3" s="25"/>
      <c r="F3" s="25" t="s">
        <v>5</v>
      </c>
      <c r="G3" s="25"/>
    </row>
    <row r="4" spans="1:7" ht="5.0999999999999996" customHeight="1" x14ac:dyDescent="0.2"/>
    <row r="5" spans="1:7" ht="33" customHeight="1" x14ac:dyDescent="0.2">
      <c r="A5" s="18" t="s">
        <v>6</v>
      </c>
      <c r="B5" s="19"/>
      <c r="C5" s="19"/>
      <c r="D5" s="19"/>
      <c r="E5" s="19"/>
      <c r="F5" s="19"/>
      <c r="G5" s="19"/>
    </row>
    <row r="6" spans="1:7" ht="21.95" customHeight="1" x14ac:dyDescent="0.2">
      <c r="A6" s="11" t="s">
        <v>7</v>
      </c>
      <c r="B6" s="11"/>
      <c r="C6" s="11"/>
      <c r="D6" s="11"/>
      <c r="E6" s="11"/>
      <c r="F6" s="11"/>
      <c r="G6" s="11"/>
    </row>
    <row r="7" spans="1:7" ht="16.5" x14ac:dyDescent="0.3">
      <c r="A7" s="12" t="s">
        <v>8</v>
      </c>
      <c r="B7" s="12"/>
      <c r="C7" s="12"/>
      <c r="D7" s="14" t="s">
        <v>9</v>
      </c>
      <c r="E7" s="14"/>
      <c r="F7" s="14"/>
      <c r="G7" s="14"/>
    </row>
    <row r="8" spans="1:7" ht="16.5" x14ac:dyDescent="0.3">
      <c r="A8" s="12" t="s">
        <v>10</v>
      </c>
      <c r="B8" s="12"/>
      <c r="C8" s="12"/>
      <c r="D8" s="14" t="s">
        <v>11</v>
      </c>
      <c r="E8" s="14"/>
      <c r="F8" s="14"/>
      <c r="G8" s="14"/>
    </row>
    <row r="9" spans="1:7" ht="33.75" customHeight="1" x14ac:dyDescent="0.3">
      <c r="A9" s="20" t="s">
        <v>12</v>
      </c>
      <c r="B9" s="20"/>
      <c r="C9" s="20"/>
      <c r="D9" s="21" t="s">
        <v>13</v>
      </c>
      <c r="E9" s="21"/>
      <c r="F9" s="21"/>
      <c r="G9" s="21"/>
    </row>
    <row r="10" spans="1:7" ht="55.5" customHeight="1" x14ac:dyDescent="0.3">
      <c r="A10" s="20" t="s">
        <v>14</v>
      </c>
      <c r="B10" s="20"/>
      <c r="C10" s="20"/>
      <c r="D10" s="21" t="s">
        <v>15</v>
      </c>
      <c r="E10" s="21"/>
      <c r="F10" s="21"/>
      <c r="G10" s="21"/>
    </row>
    <row r="11" spans="1:7" ht="16.5" x14ac:dyDescent="0.3">
      <c r="A11" s="12" t="s">
        <v>16</v>
      </c>
      <c r="B11" s="12"/>
      <c r="C11" s="12"/>
      <c r="D11" s="22">
        <v>45757</v>
      </c>
      <c r="E11" s="23"/>
      <c r="F11" s="23"/>
      <c r="G11" s="24"/>
    </row>
    <row r="12" spans="1:7" ht="21.95" customHeight="1" x14ac:dyDescent="0.2">
      <c r="A12" s="11" t="s">
        <v>17</v>
      </c>
      <c r="B12" s="11"/>
      <c r="C12" s="11"/>
      <c r="D12" s="11"/>
      <c r="E12" s="11"/>
      <c r="F12" s="11"/>
      <c r="G12" s="11"/>
    </row>
    <row r="13" spans="1:7" ht="16.5" x14ac:dyDescent="0.3">
      <c r="A13" s="12" t="s">
        <v>18</v>
      </c>
      <c r="B13" s="12"/>
      <c r="C13" s="12"/>
      <c r="D13" s="14" t="s">
        <v>19</v>
      </c>
      <c r="E13" s="14"/>
      <c r="F13" s="14"/>
      <c r="G13" s="14"/>
    </row>
    <row r="14" spans="1:7" ht="16.5" x14ac:dyDescent="0.3">
      <c r="A14" s="12" t="s">
        <v>20</v>
      </c>
      <c r="B14" s="12"/>
      <c r="C14" s="12"/>
      <c r="D14" s="29">
        <v>45689</v>
      </c>
      <c r="E14" s="30"/>
      <c r="F14" s="30"/>
      <c r="G14" s="30"/>
    </row>
    <row r="15" spans="1:7" ht="16.5" x14ac:dyDescent="0.3">
      <c r="A15" s="12" t="s">
        <v>21</v>
      </c>
      <c r="B15" s="12"/>
      <c r="C15" s="12"/>
      <c r="D15" s="29">
        <v>45703</v>
      </c>
      <c r="E15" s="30"/>
      <c r="F15" s="30"/>
      <c r="G15" s="30"/>
    </row>
    <row r="16" spans="1:7" ht="16.5" x14ac:dyDescent="0.3">
      <c r="A16" s="12" t="s">
        <v>22</v>
      </c>
      <c r="B16" s="12"/>
      <c r="C16" s="12"/>
      <c r="D16" s="31" t="s">
        <v>23</v>
      </c>
      <c r="E16" s="14"/>
      <c r="F16" s="14"/>
      <c r="G16" s="14"/>
    </row>
    <row r="17" spans="1:7" ht="16.5" x14ac:dyDescent="0.3">
      <c r="A17" s="12" t="s">
        <v>24</v>
      </c>
      <c r="B17" s="12"/>
      <c r="C17" s="12"/>
      <c r="D17" s="32" t="s">
        <v>25</v>
      </c>
      <c r="E17" s="33"/>
      <c r="F17" s="33"/>
      <c r="G17" s="34"/>
    </row>
    <row r="18" spans="1:7" ht="16.5" x14ac:dyDescent="0.3">
      <c r="A18" s="12" t="s">
        <v>26</v>
      </c>
      <c r="B18" s="12"/>
      <c r="C18" s="12"/>
      <c r="D18" s="32" t="s">
        <v>25</v>
      </c>
      <c r="E18" s="33"/>
      <c r="F18" s="33"/>
      <c r="G18" s="34"/>
    </row>
    <row r="19" spans="1:7" ht="21.95" customHeight="1" x14ac:dyDescent="0.2">
      <c r="A19" s="11" t="s">
        <v>27</v>
      </c>
      <c r="B19" s="11"/>
      <c r="C19" s="11"/>
      <c r="D19" s="11"/>
      <c r="E19" s="11"/>
      <c r="F19" s="11"/>
      <c r="G19" s="11"/>
    </row>
    <row r="20" spans="1:7" ht="16.5" x14ac:dyDescent="0.3">
      <c r="A20" s="12" t="s">
        <v>28</v>
      </c>
      <c r="B20" s="12"/>
      <c r="C20" s="12"/>
      <c r="D20" s="14">
        <v>7</v>
      </c>
      <c r="E20" s="14"/>
      <c r="F20" s="14"/>
      <c r="G20" s="14"/>
    </row>
    <row r="21" spans="1:7" ht="16.5" x14ac:dyDescent="0.3">
      <c r="A21" s="12" t="s">
        <v>29</v>
      </c>
      <c r="B21" s="12"/>
      <c r="C21" s="12"/>
      <c r="D21" s="14">
        <v>64</v>
      </c>
      <c r="E21" s="14"/>
      <c r="F21" s="14"/>
      <c r="G21" s="14"/>
    </row>
    <row r="22" spans="1:7" ht="16.5" x14ac:dyDescent="0.3">
      <c r="A22" s="12" t="s">
        <v>30</v>
      </c>
      <c r="B22" s="12"/>
      <c r="C22" s="12"/>
      <c r="D22" s="10">
        <v>28</v>
      </c>
      <c r="E22" s="10"/>
      <c r="F22" s="4" t="s">
        <v>31</v>
      </c>
      <c r="G22" s="9">
        <f>D22/D21</f>
        <v>0.4375</v>
      </c>
    </row>
    <row r="23" spans="1:7" ht="16.5" x14ac:dyDescent="0.3">
      <c r="A23" s="12" t="s">
        <v>32</v>
      </c>
      <c r="B23" s="12"/>
      <c r="C23" s="12"/>
      <c r="D23" s="10">
        <v>36</v>
      </c>
      <c r="E23" s="10"/>
      <c r="F23" s="4" t="s">
        <v>31</v>
      </c>
      <c r="G23" s="9">
        <f>+D23/D21</f>
        <v>0.5625</v>
      </c>
    </row>
    <row r="24" spans="1:7" ht="16.5" x14ac:dyDescent="0.3">
      <c r="A24" s="12" t="s">
        <v>33</v>
      </c>
      <c r="B24" s="12"/>
      <c r="C24" s="12"/>
      <c r="D24" s="10">
        <v>0</v>
      </c>
      <c r="E24" s="14"/>
      <c r="F24" s="14"/>
      <c r="G24" s="14"/>
    </row>
    <row r="25" spans="1:7" ht="16.5" x14ac:dyDescent="0.3">
      <c r="A25" s="12" t="s">
        <v>34</v>
      </c>
      <c r="B25" s="12"/>
      <c r="C25" s="12"/>
      <c r="D25" s="10">
        <v>0</v>
      </c>
      <c r="E25" s="10"/>
      <c r="F25" s="4" t="s">
        <v>31</v>
      </c>
      <c r="G25" s="5" t="str">
        <f>IFERROR(D26/D24,"")</f>
        <v/>
      </c>
    </row>
    <row r="26" spans="1:7" ht="16.5" x14ac:dyDescent="0.3">
      <c r="A26" s="12" t="s">
        <v>35</v>
      </c>
      <c r="B26" s="12"/>
      <c r="C26" s="12"/>
      <c r="D26" s="10">
        <v>0</v>
      </c>
      <c r="E26" s="10"/>
      <c r="F26" s="4" t="s">
        <v>31</v>
      </c>
      <c r="G26" s="5" t="str">
        <f>IFERROR(#REF!/D26,"")</f>
        <v/>
      </c>
    </row>
    <row r="27" spans="1:7" ht="21" customHeight="1" x14ac:dyDescent="0.2">
      <c r="A27" s="11" t="s">
        <v>36</v>
      </c>
      <c r="B27" s="11"/>
      <c r="C27" s="11"/>
      <c r="D27" s="11"/>
      <c r="E27" s="11"/>
      <c r="F27" s="11"/>
      <c r="G27" s="11"/>
    </row>
    <row r="28" spans="1:7" ht="33" customHeight="1" x14ac:dyDescent="0.2">
      <c r="A28" s="2" t="s">
        <v>37</v>
      </c>
      <c r="B28" s="2" t="s">
        <v>38</v>
      </c>
      <c r="C28" s="2" t="s">
        <v>39</v>
      </c>
      <c r="D28" s="2" t="s">
        <v>40</v>
      </c>
      <c r="E28" s="2" t="s">
        <v>41</v>
      </c>
      <c r="F28" s="17" t="s">
        <v>42</v>
      </c>
      <c r="G28" s="17"/>
    </row>
    <row r="29" spans="1:7" ht="402" customHeight="1" x14ac:dyDescent="0.2">
      <c r="A29" s="3">
        <v>1</v>
      </c>
      <c r="B29" s="6">
        <v>45702</v>
      </c>
      <c r="C29" s="6" t="s">
        <v>43</v>
      </c>
      <c r="D29" s="8" t="s">
        <v>44</v>
      </c>
      <c r="E29" s="7" t="s">
        <v>45</v>
      </c>
      <c r="F29" s="15" t="s">
        <v>46</v>
      </c>
      <c r="G29" s="15"/>
    </row>
    <row r="30" spans="1:7" ht="115.5" x14ac:dyDescent="0.2">
      <c r="A30" s="36">
        <v>2</v>
      </c>
      <c r="B30" s="35">
        <v>45702</v>
      </c>
      <c r="C30" s="35" t="s">
        <v>43</v>
      </c>
      <c r="D30" s="37" t="s">
        <v>47</v>
      </c>
      <c r="E30" s="38" t="s">
        <v>48</v>
      </c>
      <c r="F30" s="39" t="s">
        <v>49</v>
      </c>
      <c r="G30" s="39"/>
    </row>
    <row r="31" spans="1:7" ht="82.5" x14ac:dyDescent="0.2">
      <c r="A31" s="36">
        <v>3</v>
      </c>
      <c r="B31" s="35">
        <v>45702</v>
      </c>
      <c r="C31" s="35" t="s">
        <v>43</v>
      </c>
      <c r="D31" s="37" t="s">
        <v>50</v>
      </c>
      <c r="E31" s="38" t="s">
        <v>48</v>
      </c>
      <c r="F31" s="40" t="s">
        <v>51</v>
      </c>
      <c r="G31" s="40"/>
    </row>
    <row r="32" spans="1:7" ht="232.5" customHeight="1" x14ac:dyDescent="0.2">
      <c r="A32" s="36">
        <v>4</v>
      </c>
      <c r="B32" s="35">
        <v>45702</v>
      </c>
      <c r="C32" s="35" t="s">
        <v>43</v>
      </c>
      <c r="D32" s="37" t="s">
        <v>52</v>
      </c>
      <c r="E32" s="38" t="s">
        <v>48</v>
      </c>
      <c r="F32" s="39" t="s">
        <v>53</v>
      </c>
      <c r="G32" s="39"/>
    </row>
    <row r="33" spans="1:7" ht="214.5" x14ac:dyDescent="0.2">
      <c r="A33" s="36">
        <v>5</v>
      </c>
      <c r="B33" s="35">
        <v>45702</v>
      </c>
      <c r="C33" s="35" t="s">
        <v>43</v>
      </c>
      <c r="D33" s="37" t="s">
        <v>54</v>
      </c>
      <c r="E33" s="38" t="s">
        <v>48</v>
      </c>
      <c r="F33" s="39" t="s">
        <v>55</v>
      </c>
      <c r="G33" s="39"/>
    </row>
    <row r="34" spans="1:7" ht="160.5" customHeight="1" x14ac:dyDescent="0.2">
      <c r="A34" s="36">
        <v>6</v>
      </c>
      <c r="B34" s="35">
        <v>45702</v>
      </c>
      <c r="C34" s="35" t="s">
        <v>43</v>
      </c>
      <c r="D34" s="37" t="s">
        <v>56</v>
      </c>
      <c r="E34" s="38" t="s">
        <v>45</v>
      </c>
      <c r="F34" s="39" t="s">
        <v>57</v>
      </c>
      <c r="G34" s="39"/>
    </row>
    <row r="35" spans="1:7" ht="99" x14ac:dyDescent="0.2">
      <c r="A35" s="36">
        <v>7</v>
      </c>
      <c r="B35" s="35">
        <v>45702</v>
      </c>
      <c r="C35" s="35" t="s">
        <v>43</v>
      </c>
      <c r="D35" s="37" t="s">
        <v>58</v>
      </c>
      <c r="E35" s="38" t="s">
        <v>45</v>
      </c>
      <c r="F35" s="40" t="s">
        <v>59</v>
      </c>
      <c r="G35" s="40"/>
    </row>
    <row r="36" spans="1:7" ht="132.75" customHeight="1" x14ac:dyDescent="0.2">
      <c r="A36" s="36">
        <v>8</v>
      </c>
      <c r="B36" s="35">
        <v>45702</v>
      </c>
      <c r="C36" s="35" t="s">
        <v>43</v>
      </c>
      <c r="D36" s="37" t="s">
        <v>60</v>
      </c>
      <c r="E36" s="38" t="s">
        <v>48</v>
      </c>
      <c r="F36" s="40" t="s">
        <v>61</v>
      </c>
      <c r="G36" s="40"/>
    </row>
    <row r="37" spans="1:7" ht="165" x14ac:dyDescent="0.2">
      <c r="A37" s="36">
        <v>9</v>
      </c>
      <c r="B37" s="35">
        <v>45702</v>
      </c>
      <c r="C37" s="35" t="s">
        <v>43</v>
      </c>
      <c r="D37" s="37" t="s">
        <v>62</v>
      </c>
      <c r="E37" s="38" t="s">
        <v>45</v>
      </c>
      <c r="F37" s="40" t="s">
        <v>136</v>
      </c>
      <c r="G37" s="40"/>
    </row>
    <row r="38" spans="1:7" ht="409.5" customHeight="1" x14ac:dyDescent="0.2">
      <c r="A38" s="36">
        <v>10</v>
      </c>
      <c r="B38" s="35">
        <v>45702</v>
      </c>
      <c r="C38" s="35" t="s">
        <v>43</v>
      </c>
      <c r="D38" s="37" t="s">
        <v>63</v>
      </c>
      <c r="E38" s="38" t="s">
        <v>45</v>
      </c>
      <c r="F38" s="40" t="s">
        <v>137</v>
      </c>
      <c r="G38" s="40"/>
    </row>
    <row r="39" spans="1:7" ht="165" x14ac:dyDescent="0.2">
      <c r="A39" s="36">
        <v>11</v>
      </c>
      <c r="B39" s="35">
        <v>45702</v>
      </c>
      <c r="C39" s="38" t="s">
        <v>64</v>
      </c>
      <c r="D39" s="37" t="s">
        <v>65</v>
      </c>
      <c r="E39" s="38" t="s">
        <v>45</v>
      </c>
      <c r="F39" s="40" t="s">
        <v>66</v>
      </c>
      <c r="G39" s="40"/>
    </row>
    <row r="40" spans="1:7" ht="148.5" x14ac:dyDescent="0.2">
      <c r="A40" s="36">
        <v>12</v>
      </c>
      <c r="B40" s="35">
        <v>45702</v>
      </c>
      <c r="C40" s="38" t="s">
        <v>64</v>
      </c>
      <c r="D40" s="37" t="s">
        <v>67</v>
      </c>
      <c r="E40" s="38" t="s">
        <v>45</v>
      </c>
      <c r="F40" s="40" t="s">
        <v>68</v>
      </c>
      <c r="G40" s="40"/>
    </row>
    <row r="41" spans="1:7" ht="175.5" customHeight="1" x14ac:dyDescent="0.2">
      <c r="A41" s="36">
        <v>13</v>
      </c>
      <c r="B41" s="35">
        <v>45703</v>
      </c>
      <c r="C41" s="38" t="s">
        <v>69</v>
      </c>
      <c r="D41" s="37" t="s">
        <v>70</v>
      </c>
      <c r="E41" s="38" t="s">
        <v>45</v>
      </c>
      <c r="F41" s="40" t="s">
        <v>71</v>
      </c>
      <c r="G41" s="40"/>
    </row>
    <row r="42" spans="1:7" ht="115.5" x14ac:dyDescent="0.2">
      <c r="A42" s="36">
        <v>14</v>
      </c>
      <c r="B42" s="35">
        <v>45703</v>
      </c>
      <c r="C42" s="38" t="s">
        <v>69</v>
      </c>
      <c r="D42" s="37" t="s">
        <v>72</v>
      </c>
      <c r="E42" s="38" t="s">
        <v>45</v>
      </c>
      <c r="F42" s="40" t="s">
        <v>73</v>
      </c>
      <c r="G42" s="40"/>
    </row>
    <row r="43" spans="1:7" ht="99" x14ac:dyDescent="0.2">
      <c r="A43" s="36">
        <v>15</v>
      </c>
      <c r="B43" s="35">
        <v>45703</v>
      </c>
      <c r="C43" s="38" t="s">
        <v>69</v>
      </c>
      <c r="D43" s="37" t="s">
        <v>74</v>
      </c>
      <c r="E43" s="38" t="s">
        <v>45</v>
      </c>
      <c r="F43" s="40" t="s">
        <v>75</v>
      </c>
      <c r="G43" s="40"/>
    </row>
    <row r="44" spans="1:7" ht="93" customHeight="1" x14ac:dyDescent="0.2">
      <c r="A44" s="36">
        <v>16</v>
      </c>
      <c r="B44" s="35">
        <v>45703</v>
      </c>
      <c r="C44" s="38" t="s">
        <v>69</v>
      </c>
      <c r="D44" s="37" t="s">
        <v>76</v>
      </c>
      <c r="E44" s="38" t="s">
        <v>45</v>
      </c>
      <c r="F44" s="40" t="s">
        <v>77</v>
      </c>
      <c r="G44" s="40"/>
    </row>
    <row r="45" spans="1:7" ht="72.75" customHeight="1" x14ac:dyDescent="0.2">
      <c r="A45" s="36">
        <v>17</v>
      </c>
      <c r="B45" s="35">
        <v>45702</v>
      </c>
      <c r="C45" s="38" t="s">
        <v>78</v>
      </c>
      <c r="D45" s="37" t="s">
        <v>79</v>
      </c>
      <c r="E45" s="38" t="s">
        <v>48</v>
      </c>
      <c r="F45" s="40" t="s">
        <v>80</v>
      </c>
      <c r="G45" s="40"/>
    </row>
    <row r="46" spans="1:7" ht="85.5" customHeight="1" x14ac:dyDescent="0.2">
      <c r="A46" s="36">
        <v>18</v>
      </c>
      <c r="B46" s="35">
        <v>45702</v>
      </c>
      <c r="C46" s="38" t="s">
        <v>78</v>
      </c>
      <c r="D46" s="37" t="s">
        <v>81</v>
      </c>
      <c r="E46" s="38" t="s">
        <v>48</v>
      </c>
      <c r="F46" s="40" t="s">
        <v>82</v>
      </c>
      <c r="G46" s="40"/>
    </row>
    <row r="47" spans="1:7" ht="132" x14ac:dyDescent="0.2">
      <c r="A47" s="36">
        <v>19</v>
      </c>
      <c r="B47" s="35">
        <v>45702</v>
      </c>
      <c r="C47" s="38" t="s">
        <v>78</v>
      </c>
      <c r="D47" s="37" t="s">
        <v>83</v>
      </c>
      <c r="E47" s="38" t="s">
        <v>45</v>
      </c>
      <c r="F47" s="40" t="s">
        <v>84</v>
      </c>
      <c r="G47" s="40"/>
    </row>
    <row r="48" spans="1:7" ht="97.5" customHeight="1" x14ac:dyDescent="0.2">
      <c r="A48" s="36">
        <v>20</v>
      </c>
      <c r="B48" s="35">
        <v>45702</v>
      </c>
      <c r="C48" s="38" t="s">
        <v>78</v>
      </c>
      <c r="D48" s="37" t="s">
        <v>85</v>
      </c>
      <c r="E48" s="38" t="s">
        <v>48</v>
      </c>
      <c r="F48" s="40" t="s">
        <v>86</v>
      </c>
      <c r="G48" s="40"/>
    </row>
    <row r="49" spans="1:7" ht="224.25" customHeight="1" x14ac:dyDescent="0.2">
      <c r="A49" s="36">
        <v>21</v>
      </c>
      <c r="B49" s="35">
        <v>45702</v>
      </c>
      <c r="C49" s="38" t="s">
        <v>78</v>
      </c>
      <c r="D49" s="37" t="s">
        <v>87</v>
      </c>
      <c r="E49" s="38" t="s">
        <v>45</v>
      </c>
      <c r="F49" s="40" t="s">
        <v>88</v>
      </c>
      <c r="G49" s="40"/>
    </row>
    <row r="50" spans="1:7" ht="358.5" customHeight="1" x14ac:dyDescent="0.2">
      <c r="A50" s="36">
        <v>22</v>
      </c>
      <c r="B50" s="35">
        <v>45702</v>
      </c>
      <c r="C50" s="38" t="s">
        <v>78</v>
      </c>
      <c r="D50" s="37" t="s">
        <v>89</v>
      </c>
      <c r="E50" s="38" t="s">
        <v>45</v>
      </c>
      <c r="F50" s="40" t="s">
        <v>90</v>
      </c>
      <c r="G50" s="40"/>
    </row>
    <row r="51" spans="1:7" ht="300" customHeight="1" x14ac:dyDescent="0.2">
      <c r="A51" s="36">
        <v>23</v>
      </c>
      <c r="B51" s="35">
        <v>45702</v>
      </c>
      <c r="C51" s="38" t="s">
        <v>78</v>
      </c>
      <c r="D51" s="37" t="s">
        <v>91</v>
      </c>
      <c r="E51" s="38" t="s">
        <v>48</v>
      </c>
      <c r="F51" s="40" t="s">
        <v>92</v>
      </c>
      <c r="G51" s="40"/>
    </row>
    <row r="52" spans="1:7" ht="184.5" customHeight="1" x14ac:dyDescent="0.2">
      <c r="A52" s="36">
        <v>24</v>
      </c>
      <c r="B52" s="35">
        <v>45702</v>
      </c>
      <c r="C52" s="38" t="s">
        <v>78</v>
      </c>
      <c r="D52" s="37" t="s">
        <v>93</v>
      </c>
      <c r="E52" s="38" t="s">
        <v>45</v>
      </c>
      <c r="F52" s="40" t="s">
        <v>94</v>
      </c>
      <c r="G52" s="40"/>
    </row>
    <row r="53" spans="1:7" ht="198" x14ac:dyDescent="0.2">
      <c r="A53" s="36">
        <v>25</v>
      </c>
      <c r="B53" s="35">
        <v>45702</v>
      </c>
      <c r="C53" s="38" t="s">
        <v>95</v>
      </c>
      <c r="D53" s="37" t="s">
        <v>96</v>
      </c>
      <c r="E53" s="38" t="s">
        <v>45</v>
      </c>
      <c r="F53" s="40" t="s">
        <v>97</v>
      </c>
      <c r="G53" s="40"/>
    </row>
    <row r="54" spans="1:7" ht="132" x14ac:dyDescent="0.2">
      <c r="A54" s="36">
        <v>26</v>
      </c>
      <c r="B54" s="35">
        <v>45702</v>
      </c>
      <c r="C54" s="38" t="s">
        <v>95</v>
      </c>
      <c r="D54" s="37" t="s">
        <v>98</v>
      </c>
      <c r="E54" s="38" t="s">
        <v>48</v>
      </c>
      <c r="F54" s="40" t="s">
        <v>99</v>
      </c>
      <c r="G54" s="40"/>
    </row>
    <row r="55" spans="1:7" ht="297" x14ac:dyDescent="0.2">
      <c r="A55" s="36">
        <v>27</v>
      </c>
      <c r="B55" s="35">
        <v>45702</v>
      </c>
      <c r="C55" s="38" t="s">
        <v>95</v>
      </c>
      <c r="D55" s="37" t="s">
        <v>100</v>
      </c>
      <c r="E55" s="38" t="s">
        <v>48</v>
      </c>
      <c r="F55" s="40" t="s">
        <v>101</v>
      </c>
      <c r="G55" s="40"/>
    </row>
    <row r="56" spans="1:7" ht="198" x14ac:dyDescent="0.2">
      <c r="A56" s="36">
        <v>28</v>
      </c>
      <c r="B56" s="35">
        <v>45702</v>
      </c>
      <c r="C56" s="38" t="s">
        <v>95</v>
      </c>
      <c r="D56" s="37" t="s">
        <v>102</v>
      </c>
      <c r="E56" s="38" t="s">
        <v>45</v>
      </c>
      <c r="F56" s="40" t="s">
        <v>103</v>
      </c>
      <c r="G56" s="40"/>
    </row>
    <row r="57" spans="1:7" ht="115.5" x14ac:dyDescent="0.2">
      <c r="A57" s="36">
        <v>29</v>
      </c>
      <c r="B57" s="35">
        <v>45702</v>
      </c>
      <c r="C57" s="38" t="s">
        <v>95</v>
      </c>
      <c r="D57" s="37" t="s">
        <v>104</v>
      </c>
      <c r="E57" s="38" t="s">
        <v>48</v>
      </c>
      <c r="F57" s="40" t="s">
        <v>105</v>
      </c>
      <c r="G57" s="40"/>
    </row>
    <row r="58" spans="1:7" ht="115.5" x14ac:dyDescent="0.2">
      <c r="A58" s="36">
        <v>30</v>
      </c>
      <c r="B58" s="35">
        <v>45702</v>
      </c>
      <c r="C58" s="38" t="s">
        <v>95</v>
      </c>
      <c r="D58" s="37" t="s">
        <v>146</v>
      </c>
      <c r="E58" s="38" t="s">
        <v>48</v>
      </c>
      <c r="F58" s="40" t="s">
        <v>138</v>
      </c>
      <c r="G58" s="40"/>
    </row>
    <row r="59" spans="1:7" ht="296.25" customHeight="1" x14ac:dyDescent="0.2">
      <c r="A59" s="36">
        <v>31</v>
      </c>
      <c r="B59" s="35">
        <v>45702</v>
      </c>
      <c r="C59" s="38" t="s">
        <v>95</v>
      </c>
      <c r="D59" s="37" t="s">
        <v>106</v>
      </c>
      <c r="E59" s="38" t="s">
        <v>45</v>
      </c>
      <c r="F59" s="40" t="s">
        <v>107</v>
      </c>
      <c r="G59" s="40"/>
    </row>
    <row r="60" spans="1:7" ht="409.5" customHeight="1" x14ac:dyDescent="0.2">
      <c r="A60" s="36">
        <v>32</v>
      </c>
      <c r="B60" s="35">
        <v>45702</v>
      </c>
      <c r="C60" s="38" t="s">
        <v>95</v>
      </c>
      <c r="D60" s="37" t="s">
        <v>108</v>
      </c>
      <c r="E60" s="38" t="s">
        <v>48</v>
      </c>
      <c r="F60" s="41" t="s">
        <v>109</v>
      </c>
      <c r="G60" s="41"/>
    </row>
    <row r="61" spans="1:7" ht="150" customHeight="1" x14ac:dyDescent="0.2">
      <c r="A61" s="36">
        <v>33</v>
      </c>
      <c r="B61" s="35">
        <v>45702</v>
      </c>
      <c r="C61" s="38" t="s">
        <v>95</v>
      </c>
      <c r="D61" s="37" t="s">
        <v>110</v>
      </c>
      <c r="E61" s="38" t="s">
        <v>45</v>
      </c>
      <c r="F61" s="40" t="s">
        <v>111</v>
      </c>
      <c r="G61" s="40"/>
    </row>
    <row r="62" spans="1:7" ht="198" x14ac:dyDescent="0.2">
      <c r="A62" s="36">
        <v>34</v>
      </c>
      <c r="B62" s="35">
        <v>45702</v>
      </c>
      <c r="C62" s="38" t="s">
        <v>95</v>
      </c>
      <c r="D62" s="37" t="s">
        <v>147</v>
      </c>
      <c r="E62" s="38" t="s">
        <v>48</v>
      </c>
      <c r="F62" s="40" t="s">
        <v>139</v>
      </c>
      <c r="G62" s="40"/>
    </row>
    <row r="63" spans="1:7" ht="151.5" customHeight="1" x14ac:dyDescent="0.2">
      <c r="A63" s="36">
        <v>35</v>
      </c>
      <c r="B63" s="35">
        <v>45702</v>
      </c>
      <c r="C63" s="38" t="s">
        <v>95</v>
      </c>
      <c r="D63" s="37" t="s">
        <v>148</v>
      </c>
      <c r="E63" s="38" t="s">
        <v>48</v>
      </c>
      <c r="F63" s="40" t="s">
        <v>140</v>
      </c>
      <c r="G63" s="40"/>
    </row>
    <row r="64" spans="1:7" ht="165" x14ac:dyDescent="0.2">
      <c r="A64" s="36">
        <v>36</v>
      </c>
      <c r="B64" s="35">
        <v>45702</v>
      </c>
      <c r="C64" s="38" t="s">
        <v>95</v>
      </c>
      <c r="D64" s="37" t="s">
        <v>112</v>
      </c>
      <c r="E64" s="38" t="s">
        <v>45</v>
      </c>
      <c r="F64" s="40" t="s">
        <v>113</v>
      </c>
      <c r="G64" s="40"/>
    </row>
    <row r="65" spans="1:7" ht="116.25" customHeight="1" x14ac:dyDescent="0.2">
      <c r="A65" s="36">
        <v>37</v>
      </c>
      <c r="B65" s="35">
        <v>45702</v>
      </c>
      <c r="C65" s="38" t="s">
        <v>95</v>
      </c>
      <c r="D65" s="37" t="s">
        <v>114</v>
      </c>
      <c r="E65" s="38" t="s">
        <v>48</v>
      </c>
      <c r="F65" s="40" t="s">
        <v>115</v>
      </c>
      <c r="G65" s="40"/>
    </row>
    <row r="66" spans="1:7" ht="280.5" x14ac:dyDescent="0.2">
      <c r="A66" s="36">
        <v>38</v>
      </c>
      <c r="B66" s="35">
        <v>45702</v>
      </c>
      <c r="C66" s="38" t="s">
        <v>95</v>
      </c>
      <c r="D66" s="37" t="s">
        <v>116</v>
      </c>
      <c r="E66" s="38" t="s">
        <v>48</v>
      </c>
      <c r="F66" s="40" t="s">
        <v>117</v>
      </c>
      <c r="G66" s="40"/>
    </row>
    <row r="67" spans="1:7" ht="231" x14ac:dyDescent="0.2">
      <c r="A67" s="36">
        <v>39</v>
      </c>
      <c r="B67" s="35">
        <v>45702</v>
      </c>
      <c r="C67" s="38" t="s">
        <v>95</v>
      </c>
      <c r="D67" s="37" t="s">
        <v>118</v>
      </c>
      <c r="E67" s="38" t="s">
        <v>45</v>
      </c>
      <c r="F67" s="40" t="s">
        <v>119</v>
      </c>
      <c r="G67" s="40"/>
    </row>
    <row r="68" spans="1:7" ht="148.5" customHeight="1" x14ac:dyDescent="0.2">
      <c r="A68" s="36">
        <v>40</v>
      </c>
      <c r="B68" s="35">
        <v>45702</v>
      </c>
      <c r="C68" s="38" t="s">
        <v>95</v>
      </c>
      <c r="D68" s="37" t="s">
        <v>120</v>
      </c>
      <c r="E68" s="38" t="s">
        <v>48</v>
      </c>
      <c r="F68" s="40" t="s">
        <v>121</v>
      </c>
      <c r="G68" s="40"/>
    </row>
    <row r="69" spans="1:7" ht="217.5" customHeight="1" x14ac:dyDescent="0.2">
      <c r="A69" s="36">
        <v>41</v>
      </c>
      <c r="B69" s="35">
        <v>45702</v>
      </c>
      <c r="C69" s="38" t="s">
        <v>95</v>
      </c>
      <c r="D69" s="37" t="s">
        <v>122</v>
      </c>
      <c r="E69" s="38" t="s">
        <v>48</v>
      </c>
      <c r="F69" s="40" t="s">
        <v>141</v>
      </c>
      <c r="G69" s="40"/>
    </row>
    <row r="70" spans="1:7" ht="263.25" customHeight="1" x14ac:dyDescent="0.2">
      <c r="A70" s="36">
        <v>42</v>
      </c>
      <c r="B70" s="35">
        <v>45702</v>
      </c>
      <c r="C70" s="38" t="s">
        <v>95</v>
      </c>
      <c r="D70" s="37" t="s">
        <v>123</v>
      </c>
      <c r="E70" s="38" t="s">
        <v>45</v>
      </c>
      <c r="F70" s="40" t="s">
        <v>124</v>
      </c>
      <c r="G70" s="40"/>
    </row>
    <row r="71" spans="1:7" ht="409.5" customHeight="1" x14ac:dyDescent="0.2">
      <c r="A71" s="36">
        <v>43</v>
      </c>
      <c r="B71" s="35">
        <v>45702</v>
      </c>
      <c r="C71" s="38" t="s">
        <v>125</v>
      </c>
      <c r="D71" s="37" t="s">
        <v>126</v>
      </c>
      <c r="E71" s="38" t="s">
        <v>45</v>
      </c>
      <c r="F71" s="42" t="s">
        <v>127</v>
      </c>
      <c r="G71" s="42"/>
    </row>
    <row r="72" spans="1:7" ht="356.25" customHeight="1" x14ac:dyDescent="0.2">
      <c r="A72" s="36">
        <v>44</v>
      </c>
      <c r="B72" s="35">
        <v>45702</v>
      </c>
      <c r="C72" s="38" t="s">
        <v>125</v>
      </c>
      <c r="D72" s="37" t="s">
        <v>128</v>
      </c>
      <c r="E72" s="38" t="s">
        <v>45</v>
      </c>
      <c r="F72" s="40" t="s">
        <v>142</v>
      </c>
      <c r="G72" s="40"/>
    </row>
    <row r="73" spans="1:7" ht="333" customHeight="1" x14ac:dyDescent="0.2">
      <c r="A73" s="36">
        <v>45</v>
      </c>
      <c r="B73" s="35">
        <v>45702</v>
      </c>
      <c r="C73" s="38" t="s">
        <v>125</v>
      </c>
      <c r="D73" s="37" t="s">
        <v>129</v>
      </c>
      <c r="E73" s="38" t="s">
        <v>45</v>
      </c>
      <c r="F73" s="40" t="s">
        <v>143</v>
      </c>
      <c r="G73" s="40"/>
    </row>
    <row r="74" spans="1:7" ht="348" customHeight="1" x14ac:dyDescent="0.2">
      <c r="A74" s="36">
        <v>46</v>
      </c>
      <c r="B74" s="35">
        <v>45702</v>
      </c>
      <c r="C74" s="38" t="s">
        <v>125</v>
      </c>
      <c r="D74" s="37" t="s">
        <v>130</v>
      </c>
      <c r="E74" s="38" t="s">
        <v>45</v>
      </c>
      <c r="F74" s="40" t="s">
        <v>144</v>
      </c>
      <c r="G74" s="40"/>
    </row>
    <row r="75" spans="1:7" ht="136.5" customHeight="1" x14ac:dyDescent="0.2">
      <c r="A75" s="36">
        <v>47</v>
      </c>
      <c r="B75" s="35">
        <v>45702</v>
      </c>
      <c r="C75" s="38" t="s">
        <v>125</v>
      </c>
      <c r="D75" s="37" t="s">
        <v>130</v>
      </c>
      <c r="E75" s="38" t="s">
        <v>45</v>
      </c>
      <c r="F75" s="40" t="s">
        <v>131</v>
      </c>
      <c r="G75" s="40"/>
    </row>
    <row r="76" spans="1:7" ht="136.5" customHeight="1" x14ac:dyDescent="0.2">
      <c r="A76" s="36">
        <v>48</v>
      </c>
      <c r="B76" s="35">
        <v>45702</v>
      </c>
      <c r="C76" s="38" t="s">
        <v>125</v>
      </c>
      <c r="D76" s="37" t="s">
        <v>132</v>
      </c>
      <c r="E76" s="38" t="s">
        <v>45</v>
      </c>
      <c r="F76" s="40" t="s">
        <v>133</v>
      </c>
      <c r="G76" s="40"/>
    </row>
    <row r="77" spans="1:7" ht="231" x14ac:dyDescent="0.2">
      <c r="A77" s="36">
        <v>49</v>
      </c>
      <c r="B77" s="35">
        <v>45702</v>
      </c>
      <c r="C77" s="38" t="s">
        <v>125</v>
      </c>
      <c r="D77" s="37" t="s">
        <v>134</v>
      </c>
      <c r="E77" s="38" t="s">
        <v>45</v>
      </c>
      <c r="F77" s="40" t="s">
        <v>145</v>
      </c>
      <c r="G77" s="40"/>
    </row>
    <row r="78" spans="1:7" ht="108" customHeight="1" x14ac:dyDescent="0.2">
      <c r="A78" s="36">
        <v>50</v>
      </c>
      <c r="B78" s="35">
        <v>45744</v>
      </c>
      <c r="C78" s="38" t="s">
        <v>177</v>
      </c>
      <c r="D78" s="37" t="s">
        <v>167</v>
      </c>
      <c r="E78" s="38" t="s">
        <v>45</v>
      </c>
      <c r="F78" s="40" t="s">
        <v>168</v>
      </c>
      <c r="G78" s="40"/>
    </row>
    <row r="79" spans="1:7" ht="264" x14ac:dyDescent="0.2">
      <c r="A79" s="36">
        <v>52</v>
      </c>
      <c r="B79" s="35">
        <v>45744</v>
      </c>
      <c r="C79" s="38" t="s">
        <v>178</v>
      </c>
      <c r="D79" s="37" t="s">
        <v>151</v>
      </c>
      <c r="E79" s="38" t="s">
        <v>45</v>
      </c>
      <c r="F79" s="40" t="s">
        <v>152</v>
      </c>
      <c r="G79" s="40"/>
    </row>
    <row r="80" spans="1:7" ht="165" x14ac:dyDescent="0.2">
      <c r="A80" s="36">
        <v>53</v>
      </c>
      <c r="B80" s="35">
        <v>45744</v>
      </c>
      <c r="C80" s="38" t="s">
        <v>178</v>
      </c>
      <c r="D80" s="37" t="s">
        <v>150</v>
      </c>
      <c r="E80" s="38" t="s">
        <v>45</v>
      </c>
      <c r="F80" s="40" t="s">
        <v>149</v>
      </c>
      <c r="G80" s="40"/>
    </row>
    <row r="81" spans="1:7" ht="165" x14ac:dyDescent="0.2">
      <c r="A81" s="36">
        <v>54</v>
      </c>
      <c r="B81" s="35">
        <v>45744</v>
      </c>
      <c r="C81" s="38" t="s">
        <v>177</v>
      </c>
      <c r="D81" s="37" t="s">
        <v>153</v>
      </c>
      <c r="E81" s="38" t="s">
        <v>48</v>
      </c>
      <c r="F81" s="40" t="s">
        <v>154</v>
      </c>
      <c r="G81" s="40"/>
    </row>
    <row r="82" spans="1:7" ht="290.25" customHeight="1" x14ac:dyDescent="0.2">
      <c r="A82" s="36">
        <v>55</v>
      </c>
      <c r="B82" s="35">
        <v>45744</v>
      </c>
      <c r="C82" s="38" t="s">
        <v>177</v>
      </c>
      <c r="D82" s="37" t="s">
        <v>155</v>
      </c>
      <c r="E82" s="38" t="s">
        <v>45</v>
      </c>
      <c r="F82" s="40" t="s">
        <v>156</v>
      </c>
      <c r="G82" s="40"/>
    </row>
    <row r="83" spans="1:7" ht="198" x14ac:dyDescent="0.2">
      <c r="A83" s="36">
        <v>56</v>
      </c>
      <c r="B83" s="35">
        <v>45744</v>
      </c>
      <c r="C83" s="38" t="s">
        <v>177</v>
      </c>
      <c r="D83" s="37" t="s">
        <v>157</v>
      </c>
      <c r="E83" s="38" t="s">
        <v>48</v>
      </c>
      <c r="F83" s="40" t="s">
        <v>169</v>
      </c>
      <c r="G83" s="40"/>
    </row>
    <row r="84" spans="1:7" ht="409.5" x14ac:dyDescent="0.2">
      <c r="A84" s="36">
        <v>57</v>
      </c>
      <c r="B84" s="35">
        <v>45744</v>
      </c>
      <c r="C84" s="38" t="s">
        <v>177</v>
      </c>
      <c r="D84" s="37" t="s">
        <v>158</v>
      </c>
      <c r="E84" s="38" t="s">
        <v>48</v>
      </c>
      <c r="F84" s="40" t="s">
        <v>159</v>
      </c>
      <c r="G84" s="40"/>
    </row>
    <row r="85" spans="1:7" ht="186" customHeight="1" x14ac:dyDescent="0.2">
      <c r="A85" s="36">
        <v>58</v>
      </c>
      <c r="B85" s="35">
        <v>45744</v>
      </c>
      <c r="C85" s="38" t="s">
        <v>177</v>
      </c>
      <c r="D85" s="37" t="s">
        <v>160</v>
      </c>
      <c r="E85" s="38" t="s">
        <v>45</v>
      </c>
      <c r="F85" s="40" t="s">
        <v>170</v>
      </c>
      <c r="G85" s="40"/>
    </row>
    <row r="86" spans="1:7" ht="228" customHeight="1" x14ac:dyDescent="0.2">
      <c r="A86" s="36">
        <v>59</v>
      </c>
      <c r="B86" s="35">
        <v>45744</v>
      </c>
      <c r="C86" s="38" t="s">
        <v>177</v>
      </c>
      <c r="D86" s="37" t="s">
        <v>161</v>
      </c>
      <c r="E86" s="38" t="s">
        <v>48</v>
      </c>
      <c r="F86" s="40" t="s">
        <v>173</v>
      </c>
      <c r="G86" s="40"/>
    </row>
    <row r="87" spans="1:7" ht="99" x14ac:dyDescent="0.2">
      <c r="A87" s="36">
        <v>60</v>
      </c>
      <c r="B87" s="35">
        <v>45744</v>
      </c>
      <c r="C87" s="38" t="s">
        <v>177</v>
      </c>
      <c r="D87" s="37" t="s">
        <v>171</v>
      </c>
      <c r="E87" s="38" t="s">
        <v>45</v>
      </c>
      <c r="F87" s="40" t="s">
        <v>172</v>
      </c>
      <c r="G87" s="40"/>
    </row>
    <row r="88" spans="1:7" ht="82.5" x14ac:dyDescent="0.2">
      <c r="A88" s="36">
        <v>61</v>
      </c>
      <c r="B88" s="35">
        <v>45744</v>
      </c>
      <c r="C88" s="38" t="s">
        <v>177</v>
      </c>
      <c r="D88" s="37" t="s">
        <v>162</v>
      </c>
      <c r="E88" s="38" t="s">
        <v>48</v>
      </c>
      <c r="F88" s="40" t="s">
        <v>173</v>
      </c>
      <c r="G88" s="40"/>
    </row>
    <row r="89" spans="1:7" ht="66" x14ac:dyDescent="0.2">
      <c r="A89" s="36">
        <v>62</v>
      </c>
      <c r="B89" s="35">
        <v>45744</v>
      </c>
      <c r="C89" s="38" t="s">
        <v>177</v>
      </c>
      <c r="D89" s="37" t="s">
        <v>163</v>
      </c>
      <c r="E89" s="38" t="s">
        <v>48</v>
      </c>
      <c r="F89" s="40" t="s">
        <v>173</v>
      </c>
      <c r="G89" s="40"/>
    </row>
    <row r="90" spans="1:7" ht="409.5" x14ac:dyDescent="0.2">
      <c r="A90" s="36">
        <v>63</v>
      </c>
      <c r="B90" s="35">
        <v>45744</v>
      </c>
      <c r="C90" s="38" t="s">
        <v>177</v>
      </c>
      <c r="D90" s="37" t="s">
        <v>164</v>
      </c>
      <c r="E90" s="38" t="s">
        <v>48</v>
      </c>
      <c r="F90" s="40" t="s">
        <v>174</v>
      </c>
      <c r="G90" s="40"/>
    </row>
    <row r="91" spans="1:7" ht="221.25" customHeight="1" x14ac:dyDescent="0.2">
      <c r="A91" s="36">
        <v>64</v>
      </c>
      <c r="B91" s="35">
        <v>45744</v>
      </c>
      <c r="C91" s="38" t="s">
        <v>177</v>
      </c>
      <c r="D91" s="37" t="s">
        <v>165</v>
      </c>
      <c r="E91" s="38" t="s">
        <v>45</v>
      </c>
      <c r="F91" s="40" t="s">
        <v>175</v>
      </c>
      <c r="G91" s="40"/>
    </row>
    <row r="92" spans="1:7" ht="49.5" x14ac:dyDescent="0.2">
      <c r="A92" s="36">
        <v>65</v>
      </c>
      <c r="B92" s="35">
        <v>45744</v>
      </c>
      <c r="C92" s="38" t="s">
        <v>177</v>
      </c>
      <c r="D92" s="37" t="s">
        <v>166</v>
      </c>
      <c r="E92" s="38" t="s">
        <v>45</v>
      </c>
      <c r="F92" s="40" t="s">
        <v>176</v>
      </c>
      <c r="G92" s="40"/>
    </row>
    <row r="93" spans="1:7" ht="5.0999999999999996" customHeight="1" x14ac:dyDescent="0.2"/>
    <row r="94" spans="1:7" x14ac:dyDescent="0.2">
      <c r="A94" s="13" t="s">
        <v>135</v>
      </c>
      <c r="B94" s="13"/>
      <c r="C94" s="13"/>
      <c r="D94" s="13"/>
      <c r="E94" s="13"/>
      <c r="F94" s="13"/>
      <c r="G94" s="13"/>
    </row>
    <row r="95" spans="1:7" x14ac:dyDescent="0.2">
      <c r="A95" s="13"/>
      <c r="B95" s="13"/>
      <c r="C95" s="13"/>
      <c r="D95" s="13"/>
      <c r="E95" s="13"/>
      <c r="F95" s="13"/>
      <c r="G95" s="13"/>
    </row>
  </sheetData>
  <mergeCells count="114">
    <mergeCell ref="F90:G90"/>
    <mergeCell ref="F91:G91"/>
    <mergeCell ref="F81:G81"/>
    <mergeCell ref="F88:G88"/>
    <mergeCell ref="F89:G89"/>
    <mergeCell ref="F82:G82"/>
    <mergeCell ref="F83:G83"/>
    <mergeCell ref="F84:G84"/>
    <mergeCell ref="F85:G85"/>
    <mergeCell ref="F86:G86"/>
    <mergeCell ref="F87:G87"/>
    <mergeCell ref="F77:G77"/>
    <mergeCell ref="F78:G78"/>
    <mergeCell ref="F79:G79"/>
    <mergeCell ref="F80:G80"/>
    <mergeCell ref="A1:B2"/>
    <mergeCell ref="A3:B3"/>
    <mergeCell ref="C3:E3"/>
    <mergeCell ref="F1:G2"/>
    <mergeCell ref="C1:E1"/>
    <mergeCell ref="C2:E2"/>
    <mergeCell ref="F3:G3"/>
    <mergeCell ref="D13:G13"/>
    <mergeCell ref="A13:C13"/>
    <mergeCell ref="A17:C17"/>
    <mergeCell ref="A18:C18"/>
    <mergeCell ref="D21:G21"/>
    <mergeCell ref="D15:G15"/>
    <mergeCell ref="D16:G16"/>
    <mergeCell ref="D17:G17"/>
    <mergeCell ref="A14:C14"/>
    <mergeCell ref="A15:C15"/>
    <mergeCell ref="A16:C16"/>
    <mergeCell ref="D14:G14"/>
    <mergeCell ref="D18:G18"/>
    <mergeCell ref="D20:G20"/>
    <mergeCell ref="A5:G5"/>
    <mergeCell ref="A6:G6"/>
    <mergeCell ref="A12:G12"/>
    <mergeCell ref="A7:C7"/>
    <mergeCell ref="A8:C8"/>
    <mergeCell ref="A9:C9"/>
    <mergeCell ref="A10:C10"/>
    <mergeCell ref="A11:C11"/>
    <mergeCell ref="D9:G9"/>
    <mergeCell ref="D10:G10"/>
    <mergeCell ref="D11:G11"/>
    <mergeCell ref="D7:G7"/>
    <mergeCell ref="D8:G8"/>
    <mergeCell ref="D22:E22"/>
    <mergeCell ref="D23:E23"/>
    <mergeCell ref="A19:G19"/>
    <mergeCell ref="A27:G27"/>
    <mergeCell ref="A20:C20"/>
    <mergeCell ref="A21:C21"/>
    <mergeCell ref="A22:C22"/>
    <mergeCell ref="A23:C23"/>
    <mergeCell ref="A94:G95"/>
    <mergeCell ref="A24:C24"/>
    <mergeCell ref="D24:G24"/>
    <mergeCell ref="A25:C25"/>
    <mergeCell ref="D26:E26"/>
    <mergeCell ref="A26:C26"/>
    <mergeCell ref="F29:G29"/>
    <mergeCell ref="F30:G30"/>
    <mergeCell ref="F69:G69"/>
    <mergeCell ref="F92:G92"/>
    <mergeCell ref="F28:G28"/>
    <mergeCell ref="F31:G31"/>
    <mergeCell ref="F32:G32"/>
    <mergeCell ref="F33:G33"/>
    <mergeCell ref="F34:G34"/>
    <mergeCell ref="F35:G35"/>
    <mergeCell ref="F46:G46"/>
    <mergeCell ref="F47:G47"/>
    <mergeCell ref="F48:G48"/>
    <mergeCell ref="F50:G50"/>
    <mergeCell ref="F51:G51"/>
    <mergeCell ref="F52:G52"/>
    <mergeCell ref="F53:G53"/>
    <mergeCell ref="F54:G54"/>
    <mergeCell ref="F36:G36"/>
    <mergeCell ref="F37:G37"/>
    <mergeCell ref="F38:G38"/>
    <mergeCell ref="F39:G39"/>
    <mergeCell ref="F40:G40"/>
    <mergeCell ref="F41:G41"/>
    <mergeCell ref="F42:G42"/>
    <mergeCell ref="F43:G43"/>
    <mergeCell ref="F44:G44"/>
    <mergeCell ref="F63:G63"/>
    <mergeCell ref="F64:G64"/>
    <mergeCell ref="F65:G65"/>
    <mergeCell ref="F66:G66"/>
    <mergeCell ref="F67:G67"/>
    <mergeCell ref="F76:G76"/>
    <mergeCell ref="D25:E25"/>
    <mergeCell ref="F62:G62"/>
    <mergeCell ref="F72:G72"/>
    <mergeCell ref="F73:G73"/>
    <mergeCell ref="F74:G74"/>
    <mergeCell ref="F75:G75"/>
    <mergeCell ref="F57:G57"/>
    <mergeCell ref="F58:G58"/>
    <mergeCell ref="F59:G59"/>
    <mergeCell ref="F60:G60"/>
    <mergeCell ref="F61:G61"/>
    <mergeCell ref="F70:G70"/>
    <mergeCell ref="F71:G71"/>
    <mergeCell ref="F68:G68"/>
    <mergeCell ref="F49:G49"/>
    <mergeCell ref="F55:G55"/>
    <mergeCell ref="F56:G56"/>
    <mergeCell ref="F45:G45"/>
  </mergeCells>
  <phoneticPr fontId="3" type="noConversion"/>
  <dataValidations count="25">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EBC597E9-FEF8-40F4-A286-8A826536EF3F}"/>
    <dataValidation allowBlank="1" showInputMessage="1" showErrorMessage="1" prompt="Diligencie en este campo el nombre del proyecto de regulación que se encuentra en curso._x000a_" sqref="D9:G9" xr:uid="{F4BD8C2D-10A2-448B-8CBD-B5157FF48D38}"/>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4" xr:uid="{00000000-0002-0000-0000-000006000000}"/>
    <dataValidation allowBlank="1" showInputMessage="1" showErrorMessage="1" prompt="Señale el número total de días en consulta del proyecto de regulación (incluyendo adiciones o prórrogas). " sqref="D13:G13" xr:uid="{745A4C72-F3AD-429D-A4E3-7DA5A404B048}"/>
    <dataValidation allowBlank="1" showInputMessage="1" showErrorMessage="1" prompt="Escriba la fecha de finalización de la consulta, incluyendo las adiciones y prórrogas, en el siguiente formato: dd/mm/aaaa." sqref="D15:G15" xr:uid="{087308E1-F261-4BB3-A06B-C439228C989B}"/>
    <dataValidation allowBlank="1" showInputMessage="1" showErrorMessage="1" prompt="Incluya en este campo el enlace donde estuvo en consulta el proyecto de regulación." sqref="D16:G16" xr:uid="{0164A1DB-6BD1-4E89-9AF7-2575A7BD4AEC}"/>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D000000}"/>
    <dataValidation allowBlank="1" showInputMessage="1" showErrorMessage="1" prompt="Señale el número total de comentarios recibidos, tenga en cuenta que este valor debe ser la suma de las dos casillas siguientes. " sqref="D21:G21" xr:uid="{00000000-0002-0000-0000-00000E000000}"/>
    <dataValidation allowBlank="1" showInputMessage="1" showErrorMessage="1" prompt="Indique cuantos comentarios se acogieron del total de comentarios recibidos." sqref="D22:E22" xr:uid="{00000000-0002-0000-0000-00000F000000}"/>
    <dataValidation allowBlank="1" showInputMessage="1" showErrorMessage="1" prompt="Indique cuantos comentarios no se aceptaron del total de comentarios recibidos." sqref="D23:E23" xr:uid="{00000000-0002-0000-0000-000010000000}"/>
    <dataValidation allowBlank="1" showInputMessage="1" showErrorMessage="1" prompt="Cálculo automático. " sqref="G22 G25" xr:uid="{00000000-0002-0000-0000-000011000000}"/>
    <dataValidation allowBlank="1" showInputMessage="1" showErrorMessage="1" prompt="Cálculo automático." sqref="G26" xr:uid="{00000000-0002-0000-0000-000012000000}"/>
    <dataValidation allowBlank="1" showInputMessage="1" showErrorMessage="1" prompt="Señale el número total de artículos del proyecto de regulación en curso._x000a_" sqref="D24:G24" xr:uid="{00000000-0002-0000-0000-000013000000}"/>
    <dataValidation allowBlank="1" showInputMessage="1" showErrorMessage="1" prompt="Indique del total de artículos del proyecto, cuantos de éstos recibieron comentarios." sqref="D26:E26" xr:uid="{00000000-0002-0000-0000-000014000000}"/>
    <dataValidation allowBlank="1" showInputMessage="1" showErrorMessage="1" prompt="Identificación consecutiva de observaciones." sqref="A28" xr:uid="{00000000-0002-0000-0000-000016000000}"/>
    <dataValidation allowBlank="1" showInputMessage="1" showErrorMessage="1" prompt="Escriba la fecha de recepción de la observación en el siguiente formato: dd/mm/aaaa." sqref="B28" xr:uid="{00000000-0002-0000-0000-000017000000}"/>
    <dataValidation allowBlank="1" showInputMessage="1" showErrorMessage="1" prompt="Registre el nombre de la persona natural o jurídica que envió la observación." sqref="C28" xr:uid="{00000000-0002-0000-0000-000018000000}"/>
    <dataValidation allowBlank="1" showInputMessage="1" showErrorMessage="1" prompt="Registre la observación enviada por la persona natural o jurídica." sqref="D28" xr:uid="{00000000-0002-0000-0000-000019000000}"/>
    <dataValidation allowBlank="1" showInputMessage="1" showErrorMessage="1" prompt="Señale de la lista desplegable, la acción adelantada por la entidad con la observación recibida." sqref="E28"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B000000}"/>
    <dataValidation allowBlank="1" showInputMessage="1" showErrorMessage="1" prompt="Cálculo automático" sqref="G23" xr:uid="{00000000-0002-0000-0000-00001C000000}"/>
  </dataValidations>
  <hyperlinks>
    <hyperlink ref="D16" r:id="rId1" xr:uid="{2B7D8948-D07E-4AE9-B484-737A75722835}"/>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E29:E92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ColWidth="10.875" defaultRowHeight="15.75" x14ac:dyDescent="0.25"/>
  <sheetData>
    <row r="1" spans="1:1" x14ac:dyDescent="0.25">
      <c r="A1" t="s">
        <v>45</v>
      </c>
    </row>
    <row r="2" spans="1:1" x14ac:dyDescent="0.25">
      <c r="A2" t="s">
        <v>48</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David Roman Chaverra</cp:lastModifiedBy>
  <cp:revision/>
  <dcterms:created xsi:type="dcterms:W3CDTF">2020-09-21T19:13:53Z</dcterms:created>
  <dcterms:modified xsi:type="dcterms:W3CDTF">2025-04-08T19:06:29Z</dcterms:modified>
  <cp:category/>
  <cp:contentStatus/>
</cp:coreProperties>
</file>