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Asus\Documents\TRABAJO\MADS\MADS 2025\TECNICO\MOVIMIENTOS TRANSFRONTERIZOS\RESPUESTA OBSERVACIONES\"/>
    </mc:Choice>
  </mc:AlternateContent>
  <xr:revisionPtr revIDLastSave="0" documentId="13_ncr:1_{18F9A1F2-011F-4994-AFDB-A1BBEDED90B3}"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Listas" sheetId="2" state="hidden" r:id="rId2"/>
  </sheets>
  <definedNames>
    <definedName name="_xlnm.Print_Area" localSheetId="0">'Publicidad e Informe'!$A$1:$G$43</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2" i="1"/>
  <c r="G23" i="1" s="1"/>
</calcChain>
</file>

<file path=xl/sharedStrings.xml><?xml version="1.0" encoding="utf-8"?>
<sst xmlns="http://schemas.openxmlformats.org/spreadsheetml/2006/main" count="96" uniqueCount="77">
  <si>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</si>
  <si>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</si>
  <si>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</si>
  <si>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</si>
  <si>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</si>
  <si>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</si>
  <si>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</si>
  <si>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</si>
  <si>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</si>
  <si>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</si>
  <si>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</si>
  <si>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</si>
  <si>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</si>
  <si>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</si>
  <si>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</si>
  <si>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</si>
  <si>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</si>
  <si>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</si>
  <si>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</si>
  <si>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</si>
  <si>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</si>
  <si>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</si>
  <si>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</si>
  <si>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</si>
  <si>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</si>
  <si>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</si>
  <si>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</si>
  <si>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</si>
  <si>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</si>
  <si>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</si>
  <si>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</si>
  <si>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</si>
  <si>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</si>
  <si>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</si>
  <si>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</si>
  <si>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</si>
  <si>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</si>
  <si>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</si>
  <si>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</si>
  <si>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MINISTERIO DEAMBIENTE Y DESARROLLO SOSTENIBLE</t>
  </si>
  <si>
    <t>Por medio de la cual se adoptan medidas para el control de los movimientos transfronterizos de residuos peligrosos y otros residuos y se dictan otras disposiciones</t>
  </si>
  <si>
    <t>La presente resolución tiene por objeto adoptar medidas relacionadas con el control de los movimientos transfronterizos de residuos peligrosos y otros residuos, en el marco del Convenio de Basilea aprobado mediante la Ley 253 de 1996 y en virtud de la adhesión del país a la Organización para la Cooperación y el Desarrollo Económicos - OCDE, en los términos de la Ley 1950 de 2019.</t>
  </si>
  <si>
    <t>27 de enero de 2025</t>
  </si>
  <si>
    <t>14 de febrero de 2025</t>
  </si>
  <si>
    <t>18 dias</t>
  </si>
  <si>
    <t>https://www.minambiente.gov.co/consultas-publicas/</t>
  </si>
  <si>
    <t xml:space="preserve"> diescobar@minambiente.gov.co ; nuscategui@minambiente.gov.co;</t>
  </si>
  <si>
    <t>ARTÍCULO 3: Si bien se establece a la ANLA como ente o autoridad para otorgar o negar las autorizaciones referentes a los movimientos fronterizos de residuos peligrosos, sería importante hacer una mención más clara al procedimiento y plazos específicos para esta autorización, si aplica algún tipo de solicitud de información adicional, recurso de reposición, etc. 
En este articulo se puede relacionar a modo de consulta una guía o portal donde se de claridad del tramite, los pasos a seguir y el tiempo destinado de atención a las solicitudes.</t>
  </si>
  <si>
    <t>COMENTARIOS GENERALES
Se recomienda establecer un programa de fortalecimiento coordinado entre el Ministerio de Ambiente y la ANLA, el cual contemple capacitación técnica para funcionarios, desarrollo de guías técnicas para usuarios y establecimiento de mecanismos de consulta y orientación, con lo cual se asegurará una implementación más efectiva de la resolución.</t>
  </si>
  <si>
    <t>Definición del alcance preciso de las nuevas medidas: cómo se diferencian respecto a la normativa vigente y qué cambios deben adoptarse en los procesos actuales.</t>
  </si>
  <si>
    <t>Definición de requisitos específicos para su implementación: obligaciones para las entidades responsables, documentación exigida y plazos de cumplimiento.</t>
  </si>
  <si>
    <t>Identificación clara de los productos sujetos a control, a través de las subpartidas arancelarias especificadas.</t>
  </si>
  <si>
    <t>Procedimientos administrativos y operativos: cómo se llevarán a cabo las autorizaciones por parte de la Autoridad Nacional de Licencias Ambientales (ANLA) y cuáles serán los criterios de evaluación.</t>
  </si>
  <si>
    <t>Mecanismos de seguimiento y control: cómo se garantizará el cumplimiento de lo establecido en la resolución y qué herramientas de verificación estarán disponibles.</t>
  </si>
  <si>
    <t>Es fundamental establecer un período de transitoriedad de al menos un año, permitiendo a los actores del sector adaptarse gradualmente y evitar costos o trastornos en el comercio exterior.</t>
  </si>
  <si>
    <t xml:space="preserve">Artículo 4- Parágrafo 2
El proyecto de Resolución está planteado en términos generales haciendo referencia a la implementación de los procedimientos de control verde y control ámbar para las corrientes de residuos no peligrosos y peligrosos listados en los anexos 3 y 4 de la Decisión OCDE/LEGAL/266; haciendo únicamente algunas referencias específicas a corrientes de plásticos y RAEEs, en consideración de que en el instrumento normativo propuesto se acoge su implementación. En ese orden de ideas no resulta clara la razón por la cual se hace referencia especifica dentro del parágrafo citado, a la categoría A2060, que corresponde a: "Cenizas volantes de centrales eléctricas de carbón que contengan sustancias del anexo I en concentraciones tales que presenten características del anexo III (véase la entrada correspondiente en la lista B B2050)”. 
En ese orden de ideas, se considera relevante que de existir alguna contradicción en la clasificación con respecto a los apéndices de la decisión de la OCDE se haga referencia especifica, para que quede más clara la razón por la que se hace especial salvedad sobre la categoría citada. 
</t>
  </si>
  <si>
    <t>Artículo 6
De acuerdo con lo establecido en el parágrafo 2(b) del Convenio de Basilea “Cualquiera de las Partes que no pueda aceptar un anexo adicional del presente Convenio o un anexo de cualquiera de los protocolos en que sea parte, lo notificará por escrito al Depositario dentro de los seis meses siguientes a la fecha de la comunicación de la adopción por el Depositario.” De lo anterior se entiende que, si un país no presenta objeciones a una enmienda de acuerdo con los plazos y condiciones arriba citadas, se entenderá por aceptada. 
Teniendo en cuenta que Colombia no presentó objeciones a las enmiendas de plásticos y RAEEs cuya implementación inicio a partir del 1 de enero de 2021 y 1 de enero de 2025, respectivamente; se entiende que a partir de dichas fechas el país se encontraba obligado a implementarlas, sin que medie un instrumento normativo que las acoge o aprueba.
En ese sentido se precisa que, si bien resulta mucho más claro y orientador, que en el proyecto de resolución propuesto se establezca de forma taxativa que se acogen las dos enmiendas citadas, preocupa que con la inclusión de las mismas dentro del instrumento normativo, se hagan las siguientes interpretaciones:
(1)	Que se entienda que, para la implementación de futuras enmiendas, que están siendo objeto de análisis por parte de la Secretaria del Convenio será necesaria la aprobación a través de un instrumento normativo.
(2)	Que se entienda que las facultades o competencia del país para efectuar controles sobre la implementación de la mismas solo sería valido o aplicable, a partir de la fecha en sea debidamente publicada la Resolución que está siendo objeto de revisión; lo anterior teniendo en cuenta que el país ya ha implementado una serie de controles a través de la VUCE y de las Autorizaciones para la exportación de residuos, en el marco de la implementación de las mismas a partir de las fechas en que empezó su implementación.
En ese orden de ideas se sugiere que de considerarse pertinente se ajuste la redacción de los artículos 6 y 8 con el animo de aclarar lo expresado.</t>
  </si>
  <si>
    <t>DIEGO ESCOBAR OCAMPO/ ANDREA LÓPEZ ARIAS</t>
  </si>
  <si>
    <t>Canal institucional pagina web del Ministerio</t>
  </si>
  <si>
    <t>(ANDESCO</t>
  </si>
  <si>
    <t>ANDESCO</t>
  </si>
  <si>
    <t xml:space="preserve">
Asociación Nacional de Comercio Exterior ANALDEX</t>
  </si>
  <si>
    <t>Asociación Nacional de Comercio Exterior ANALDEX</t>
  </si>
  <si>
    <t>Autoridad Nacional de Licencias Ambientales (ANLA)</t>
  </si>
  <si>
    <r>
      <t>Una vez expedida la Resolución, el Ministerio de Am</t>
    </r>
    <r>
      <rPr>
        <sz val="10"/>
        <rFont val="Arial Narrow"/>
        <family val="2"/>
      </rPr>
      <t>biente y Desarrollo Sostenible coordinará con la Autoridad Nacional de Licencias Ambientales (ANLA) el desarrollo de actividades y herramientas</t>
    </r>
    <r>
      <rPr>
        <sz val="10"/>
        <color theme="1"/>
        <rFont val="Arial Narrow"/>
        <family val="2"/>
      </rPr>
      <t xml:space="preserve"> de fortalecimiento y capacitación para los </t>
    </r>
    <r>
      <rPr>
        <sz val="10"/>
        <rFont val="Arial Narrow"/>
        <family val="2"/>
      </rPr>
      <t>diferentes actores y usuarios del trámite de movimientos transfronterizos de residuos.</t>
    </r>
  </si>
  <si>
    <t>La Autoridad Nacional de Licencias Ambientales (ANLA) cuenta con el procedimiento titulado:  "Procedimiento evaluación autorización para el movimiento transfronterizo de residuos peligrosos y otros desechos en Colombia", el cual tiene por objeto evaluar los requisitos legales y técnicos para acceder a la autorización de movimiento transfronterizo de residuos peligrosos y otros desechos, donde específicamente se realiza la evaluación de la información presentada por el usuario, con el fin de validar el cumplimiento de lo establecido en la normativa nacional y el Convenio de Basilea. El Procedimiento de Control Ambar incluido en la Decisión OECD/LEGAL/0266 se basa en el Procedimiento de Consentimiento Informado del Convenio de Basilea y utiliza los mismos formatos para el trámite, por lo que los usuarios no tendrán que realizar un trámite adicional al que se realiza actualmente a través de la ANLA para la autorización de los movimientos transfronterizos de residuos peligrosos y otros residuos.
En cuanto a los plazos para emitir la autorización del movimiento transfronterizo (ej. exportación) por parte de la autoridad nacional competente, el Convenio de Basilea no estable plazos; pero sí es claro en reafirmar que el movimiento sólo porá ser autorizado cuando el país importador y los países de tránsito hayan dado su consentimiento previo sobre el movimiento; lo cual en términos de tiempo, varía entre un país y otro y depende mucho de la ruta martítima que el exportador haya elegido; por lo tanto, desde la normativa nacional no se puede establecer un plazo para emitir dicha autorización ya que el procedimiento está reglado a nivel internacional.  
De otra parte, en relación con los recursos de reposición y demás actuaciones administrativas que estén bajo el resorte de la ANLA, los mismos se rigen por el Código Contensioso Administrativo.
Si los usuarios actualmente desean conocer mayor información sobre como se adelanta el trámite de movimientos transfronterizos de desechos peligrosos y otros desechos, puede solicitarla a la ANLA.</t>
  </si>
  <si>
    <r>
      <t>El ámbito de aplicación (alcance) del proyecto de Resolución está claramente definido en el Artículo 2 el cual establece lo siguiente:
"Las disposiciones contenidas en la presente resolución serán aplicables en todo el territorio nacional a las siguientes categorías de residuos:  
a) Los residuos sujetos al procedimiento de Control Ámbar contenidos en el Apéndice 4, Parte I (Anexos II y VIII del Convenio de Basilea) y Parte II (Residuos adicionales que los países miembros de la OCDE acordaron someter al Procedimiento de Control Ámbar) de la Decisión OECD/LEGAL/0266, destinados a operaciones de recuperación.
b) Los residuos sujetos al procedimiento de Control Verde contenidos en el Apéndice 3, Parte I (Anexo IX del Convenio de Basilea) y la Parte II (Residuos sujetos al Procedimiento de Control Verde) de la Decisión OECD/LEGAL/0266, destinados a operaciones de recuperación. 
c) Los residuos contemplados en las Enmiendas del Convenio de Basilea relativas a los movimientos transfronterizos de residuos plásticos (BC-14/12) y a los movimientos transfronterizos de residuos de aparatos eléctricos y electrónicos (RAEE) (BC-15/18).
Este alcance precisa claramente en los literales a y b, que la Decision OCDE/LEGAL/0266 aplica únicamente para movimientos transfronterizos destinados a operaciones de "</t>
    </r>
    <r>
      <rPr>
        <u/>
        <sz val="10"/>
        <rFont val="Arial Narrow"/>
        <family val="2"/>
      </rPr>
      <t>recuperación"</t>
    </r>
    <r>
      <rPr>
        <sz val="10"/>
        <rFont val="Arial Narrow"/>
        <family val="2"/>
      </rPr>
      <t xml:space="preserve"> las cuales están listadas tanto en la misma decisión, como en el anexo IV del Convenio de Basilea y los tipos que residuos cobijados por esta, es decir aquellos enumerados en el  Apéndice 4 (Listado Ámbar) y los listados en el Aoéndice 3 (Listado Verde). Así mismo, el literal c, permite prever desde el alcance de la norma que se incluyen en esta, medidas relacionadas con las Enmiendas de residuos plasticos y de residuos de aparatos eléctricos y electrónicos RAEE adoptadas por el Convenio de Basilea con el objetivo de brindar mayor claridad juridica sobre su adopción a nivel nacional. 
Adicionalmente, en el Documento Técnico de Soporte se proporciona una descripción con un mayor grado de profundidad y detalles de cuáles son las medidas que serán impementadas y su alcance, diferenciando si los movimientos se realizan entre paises miembros de la OCDE o entre otros paises no pertenecientes a esta organización.</t>
    </r>
  </si>
  <si>
    <t>Ver respuesta a la observacion 4 (fila 32). 
Adicionalmente se informa que la Autoridad Nacional de Licencias Ambientales (ANLA) cuenta con el procedimiento titulado:  "Procedimiento evaluación autorización para el movimiento transfronterizo de residuos peligrosos y otros desechos en Colombia", el cual tiene por objeto evaluar los requisitos legales y técnicos para acceder a la Autorización de movimiento transfronterizo de residuos peligrosos y otros desechos desde Colombia. Y será a través de este procedimiento que se realicen las evaluaciones y posteriores autorizaciones para la realización de los Movimientos Transfronterizos en el marco de la nueva Resolución.</t>
  </si>
  <si>
    <t>Dado que no se prevé la implementación de un nuevo trámite y se continuará realizando las autorizaciones de los movimientos transfronterizos a través del: "Procedimiento evaluación autorización para el movimiento transfronterizo de residuos peligrosos y otros desechos en Colombia", no se considera la necesidad de prolongar el periodo de entrada en vigor de la resolución, de tres meses a un año. 
Adicionalmente, los Movimientos Transfronterizos de residuos peligrosos y sujetos a control, entre países OCDE, en el marco de lo establecido en el Procedimiento de Control Ambar de la Decisión OECD/LEGAL/0266,  solo podrán llevarse a cabo posteriormente  a que el Comité de Política Ambiental de la OCDE de el aval al cumplimiento de lo estipulado en el instrumento. ( OECD/LEGAL/0266).
Adicionalmente  es importante precisar, que este no es un trámite obligatorio para todos los exportadores o importadores, sólo para aquellos que deseen exportar residuos peligrosos u otros desechos entre países OCDE con fines de recuperación.</t>
  </si>
  <si>
    <t>PROCURADURIA DELEGADA CON FUNCIONES MIXTAS 3 PARA ASUNTOS AMBIENTALES, MINERO ENERGÉTICOS Y AGRARIOS</t>
  </si>
  <si>
    <t>Acoger a nivel nacional Enmiendas del Convenio de Basilea relativas a movimientos trasfronterizos de residuos plásticos y de residuos de aparatos eléctricos respectivamente a través de resolución, desborda el alcance de las partes del Convenio de Basilea, dado que las enmiendas de dicho Convenio se han adoptado a través de Ley, conforme lo establece el principio de reserva de ley, modificar este procedimiento mediante una resolución ministerial podría afectar la seguridad jurídica y generar incertidumbre sobre la validez de las disposiciones.</t>
  </si>
  <si>
    <t>La resolucion no incluye requisitos o procedimientos específicos, toda vez que la Decision OCDE/LEGAL/0266 ya incluye las definiciones, las obligaciones o condiciones para llevar a cabo el momiviento transfronterizo, el procedimiento, los requisitos de información, entre otros.; los cuales deben ser acatados por los países miembros de la OCDE. Por lo tanto, los usuarios deben remitirse a la Decisión de la OCDE para conocer estos requisitos que son muy similiares a los que se aplican en el marco del Convenio de Basilea.
Adicionalmente, para conocer sobre como se debe adelantar este trámite ante la ANLA y cómo presentar la información requerida para radicar la solicitud de la autorizacion del movimiento transfronterizo, los usuarios se deben dirigir a la página web de la ANLA (www.anla.gov.co) o en su defecto contactarse con la entidad directamente quien tiene definidio y establecido el "Procedimiento evaluación autorización para el movimiento transfronterizo de residuos peligrosos y otros desechos en Colombia", el cual tiene por objeto evaluar los requisitos legales y técnicos para acceder a la Autorización de movimiento transfronterizo de residuos peligrosos y otros desechos desde Colombia.
Por otra parte es importante indicar, que la única autoridad responsable del trámite es la ANLA, el cual incluye no solo la evaluación y el seguimiento ambiental a las autorizacines de movimiento transfronterizo de residuos peligrosos y otros desechos, sino también, las notificaciones a los gobiernos extranjeros que se ven involucrados en el movimiento transfronterizo; lo anterior sin perjuicio de las funciones y competencias de las demás autoridades de control y vigilancia en materia de comercio exterior, aduanas y polícia.</t>
  </si>
  <si>
    <r>
      <t xml:space="preserve">Es importante recordar que el Ministerio de Comercio, Industria y Turismo, con el ánimo de dar a conocer a los usuarios (importadores/exportadores) los requisitos, permisos y autotizaciones previos a las solicitudes de registro y de licencia de importación o exportación  a través de la Ventanilla Única de Comercio Exterior -VUCE, emite circulares donde se definen las subpartidas, que están sujetas al Visto Bueno por parte de diferentes entidades (según sea el caso) incluyendo lo correspondiente a los trámites que se deben adelantar ante la Autordad Nacional de Licencias Ambientales-ANLA. En el caso del sector ambiente, estas circulares se revisan periodicamente entre Mincomerio, la ANLA y el Minambiente.
La última versión vigente corresponde a la Circular 004 de 2024 que establece  “Requisitos, permisos y autorizaciones previos a la presentación de solicitudes de registro y de licencia de importación, a través de la Ventanilla Única de Comercio Exterior - (VUCE)” o la Circular 032 de 2020 “Autorizaciones, permisos y certificaciones previas a la exportación exigidas por las entidades que actúan en la Ventanilla Única de Comercio Exterior (VUCE)”.
Por otra parte es importante advertir, que en el caso de los movimientos transfronterizos de </t>
    </r>
    <r>
      <rPr>
        <u/>
        <sz val="10"/>
        <rFont val="Arial Narrow"/>
        <family val="2"/>
      </rPr>
      <t xml:space="preserve">desechos peligrosos y otros desechos </t>
    </r>
    <r>
      <rPr>
        <sz val="10"/>
        <rFont val="Arial Narrow"/>
        <family val="2"/>
      </rPr>
      <t xml:space="preserve">(esta resolución no cobija productos) que el usuario (importador/exportador) o generador del residuo, es responsable de clasificar correctamente este de acuerdo con sus caracterísitcas  y de identificar la subpartidad arancelaria por la cual se debe realizar la importación o exportación del mismo. </t>
    </r>
  </si>
  <si>
    <t>Los mecanismos de seguimiento y control, a lo establecido en el proyecto de resolución, serán los mismos que se han venido utilizando por la Autoridad Nacional de Licencias Ambientales - ANLA y la Dirección de Iampuestos y Aduanas Nacionales- DIAN  para hacerle seguimiento a los movimientos transfronterizos de residuos peligrosos y otros residuos en el marco del Convenio de Basilea.</t>
  </si>
  <si>
    <r>
      <t>En el parágrafo 2 del Artículo 4 "</t>
    </r>
    <r>
      <rPr>
        <i/>
        <sz val="10"/>
        <rFont val="Arial Narrow"/>
        <family val="2"/>
      </rPr>
      <t>De los movimientos transfronterizos de residuos destinados a operaciones de recuperación entre países OCDE</t>
    </r>
    <r>
      <rPr>
        <sz val="10"/>
        <rFont val="Arial Narrow"/>
        <family val="2"/>
      </rPr>
      <t xml:space="preserve">" se hace referencia específica a las corrientes A1181 y A2060 porque estás son consideradas residuos peligrosos de acuerdo con el Convenio de Basilea y el marco jurídico colombiano, por lo que los movimientos transfronterizos de estos residuos entre países miembros de la OCDE, se deberán realizar implementando el procedimiento de Control Ámbar de la Decisión OECD/LEGAL/0266.  
En la Decisión OECD/LEGAL/0266 las corrientes A1181 y A2060 están listadas en el Apéndice 3 del Procedimiento de Control Verde, donde se estabblece que estarían sujetas a los controles que normalmente aplican a transacciones comerciales, pero como se mencionó anteriormente, en el marco jurídico colombiano estas corrientes están catalogadas como residuos peligrosos y deberán ser controladas de acuerdo con el Procedimiento de Control Ámbar de la Decisión.
En el Capítulo II, literal B, numeral 4 de la Decisión OECD/LEGAL/0266 se determina que un país podrá establecer lineamientos de control diferentes para algunas corrientes de residuos en el marco de lo establecido en su legislación nacional y las normas del derecho internacional. 
</t>
    </r>
  </si>
  <si>
    <t>Respecto a su comentario, debe indicarse que el artículo 18 del Convenio de Basilea, aprobado en Colombia mediante la Ley 253 de 1996, establece disposiciones relacionadas con la adopción y enmienda de los anexos del Convenio por cada uno los países miembros del Convenio, los cuales difieren del  procedimiento para enmendar el texto del convenio según lo estipulado en el artículo 17 del Convenio de Basilea.
En ese sentido es claro que las enmiendas de los anexos se rigen por disposiciones diferentes a las que rigen las enmiendas del texto principal del Convenio de Basilea, encontrándose entre una de las diferencias más relevantes la no necesidad de ratificar, aprobar, confirmar formalmente o aceptar estas enmiendas y depositar la decisión ante la Secretaría del Convenio. 
El artículo 18 del Convenio de Basilea establece que, una vez aprobadas las enmiendas a los Anexos técnicos en alguna de las Conferencias de las Partes, se entenderán aprobadas por las Partes salvo en los casos en que alguno de los países miembros, antes de los 6 meses siguientes a la fecha de notificación de la adopción de la enmienda, notifique a la Secretaría la no aceptación de la enmienda del anexo y en cuyo caso no será exigible para ese país.    (Literal b del numeral 2 del Artículo 18 del Convenio)
Bajo ese contexto y en el entendido que Colombia no manifestó la no aceptación de las enmiendas de Plásticos y Residuos de Aparatos Eléctricos y Electrónicos (RAEE), se entienden que surten efecto en el panorama nacional (literal c, del numeral 2, del Artículo 18)
Por lo anterior, el proyecto de resolución incluye  disposiciones relacionadas a los Movimientos Transfronterizos de acuerdo con las enmiendas de los Anexos de Basilea en materia de RAEE y Plásticos, con el propósito de recoger en un mismo acto normativo las disposiciones que son afines al movimiento transfronterizo de residuos, como también es el caso de la Enmienda de la prohibición o la prohibición constitucional de importar residuos peligrosos, entre otras. Lo anterior, se ve reflejado en el ajuste de la redacción del artículo propuesto en la versión de consulta pública
En aras de mayor claridad, se incluyó en el Documento Técnico de Soporte (DTS) del proyecto de resolución una aclaración sobre la adopción y entrada en vigor de las Enmiendas a los Anexos del Convenio de Basilea.</t>
  </si>
  <si>
    <r>
      <t>De acuerdo con su comentario, se cambia la redacción de los Artículos 6 y 8 para que no se entienda que se están acogiendo o adoptando las Enmiendas al Convenio de Basilea a través del proyecto de Resolución, ya que como se mencionó en la respuesta al comentario anterior, el Artículo 18 del Convenio de Basilea, aprobado en Colombia mediante la Ley 253 de 1996, (declarada exequible mediante Sentencia de la Corte Constitucional C-977/96) establece disposiciones relacionadas con las adopción y enmienda de los</t>
    </r>
    <r>
      <rPr>
        <b/>
        <i/>
        <u/>
        <sz val="10"/>
        <rFont val="Arial Narrow"/>
        <family val="2"/>
      </rPr>
      <t xml:space="preserve"> anexos técnicos del Convenio</t>
    </r>
    <r>
      <rPr>
        <sz val="10"/>
        <rFont val="Arial Narrow"/>
        <family val="2"/>
      </rPr>
      <t xml:space="preserve"> por cada uno de los países miembros del Convenio, los cuales difieren  del procedimiento para enmendar el texto del Convenio según lo estipulado en el artículo 17 del Convenio de Basilea.
En ese sentido, es claro que las enmiendas de los anexos se rigen por disposiciones diferentes a las posibles enmiendas del texto principal del Convenio de Basilea, encontrándose entre una de las diferencias más relevantes la no necesidad de ratificar, aprobar, confirmar formalmente o aceptar estas enmiendas y depositar la decisión ante la Secretaría del Convenio. 
Por el contrario, el artículo 18 del Convenio de Basilea establece que, una vez aprobadas las enmiendas en alguna de las convenciones de las partes, se entenderán aprobadas por las Partes, salvo en los casos en que alguno de los países miembros, antes de los 6 meses siguientes a la fecha de notificación de la adopción de la enmienda, notifique a la Secretaría la no aceptación de la enmienda del anexo y en cuyo caso no será exigible para ese país.    (Literal b, numeral 2, Artículo 18 del Convenio)
Bajo ese contexto y en el entendido que Colombia no manifestó, la no aceptación de las Enmiendas de Plásticos y de Residuos de Aparatos Eléctricos y Electrónicos (RAEE), se entienden que son una obligación para las Partes, sin embargo es importante incorporarlas en el marco del presente proyecto de resolución para facilitar su aplicación por parte del sector regulado. Lo anterior, se ve reflejado en el ajuste de la redacción del artículo propuesto en la versión de consulta pública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</si>
</sst>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0"/>
      <color theme="1"/>
      <name val="Arial Narrow"/>
      <family val="2"/>
    </font>
    <font>
      <sz val="12"/>
      <name val="Arial"/>
      <family val="2"/>
    </font>
    <font>
      <u/>
      <sz val="10"/>
      <name val="Arial Narrow"/>
      <family val="2"/>
    </font>
    <font>
      <b/>
      <i/>
      <u/>
      <sz val="10"/>
      <name val="Arial Narrow"/>
      <family val="2"/>
    </font>
    <font>
      <i/>
      <sz val="10"/>
      <name val="Arial Narrow"/>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17" fillId="0" borderId="0" applyNumberFormat="0" applyFill="0" applyBorder="0" applyAlignment="0" applyProtection="0"/>
  </cellStyleXfs>
  <cellXfs count="38">
    <xf numFmtId="0" fontId="0" fillId="0" borderId="0" xfId="0"/>
    <xf numFmtId="0" fontId="1" fillId="0" borderId="1" xfId="0" applyFont="1" applyBorder="1"/>
    <xf numFmtId="14" fontId="1" fillId="0" borderId="1" xfId="0" applyNumberFormat="1" applyFont="1" applyBorder="1"/>
    <xf numFmtId="0" fontId="13" fillId="0" borderId="1" xfId="0" applyFont="1" applyBorder="1" applyAlignment="1">
      <alignment horizontal="center"/>
    </xf>
    <xf numFmtId="9" fontId="12" fillId="2" borderId="1" xfId="1" applyFont="1" applyFill="1" applyBorder="1" applyAlignment="1"/>
    <xf numFmtId="0" fontId="14" fillId="2" borderId="1" xfId="0" applyFont="1" applyFill="1" applyBorder="1" applyAlignment="1">
      <alignment horizontal="center" vertical="center" wrapText="1"/>
    </xf>
    <xf numFmtId="0" fontId="18" fillId="0" borderId="1" xfId="0" applyFont="1" applyBorder="1" applyAlignment="1">
      <alignment vertical="center"/>
    </xf>
    <xf numFmtId="0" fontId="18" fillId="0" borderId="1" xfId="0" applyFont="1" applyBorder="1" applyAlignment="1">
      <alignment horizontal="center" vertical="center"/>
    </xf>
    <xf numFmtId="14"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9"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xf>
    <xf numFmtId="0" fontId="11" fillId="0" borderId="1" xfId="0" applyFont="1" applyBorder="1" applyAlignment="1">
      <alignment horizontal="left"/>
    </xf>
    <xf numFmtId="0" fontId="12" fillId="0" borderId="1" xfId="0" applyFont="1" applyBorder="1" applyAlignment="1">
      <alignment horizontal="left"/>
    </xf>
    <xf numFmtId="0" fontId="7" fillId="0" borderId="1" xfId="0" applyFont="1" applyBorder="1" applyAlignment="1">
      <alignment horizontal="center" vertical="center" wrapText="1"/>
    </xf>
    <xf numFmtId="0" fontId="17" fillId="0" borderId="1" xfId="2" applyBorder="1" applyAlignment="1">
      <alignment horizontal="left"/>
    </xf>
    <xf numFmtId="0" fontId="18"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1" fontId="12" fillId="0" borderId="1" xfId="0" applyNumberFormat="1" applyFont="1" applyBorder="1" applyAlignment="1">
      <alignment horizontal="left"/>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2" fillId="0" borderId="1" xfId="0" applyFont="1" applyBorder="1" applyAlignment="1">
      <alignment horizontal="left" wrapText="1"/>
    </xf>
    <xf numFmtId="14" fontId="12" fillId="4" borderId="1" xfId="0" applyNumberFormat="1" applyFont="1" applyFill="1" applyBorder="1" applyAlignment="1">
      <alignment horizontal="left"/>
    </xf>
    <xf numFmtId="0" fontId="12" fillId="4" borderId="1" xfId="0" applyFont="1" applyFill="1" applyBorder="1" applyAlignment="1">
      <alignment horizontal="left"/>
    </xf>
    <xf numFmtId="0" fontId="16" fillId="0" borderId="1" xfId="0" applyFont="1" applyBorder="1" applyAlignment="1">
      <alignment horizontal="justify" vertical="center" wrapText="1"/>
    </xf>
    <xf numFmtId="0" fontId="2" fillId="0" borderId="1" xfId="0" applyFont="1" applyBorder="1" applyAlignment="1">
      <alignment horizont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s-public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3"/>
  <sheetViews>
    <sheetView tabSelected="1" view="pageBreakPreview" zoomScale="154" zoomScaleNormal="154" zoomScaleSheetLayoutView="154" zoomScalePageLayoutView="154" workbookViewId="0">
      <selection activeCell="D11" sqref="D11:G11"/>
    </sheetView>
  </sheetViews>
  <sheetFormatPr baseColWidth="10" defaultColWidth="10.8984375" defaultRowHeight="15" x14ac:dyDescent="0.25"/>
  <cols>
    <col min="1" max="1" width="5.8984375" style="1" customWidth="1"/>
    <col min="2" max="2" width="18.5" style="1" customWidth="1"/>
    <col min="3" max="3" width="28.3984375" style="1" customWidth="1"/>
    <col min="4" max="4" width="41.8984375" style="1" customWidth="1"/>
    <col min="5" max="5" width="16" style="1" customWidth="1"/>
    <col min="6" max="6" width="6.69921875" style="1" customWidth="1"/>
    <col min="7" max="7" width="72.09765625" style="1" customWidth="1"/>
    <col min="8" max="16384" width="10.8984375" style="1"/>
  </cols>
  <sheetData>
    <row r="1" spans="1:7" ht="36.9" customHeight="1" x14ac:dyDescent="0.25">
      <c r="A1" s="18" t="s">
        <v>31</v>
      </c>
      <c r="B1" s="18"/>
      <c r="C1" s="21" t="s">
        <v>33</v>
      </c>
      <c r="D1" s="21"/>
      <c r="E1" s="21"/>
      <c r="F1" s="20"/>
      <c r="G1" s="20"/>
    </row>
    <row r="2" spans="1:7" ht="15" customHeight="1" x14ac:dyDescent="0.25">
      <c r="A2" s="18"/>
      <c r="B2" s="18"/>
      <c r="C2" s="22" t="s">
        <v>32</v>
      </c>
      <c r="D2" s="22"/>
      <c r="E2" s="22"/>
      <c r="F2" s="20"/>
      <c r="G2" s="20"/>
    </row>
    <row r="3" spans="1:7" x14ac:dyDescent="0.25">
      <c r="A3" s="19" t="s">
        <v>38</v>
      </c>
      <c r="B3" s="19"/>
      <c r="C3" s="19" t="s">
        <v>37</v>
      </c>
      <c r="D3" s="19"/>
      <c r="E3" s="19"/>
      <c r="F3" s="19" t="s">
        <v>35</v>
      </c>
      <c r="G3" s="19"/>
    </row>
    <row r="4" spans="1:7" ht="5.0999999999999996" customHeight="1" x14ac:dyDescent="0.25"/>
    <row r="5" spans="1:7" ht="26.4" customHeight="1" x14ac:dyDescent="0.25">
      <c r="A5" s="31" t="s">
        <v>34</v>
      </c>
      <c r="B5" s="32"/>
      <c r="C5" s="32"/>
      <c r="D5" s="32"/>
      <c r="E5" s="32"/>
      <c r="F5" s="32"/>
      <c r="G5" s="32"/>
    </row>
    <row r="6" spans="1:7" ht="21.9" customHeight="1" x14ac:dyDescent="0.25">
      <c r="A6" s="23" t="s">
        <v>2</v>
      </c>
      <c r="B6" s="23"/>
      <c r="C6" s="23"/>
      <c r="D6" s="23"/>
      <c r="E6" s="23"/>
      <c r="F6" s="23"/>
      <c r="G6" s="23"/>
    </row>
    <row r="7" spans="1:7" ht="15.6" x14ac:dyDescent="0.3">
      <c r="A7" s="24" t="s">
        <v>0</v>
      </c>
      <c r="B7" s="24"/>
      <c r="C7" s="24"/>
      <c r="D7" s="25" t="s">
        <v>39</v>
      </c>
      <c r="E7" s="25"/>
      <c r="F7" s="25"/>
      <c r="G7" s="25"/>
    </row>
    <row r="8" spans="1:7" ht="15.6" x14ac:dyDescent="0.3">
      <c r="A8" s="24" t="s">
        <v>1</v>
      </c>
      <c r="B8" s="24"/>
      <c r="C8" s="24"/>
      <c r="D8" s="25" t="s">
        <v>57</v>
      </c>
      <c r="E8" s="25"/>
      <c r="F8" s="25"/>
      <c r="G8" s="25"/>
    </row>
    <row r="9" spans="1:7" ht="28.2" customHeight="1" x14ac:dyDescent="0.3">
      <c r="A9" s="24" t="s">
        <v>10</v>
      </c>
      <c r="B9" s="24"/>
      <c r="C9" s="24"/>
      <c r="D9" s="33" t="s">
        <v>40</v>
      </c>
      <c r="E9" s="33"/>
      <c r="F9" s="33"/>
      <c r="G9" s="33"/>
    </row>
    <row r="10" spans="1:7" ht="56.4" customHeight="1" x14ac:dyDescent="0.3">
      <c r="A10" s="24" t="s">
        <v>11</v>
      </c>
      <c r="B10" s="24"/>
      <c r="C10" s="24"/>
      <c r="D10" s="33" t="s">
        <v>41</v>
      </c>
      <c r="E10" s="33"/>
      <c r="F10" s="33"/>
      <c r="G10" s="33"/>
    </row>
    <row r="11" spans="1:7" ht="15.6" x14ac:dyDescent="0.3">
      <c r="A11" s="24" t="s">
        <v>3</v>
      </c>
      <c r="B11" s="24"/>
      <c r="C11" s="24"/>
      <c r="D11" s="34">
        <v>45918</v>
      </c>
      <c r="E11" s="35"/>
      <c r="F11" s="35"/>
      <c r="G11" s="35"/>
    </row>
    <row r="12" spans="1:7" ht="21.9" customHeight="1" x14ac:dyDescent="0.25">
      <c r="A12" s="23" t="s">
        <v>4</v>
      </c>
      <c r="B12" s="23"/>
      <c r="C12" s="23"/>
      <c r="D12" s="23"/>
      <c r="E12" s="23"/>
      <c r="F12" s="23"/>
      <c r="G12" s="23"/>
    </row>
    <row r="13" spans="1:7" ht="15.6" x14ac:dyDescent="0.3">
      <c r="A13" s="24" t="s">
        <v>12</v>
      </c>
      <c r="B13" s="24"/>
      <c r="C13" s="24"/>
      <c r="D13" s="25" t="s">
        <v>44</v>
      </c>
      <c r="E13" s="25"/>
      <c r="F13" s="25"/>
      <c r="G13" s="25"/>
    </row>
    <row r="14" spans="1:7" ht="15.6" x14ac:dyDescent="0.3">
      <c r="A14" s="24" t="s">
        <v>5</v>
      </c>
      <c r="B14" s="24"/>
      <c r="C14" s="24"/>
      <c r="D14" s="25" t="s">
        <v>42</v>
      </c>
      <c r="E14" s="25"/>
      <c r="F14" s="25"/>
      <c r="G14" s="25"/>
    </row>
    <row r="15" spans="1:7" ht="15.6" x14ac:dyDescent="0.3">
      <c r="A15" s="24" t="s">
        <v>6</v>
      </c>
      <c r="B15" s="24"/>
      <c r="C15" s="24"/>
      <c r="D15" s="25" t="s">
        <v>43</v>
      </c>
      <c r="E15" s="25"/>
      <c r="F15" s="25"/>
      <c r="G15" s="25"/>
    </row>
    <row r="16" spans="1:7" ht="15.6" x14ac:dyDescent="0.3">
      <c r="A16" s="24" t="s">
        <v>24</v>
      </c>
      <c r="B16" s="24"/>
      <c r="C16" s="24"/>
      <c r="D16" s="27" t="s">
        <v>45</v>
      </c>
      <c r="E16" s="25"/>
      <c r="F16" s="25"/>
      <c r="G16" s="25"/>
    </row>
    <row r="17" spans="1:7" ht="15.6" x14ac:dyDescent="0.3">
      <c r="A17" s="24" t="s">
        <v>7</v>
      </c>
      <c r="B17" s="24"/>
      <c r="C17" s="24"/>
      <c r="D17" s="25" t="s">
        <v>58</v>
      </c>
      <c r="E17" s="25"/>
      <c r="F17" s="25"/>
      <c r="G17" s="25"/>
    </row>
    <row r="18" spans="1:7" ht="15.6" x14ac:dyDescent="0.3">
      <c r="A18" s="24" t="s">
        <v>8</v>
      </c>
      <c r="B18" s="24"/>
      <c r="C18" s="24"/>
      <c r="D18" s="25" t="s">
        <v>46</v>
      </c>
      <c r="E18" s="25"/>
      <c r="F18" s="25"/>
      <c r="G18" s="25"/>
    </row>
    <row r="19" spans="1:7" ht="21.9" customHeight="1" x14ac:dyDescent="0.25">
      <c r="A19" s="23" t="s">
        <v>9</v>
      </c>
      <c r="B19" s="23"/>
      <c r="C19" s="23"/>
      <c r="D19" s="23"/>
      <c r="E19" s="23"/>
      <c r="F19" s="23"/>
      <c r="G19" s="23"/>
    </row>
    <row r="20" spans="1:7" ht="15.6" x14ac:dyDescent="0.3">
      <c r="A20" s="24" t="s">
        <v>15</v>
      </c>
      <c r="B20" s="24"/>
      <c r="C20" s="24"/>
      <c r="D20" s="25">
        <v>4</v>
      </c>
      <c r="E20" s="25"/>
      <c r="F20" s="25"/>
      <c r="G20" s="25"/>
    </row>
    <row r="21" spans="1:7" ht="15.6" x14ac:dyDescent="0.3">
      <c r="A21" s="24" t="s">
        <v>14</v>
      </c>
      <c r="B21" s="24"/>
      <c r="C21" s="24"/>
      <c r="D21" s="25">
        <v>11</v>
      </c>
      <c r="E21" s="25"/>
      <c r="F21" s="25"/>
      <c r="G21" s="25"/>
    </row>
    <row r="22" spans="1:7" ht="15.6" x14ac:dyDescent="0.3">
      <c r="A22" s="24" t="s">
        <v>23</v>
      </c>
      <c r="B22" s="24"/>
      <c r="C22" s="24"/>
      <c r="D22" s="30">
        <v>3</v>
      </c>
      <c r="E22" s="30"/>
      <c r="F22" s="3" t="s">
        <v>16</v>
      </c>
      <c r="G22" s="4">
        <f>IFERROR(D22/D21,"")</f>
        <v>0.27272727272727271</v>
      </c>
    </row>
    <row r="23" spans="1:7" ht="15.6" x14ac:dyDescent="0.3">
      <c r="A23" s="24" t="s">
        <v>20</v>
      </c>
      <c r="B23" s="24"/>
      <c r="C23" s="24"/>
      <c r="D23" s="30">
        <v>8</v>
      </c>
      <c r="E23" s="30"/>
      <c r="F23" s="3" t="s">
        <v>16</v>
      </c>
      <c r="G23" s="4">
        <f>1-G22</f>
        <v>0.72727272727272729</v>
      </c>
    </row>
    <row r="24" spans="1:7" ht="15.6" x14ac:dyDescent="0.3">
      <c r="A24" s="24" t="s">
        <v>17</v>
      </c>
      <c r="B24" s="24"/>
      <c r="C24" s="24"/>
      <c r="D24" s="25">
        <v>10</v>
      </c>
      <c r="E24" s="25"/>
      <c r="F24" s="25"/>
      <c r="G24" s="25"/>
    </row>
    <row r="25" spans="1:7" ht="15.6" x14ac:dyDescent="0.3">
      <c r="A25" s="24" t="s">
        <v>18</v>
      </c>
      <c r="B25" s="24"/>
      <c r="C25" s="24"/>
      <c r="D25" s="30">
        <v>3</v>
      </c>
      <c r="E25" s="30"/>
      <c r="F25" s="3" t="s">
        <v>16</v>
      </c>
      <c r="G25" s="4">
        <f>IFERROR(D25/D24,"")</f>
        <v>0.3</v>
      </c>
    </row>
    <row r="26" spans="1:7" ht="15.6" x14ac:dyDescent="0.3">
      <c r="A26" s="24" t="s">
        <v>19</v>
      </c>
      <c r="B26" s="24"/>
      <c r="C26" s="24"/>
      <c r="D26" s="30">
        <v>2</v>
      </c>
      <c r="E26" s="30"/>
      <c r="F26" s="3" t="s">
        <v>16</v>
      </c>
      <c r="G26" s="4">
        <f>IFERROR(D26/D25,"")</f>
        <v>0.66666666666666663</v>
      </c>
    </row>
    <row r="27" spans="1:7" ht="21" customHeight="1" x14ac:dyDescent="0.25">
      <c r="A27" s="23" t="s">
        <v>13</v>
      </c>
      <c r="B27" s="23"/>
      <c r="C27" s="23"/>
      <c r="D27" s="23"/>
      <c r="E27" s="23"/>
      <c r="F27" s="23"/>
      <c r="G27" s="23"/>
    </row>
    <row r="28" spans="1:7" ht="33" customHeight="1" x14ac:dyDescent="0.25">
      <c r="A28" s="5" t="s">
        <v>25</v>
      </c>
      <c r="B28" s="5" t="s">
        <v>26</v>
      </c>
      <c r="C28" s="5" t="s">
        <v>27</v>
      </c>
      <c r="D28" s="5" t="s">
        <v>28</v>
      </c>
      <c r="E28" s="5" t="s">
        <v>29</v>
      </c>
      <c r="F28" s="29" t="s">
        <v>30</v>
      </c>
      <c r="G28" s="29"/>
    </row>
    <row r="29" spans="1:7" s="13" customFormat="1" ht="136.94999999999999" customHeight="1" x14ac:dyDescent="0.3">
      <c r="A29" s="7">
        <v>1</v>
      </c>
      <c r="B29" s="8">
        <v>45702</v>
      </c>
      <c r="C29" s="9" t="s">
        <v>59</v>
      </c>
      <c r="D29" s="9" t="s">
        <v>48</v>
      </c>
      <c r="E29" s="7" t="s">
        <v>22</v>
      </c>
      <c r="F29" s="28" t="s">
        <v>64</v>
      </c>
      <c r="G29" s="28"/>
    </row>
    <row r="30" spans="1:7" s="14" customFormat="1" ht="351" customHeight="1" x14ac:dyDescent="0.3">
      <c r="A30" s="6">
        <v>2</v>
      </c>
      <c r="B30" s="8">
        <v>45702</v>
      </c>
      <c r="C30" s="9" t="s">
        <v>60</v>
      </c>
      <c r="D30" s="9" t="s">
        <v>47</v>
      </c>
      <c r="E30" s="7" t="s">
        <v>21</v>
      </c>
      <c r="F30" s="26" t="s">
        <v>65</v>
      </c>
      <c r="G30" s="26"/>
    </row>
    <row r="31" spans="1:7" s="15" customFormat="1" ht="351" customHeight="1" x14ac:dyDescent="0.3">
      <c r="A31" s="10">
        <v>3</v>
      </c>
      <c r="B31" s="11">
        <v>45702</v>
      </c>
      <c r="C31" s="12" t="s">
        <v>61</v>
      </c>
      <c r="D31" s="12" t="s">
        <v>49</v>
      </c>
      <c r="E31" s="10" t="s">
        <v>21</v>
      </c>
      <c r="F31" s="26" t="s">
        <v>66</v>
      </c>
      <c r="G31" s="26"/>
    </row>
    <row r="32" spans="1:7" s="13" customFormat="1" ht="257.39999999999998" customHeight="1" x14ac:dyDescent="0.3">
      <c r="A32" s="10">
        <v>4</v>
      </c>
      <c r="B32" s="11">
        <v>45702</v>
      </c>
      <c r="C32" s="12" t="s">
        <v>61</v>
      </c>
      <c r="D32" s="12" t="s">
        <v>50</v>
      </c>
      <c r="E32" s="10" t="s">
        <v>21</v>
      </c>
      <c r="F32" s="26" t="s">
        <v>71</v>
      </c>
      <c r="G32" s="26"/>
    </row>
    <row r="33" spans="1:7" s="13" customFormat="1" ht="240.75" customHeight="1" x14ac:dyDescent="0.3">
      <c r="A33" s="10">
        <v>5</v>
      </c>
      <c r="B33" s="11">
        <v>45702</v>
      </c>
      <c r="C33" s="12" t="s">
        <v>62</v>
      </c>
      <c r="D33" s="12" t="s">
        <v>51</v>
      </c>
      <c r="E33" s="10" t="s">
        <v>21</v>
      </c>
      <c r="F33" s="26" t="s">
        <v>72</v>
      </c>
      <c r="G33" s="26"/>
    </row>
    <row r="34" spans="1:7" s="13" customFormat="1" ht="202.95" customHeight="1" x14ac:dyDescent="0.3">
      <c r="A34" s="10">
        <v>6</v>
      </c>
      <c r="B34" s="11">
        <v>45702</v>
      </c>
      <c r="C34" s="12" t="s">
        <v>62</v>
      </c>
      <c r="D34" s="12" t="s">
        <v>52</v>
      </c>
      <c r="E34" s="10" t="s">
        <v>21</v>
      </c>
      <c r="F34" s="26" t="s">
        <v>67</v>
      </c>
      <c r="G34" s="26"/>
    </row>
    <row r="35" spans="1:7" s="13" customFormat="1" ht="159.6" customHeight="1" x14ac:dyDescent="0.3">
      <c r="A35" s="10">
        <v>7</v>
      </c>
      <c r="B35" s="11">
        <v>45702</v>
      </c>
      <c r="C35" s="12" t="s">
        <v>62</v>
      </c>
      <c r="D35" s="12" t="s">
        <v>53</v>
      </c>
      <c r="E35" s="10" t="s">
        <v>21</v>
      </c>
      <c r="F35" s="26" t="s">
        <v>73</v>
      </c>
      <c r="G35" s="26"/>
    </row>
    <row r="36" spans="1:7" s="13" customFormat="1" ht="198.6" customHeight="1" x14ac:dyDescent="0.3">
      <c r="A36" s="10">
        <v>8</v>
      </c>
      <c r="B36" s="11">
        <v>45702</v>
      </c>
      <c r="C36" s="12" t="s">
        <v>62</v>
      </c>
      <c r="D36" s="12" t="s">
        <v>54</v>
      </c>
      <c r="E36" s="10" t="s">
        <v>21</v>
      </c>
      <c r="F36" s="26" t="s">
        <v>68</v>
      </c>
      <c r="G36" s="26"/>
    </row>
    <row r="37" spans="1:7" s="13" customFormat="1" ht="408.6" customHeight="1" x14ac:dyDescent="0.3">
      <c r="A37" s="10">
        <v>9</v>
      </c>
      <c r="B37" s="11">
        <v>45702</v>
      </c>
      <c r="C37" s="12" t="s">
        <v>63</v>
      </c>
      <c r="D37" s="12" t="s">
        <v>55</v>
      </c>
      <c r="E37" s="10" t="s">
        <v>21</v>
      </c>
      <c r="F37" s="26" t="s">
        <v>74</v>
      </c>
      <c r="G37" s="26"/>
    </row>
    <row r="38" spans="1:7" s="13" customFormat="1" ht="391.5" customHeight="1" x14ac:dyDescent="0.3">
      <c r="A38" s="10">
        <v>10</v>
      </c>
      <c r="B38" s="11">
        <v>45702</v>
      </c>
      <c r="C38" s="12" t="s">
        <v>63</v>
      </c>
      <c r="D38" s="12" t="s">
        <v>56</v>
      </c>
      <c r="E38" s="10" t="s">
        <v>22</v>
      </c>
      <c r="F38" s="26" t="s">
        <v>75</v>
      </c>
      <c r="G38" s="26"/>
    </row>
    <row r="39" spans="1:7" s="13" customFormat="1" ht="391.5" customHeight="1" x14ac:dyDescent="0.3">
      <c r="A39" s="10">
        <v>11</v>
      </c>
      <c r="B39" s="11">
        <v>45708</v>
      </c>
      <c r="C39" s="12" t="s">
        <v>69</v>
      </c>
      <c r="D39" s="12" t="s">
        <v>70</v>
      </c>
      <c r="E39" s="10" t="s">
        <v>22</v>
      </c>
      <c r="F39" s="16" t="s">
        <v>76</v>
      </c>
      <c r="G39" s="17"/>
    </row>
    <row r="40" spans="1:7" ht="30.75" customHeight="1" x14ac:dyDescent="0.25">
      <c r="B40" s="2"/>
      <c r="F40" s="37"/>
      <c r="G40" s="37"/>
    </row>
    <row r="41" spans="1:7" ht="5.0999999999999996" customHeight="1" x14ac:dyDescent="0.25"/>
    <row r="42" spans="1:7" ht="34.5" customHeight="1" x14ac:dyDescent="0.25">
      <c r="A42" s="36" t="s">
        <v>36</v>
      </c>
      <c r="B42" s="36"/>
      <c r="C42" s="36"/>
      <c r="D42" s="36"/>
      <c r="E42" s="36"/>
      <c r="F42" s="36"/>
      <c r="G42" s="36"/>
    </row>
    <row r="43" spans="1:7" x14ac:dyDescent="0.25">
      <c r="A43" s="36"/>
      <c r="B43" s="36"/>
      <c r="C43" s="36"/>
      <c r="D43" s="36"/>
      <c r="E43" s="36"/>
      <c r="F43" s="36"/>
      <c r="G43" s="36"/>
    </row>
  </sheetData>
  <mergeCells count="62">
    <mergeCell ref="A42:G43"/>
    <mergeCell ref="F40:G40"/>
    <mergeCell ref="A24:C24"/>
    <mergeCell ref="D24:G24"/>
    <mergeCell ref="A25:C25"/>
    <mergeCell ref="D25:E25"/>
    <mergeCell ref="A26:C26"/>
    <mergeCell ref="D26:E26"/>
    <mergeCell ref="F30:G30"/>
    <mergeCell ref="F31:G31"/>
    <mergeCell ref="F32:G32"/>
    <mergeCell ref="F33:G33"/>
    <mergeCell ref="F34:G34"/>
    <mergeCell ref="F35:G35"/>
    <mergeCell ref="F38:G38"/>
    <mergeCell ref="F37:G37"/>
    <mergeCell ref="A5:G5"/>
    <mergeCell ref="A6:G6"/>
    <mergeCell ref="A12:G12"/>
    <mergeCell ref="A7:C7"/>
    <mergeCell ref="A8:C8"/>
    <mergeCell ref="A9:C9"/>
    <mergeCell ref="A10:C10"/>
    <mergeCell ref="A11:C11"/>
    <mergeCell ref="D9:G9"/>
    <mergeCell ref="D10:G10"/>
    <mergeCell ref="D11:G11"/>
    <mergeCell ref="A14:C14"/>
    <mergeCell ref="A15:C15"/>
    <mergeCell ref="A16:C16"/>
    <mergeCell ref="D14:G14"/>
    <mergeCell ref="D18:G18"/>
    <mergeCell ref="A17:C17"/>
    <mergeCell ref="A18:C18"/>
    <mergeCell ref="F29:G29"/>
    <mergeCell ref="D21:G21"/>
    <mergeCell ref="F28:G28"/>
    <mergeCell ref="D20:G20"/>
    <mergeCell ref="D22:E22"/>
    <mergeCell ref="D23:E23"/>
    <mergeCell ref="A20:C20"/>
    <mergeCell ref="A21:C21"/>
    <mergeCell ref="A22:C22"/>
    <mergeCell ref="D15:G15"/>
    <mergeCell ref="D16:G16"/>
    <mergeCell ref="D17:G17"/>
    <mergeCell ref="F39:G39"/>
    <mergeCell ref="A1:B2"/>
    <mergeCell ref="A3:B3"/>
    <mergeCell ref="C3:E3"/>
    <mergeCell ref="F1:G2"/>
    <mergeCell ref="C1:E1"/>
    <mergeCell ref="C2:E2"/>
    <mergeCell ref="F3:G3"/>
    <mergeCell ref="A19:G19"/>
    <mergeCell ref="A23:C23"/>
    <mergeCell ref="D7:G7"/>
    <mergeCell ref="D8:G8"/>
    <mergeCell ref="F36:G36"/>
    <mergeCell ref="D13:G13"/>
    <mergeCell ref="A13:C13"/>
    <mergeCell ref="A27:G27"/>
  </mergeCells>
  <phoneticPr fontId="4"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E35A6B30-3BC4-4196-AF7D-700A35003609}"/>
  </hyperlinks>
  <pageMargins left="0.7" right="0.7" top="0.75" bottom="0.75" header="0.3" footer="0.3"/>
  <pageSetup scale="41" orientation="portrait" r:id="rId2"/>
  <rowBreaks count="2" manualBreakCount="2">
    <brk id="31" max="6" man="1"/>
    <brk id="37"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6" x14ac:dyDescent="0.3"/>
  <sheetData>
    <row r="1" spans="1:1" x14ac:dyDescent="0.3">
      <c r="A1" t="s">
        <v>21</v>
      </c>
    </row>
    <row r="2" spans="1:1" x14ac:dyDescent="0.3">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Natalia Uscátegui Ruiz</cp:lastModifiedBy>
  <cp:lastPrinted>2025-03-20T15:53:49Z</cp:lastPrinted>
  <dcterms:created xsi:type="dcterms:W3CDTF">2020-09-21T19:13:53Z</dcterms:created>
  <dcterms:modified xsi:type="dcterms:W3CDTF">2025-09-18T18:17:42Z</dcterms:modified>
</cp:coreProperties>
</file>