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ticminambiente.sharepoint.com/sites/EquipodeSeguridaddelaInformacin/Documentos compartidos/2024/Metodología de Activos/MATRICES CONSOLIDADAS/MATRICES FINALES/"/>
    </mc:Choice>
  </mc:AlternateContent>
  <xr:revisionPtr revIDLastSave="121" documentId="13_ncr:1_{40EE5CA4-B0F7-4624-B0E4-BC87FE80D4F1}" xr6:coauthVersionLast="47" xr6:coauthVersionMax="47" xr10:uidLastSave="{A538CDA5-4CA6-4843-A7A3-9D389565EC4D}"/>
  <bookViews>
    <workbookView xWindow="-28920" yWindow="750" windowWidth="29040" windowHeight="17520" tabRatio="882" activeTab="1" xr2:uid="{00000000-000D-0000-FFFF-FFFF00000000}"/>
  </bookViews>
  <sheets>
    <sheet name="Hoja1" sheetId="51" r:id="rId1"/>
    <sheet name="Activos de Informacion V.2" sheetId="48" r:id="rId2"/>
    <sheet name="Datos" sheetId="50" state="hidden" r:id="rId3"/>
    <sheet name="Tipologia" sheetId="49" state="hidden" r:id="rId4"/>
    <sheet name="Hoja3" sheetId="46" state="hidden" r:id="rId5"/>
  </sheets>
  <definedNames>
    <definedName name="_56F9DC9755BA473782653E2940F9FormId">"7imIKkYiHkaGvarESoqBE5vUc4sSS0VPvjq75XHz-5hUQVZJMkpWRVBBV1ZJWUFDWjBFMTlTTVRVQy4u"</definedName>
    <definedName name="_56F9DC9755BA473782653E2940F9ResponseSheet">"Form1"</definedName>
    <definedName name="_56F9DC9755BA473782653E2940F9SourceDocId">"{50e1377b-38d6-48ed-8916-e2ed428e56eb}"</definedName>
    <definedName name="_xlnm._FilterDatabase" localSheetId="1" hidden="1">'Activos de Informacion V.2'!$A$7:$M$251</definedName>
    <definedName name="Despacho_del_Ministro">Hoja3!$AA$2</definedName>
    <definedName name="Grupo_de_Comisiones_y_Apoyo_Logístico">Hoja3!$Z$2</definedName>
    <definedName name="Grupo_de_Contratos">Hoja3!$X$2</definedName>
    <definedName name="Grupo_de_Control_Interno_Disciplinario">Hoja3!$Y$2</definedName>
    <definedName name="Grupo_de_Gestión_administrativa">Hoja3!$U$2</definedName>
    <definedName name="Grupo_de_Gestión_Documental">Hoja3!$V$2</definedName>
    <definedName name="Grupo_de_Gestion_Financiera">Hoja3!$T$2:$T$4</definedName>
    <definedName name="Grupo_de_Talento_Humano_">Hoja3!$W$2</definedName>
    <definedName name="Información_Pública">Hoja3!$AW$2:$AW$3</definedName>
    <definedName name="Información_Pública_Clasificada">Hoja3!$AX$2:$AX$3</definedName>
    <definedName name="Información_Pública_Reservada">Hoja3!$AY$2:$AY$3</definedName>
    <definedName name="P_01_Gestión_Integrada_del_Portafolio_de_Planes_Programas_y_Proyectos">Hoja3!$AD$2</definedName>
    <definedName name="P_02_Administración_del_Sistema_Integrado_de_Gestión">Hoja3!$AE$2</definedName>
    <definedName name="P_03_Gestión_Estratégica_de_Tecnologías_de_la_Información">Hoja3!$AF$2</definedName>
    <definedName name="P_04_Gestión_de_Comunicación_Estratégica">Hoja3!$AG$2</definedName>
    <definedName name="P_05_Negociación_Internacional_Recursos_de_Cooperación_y_Banca">Hoja3!$AH$2</definedName>
    <definedName name="P_06_Formulación_y_Seguimiento_de_Políticas_Públicas_Ambientales">Hoja3!$AI$2:$AI$13</definedName>
    <definedName name="P_07_Instrumentación_Ambiental">Hoja3!$AJ$2:$AJ$13</definedName>
    <definedName name="P_08_Gestión_del_Desarrollo_Sostenible">Hoja3!$AK$2:$AK$13</definedName>
    <definedName name="P_09_Servicio_al_Ciudadano">Hoja3!$AL$2</definedName>
    <definedName name="P_10_Gestión_Financiera">Hoja3!$AM$2</definedName>
    <definedName name="P_11_Gestion_de_Servicios_Administrativos">Hoja3!$AN$2</definedName>
    <definedName name="P_12_Gestión_Documental">Hoja3!$AO$2</definedName>
    <definedName name="P_13_Administración_del_Talento_Humano">Hoja3!$AP$2</definedName>
    <definedName name="P_14_Gestión_Jurídica">Hoja3!$AQ$2</definedName>
    <definedName name="P_15_Contratación">Hoja3!$AR$2</definedName>
    <definedName name="P_16_Gestión_de_Servicios_de_Información_y_Soporte_Tecnológico">Hoja3!$AS$2</definedName>
    <definedName name="P_17_Gestión_Disciplinaria">Hoja3!$AT$2</definedName>
    <definedName name="P_18_Comisiones_y_Apoyo_Logistico">Hoja3!$AU$2</definedName>
    <definedName name="P_19_Evaluación_Independiente">Hoja3!$AV$2</definedName>
    <definedName name="Secretaría_General">Hoja3!$AB$2</definedName>
    <definedName name="Sin_Proceso_Asociado">Subdirección_Administrativa_y_Financiera[Sin_Proceso_Asociado]</definedName>
    <definedName name="Subdirección_Administrativa_y_Financiera_">Hoja3!$O$2:$O$9</definedName>
    <definedName name="Subdirección_de_Educación_y_Participación">Hoja3!$R$2:$R$5</definedName>
    <definedName name="_xlnm.Print_Titles" localSheetId="1">'Activos de Informacion V.2'!$7:$7</definedName>
    <definedName name="Unidad_Coordinadora_para_el_Gobierno_Abierto">Hoja3!$S$2</definedName>
    <definedName name="Viceministerio_de_Ordenamiento_Ambiental_del_territorio.">Hoja3!$P$2</definedName>
    <definedName name="Viceministerio_de_Politicas_y_Normalización_Ambiental">Hoja3!$Q$2</definedName>
  </definedNames>
  <calcPr calcId="191028"/>
  <pivotCaches>
    <pivotCache cacheId="34"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6" i="51" l="1"/>
  <c r="A8" i="48"/>
  <c r="A9" i="48" s="1"/>
  <c r="A10" i="48" s="1"/>
  <c r="A11" i="48" s="1"/>
  <c r="A12" i="48" s="1"/>
  <c r="A13" i="48" s="1"/>
  <c r="A14" i="48" s="1"/>
  <c r="A15" i="48" s="1"/>
  <c r="A16" i="48" s="1"/>
  <c r="A17" i="48" s="1"/>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0" i="48" s="1"/>
  <c r="A101" i="48" s="1"/>
  <c r="A102" i="48" s="1"/>
  <c r="A103" i="48" s="1"/>
  <c r="A104" i="48" s="1"/>
  <c r="A105" i="48" s="1"/>
  <c r="A106" i="48" s="1"/>
  <c r="A107" i="48" s="1"/>
  <c r="A108" i="48" s="1"/>
  <c r="A109" i="48" s="1"/>
  <c r="A110" i="48" s="1"/>
  <c r="A111" i="48" s="1"/>
  <c r="A112" i="48" s="1"/>
  <c r="A113" i="48" s="1"/>
  <c r="A114" i="48" s="1"/>
  <c r="A115" i="48" s="1"/>
  <c r="A116" i="48" s="1"/>
  <c r="A117" i="48" s="1"/>
  <c r="A118" i="48" s="1"/>
  <c r="A119" i="48" s="1"/>
  <c r="A120" i="48" s="1"/>
  <c r="A121" i="48" s="1"/>
  <c r="A122" i="48" s="1"/>
  <c r="A123" i="48" s="1"/>
  <c r="A124" i="48" s="1"/>
  <c r="A125" i="48" s="1"/>
  <c r="A126" i="48" s="1"/>
  <c r="A127" i="48" s="1"/>
  <c r="A128" i="48" s="1"/>
  <c r="A129" i="48" s="1"/>
  <c r="A130" i="48" s="1"/>
  <c r="A131" i="48" s="1"/>
  <c r="A132" i="48" s="1"/>
  <c r="A133" i="48" s="1"/>
  <c r="A134" i="48" s="1"/>
  <c r="A135" i="48" s="1"/>
  <c r="A136" i="48" s="1"/>
  <c r="A137" i="48" s="1"/>
  <c r="A138" i="48" s="1"/>
  <c r="A139" i="48" s="1"/>
  <c r="A140" i="48" s="1"/>
  <c r="A141" i="48" s="1"/>
  <c r="A142" i="48" s="1"/>
  <c r="A143" i="48" s="1"/>
  <c r="A144" i="48" s="1"/>
  <c r="A145" i="48" s="1"/>
  <c r="A146" i="48" s="1"/>
  <c r="A147" i="48" s="1"/>
  <c r="A148" i="48" s="1"/>
  <c r="A149" i="48" s="1"/>
  <c r="A150" i="48" s="1"/>
  <c r="A151" i="48" s="1"/>
  <c r="A152" i="48" s="1"/>
  <c r="A153" i="48" s="1"/>
  <c r="A154" i="48" s="1"/>
  <c r="A155" i="48" s="1"/>
  <c r="A156" i="48" s="1"/>
  <c r="A157" i="48" s="1"/>
  <c r="A158" i="48" s="1"/>
  <c r="A159" i="48" s="1"/>
  <c r="A160" i="48" s="1"/>
  <c r="A161" i="48" s="1"/>
  <c r="A162" i="48" s="1"/>
  <c r="A163" i="48" s="1"/>
  <c r="A164" i="48" s="1"/>
  <c r="A165" i="48" s="1"/>
  <c r="A166" i="48" s="1"/>
  <c r="A167" i="48" s="1"/>
  <c r="A168" i="48" s="1"/>
  <c r="A169" i="48" s="1"/>
  <c r="A170" i="48" s="1"/>
  <c r="A171" i="48" s="1"/>
  <c r="A172" i="48" s="1"/>
  <c r="A173" i="48" s="1"/>
  <c r="A174" i="48" s="1"/>
  <c r="A175" i="48" s="1"/>
  <c r="A176" i="48" s="1"/>
  <c r="A177" i="48" s="1"/>
  <c r="A178" i="48" s="1"/>
  <c r="A179" i="48" s="1"/>
  <c r="A180" i="48" s="1"/>
  <c r="A181" i="48" s="1"/>
  <c r="A182" i="48" s="1"/>
  <c r="A183" i="48" s="1"/>
  <c r="A184" i="48" s="1"/>
  <c r="A185" i="48" s="1"/>
  <c r="A186" i="48" s="1"/>
  <c r="A187" i="48" s="1"/>
  <c r="A188" i="48" s="1"/>
  <c r="A189" i="48" s="1"/>
  <c r="A190" i="48" s="1"/>
  <c r="A191" i="48" s="1"/>
  <c r="A192" i="48" s="1"/>
  <c r="A193" i="48" s="1"/>
  <c r="A194" i="48" s="1"/>
  <c r="A195" i="48" s="1"/>
  <c r="A196" i="48" s="1"/>
  <c r="A197" i="48" s="1"/>
  <c r="A198" i="48" s="1"/>
  <c r="A199" i="48" s="1"/>
  <c r="A200" i="48" s="1"/>
  <c r="A201" i="48" s="1"/>
  <c r="A202" i="48" s="1"/>
  <c r="A203" i="48" s="1"/>
  <c r="A204" i="48" s="1"/>
  <c r="A205" i="48" s="1"/>
  <c r="A206" i="48" s="1"/>
  <c r="A207" i="48" s="1"/>
  <c r="A208" i="48" s="1"/>
  <c r="A209" i="48" s="1"/>
  <c r="A210" i="48" s="1"/>
  <c r="A211" i="48" s="1"/>
  <c r="A212" i="48" s="1"/>
  <c r="A213" i="48" s="1"/>
  <c r="A214" i="48" s="1"/>
  <c r="A215" i="48" s="1"/>
  <c r="A216" i="48" s="1"/>
  <c r="A217" i="48" s="1"/>
  <c r="A218" i="48" s="1"/>
  <c r="A219" i="48" s="1"/>
  <c r="A220" i="48" s="1"/>
  <c r="A221" i="48" s="1"/>
  <c r="A222" i="48" s="1"/>
  <c r="A223" i="48" s="1"/>
  <c r="A224" i="48" s="1"/>
  <c r="A225" i="48" s="1"/>
  <c r="A226" i="48" s="1"/>
  <c r="A227" i="48" s="1"/>
  <c r="A228" i="48" s="1"/>
  <c r="A229" i="48" s="1"/>
  <c r="A230" i="48" s="1"/>
  <c r="A231" i="48" s="1"/>
  <c r="A232" i="48" s="1"/>
  <c r="A233" i="48" s="1"/>
  <c r="A234" i="48" s="1"/>
  <c r="A235" i="48" s="1"/>
  <c r="A236" i="48" s="1"/>
  <c r="A237" i="48" s="1"/>
  <c r="A238" i="48" s="1"/>
  <c r="A239" i="48" s="1"/>
  <c r="A240" i="48" s="1"/>
  <c r="A241" i="48" s="1"/>
  <c r="A242" i="48" s="1"/>
  <c r="A243" i="48" s="1"/>
  <c r="A244" i="48" s="1"/>
  <c r="A245" i="48" s="1"/>
  <c r="A246" i="48" s="1"/>
  <c r="A247" i="48" s="1"/>
  <c r="A248" i="48" s="1"/>
  <c r="A249" i="48" s="1"/>
  <c r="A250" i="48" s="1"/>
  <c r="A251" i="48" s="1"/>
  <c r="F40"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s>
  <commentList>
    <comment ref="A7" authorId="0" shapeId="0" xr:uid="{071AAF5B-E818-4075-A5B8-420B26B15630}">
      <text>
        <r>
          <rPr>
            <sz val="9"/>
            <color theme="1"/>
            <rFont val="Tahoma"/>
            <family val="2"/>
          </rPr>
          <t>Número consecutivo único que identifica los activos de información.</t>
        </r>
      </text>
    </comment>
    <comment ref="B7" authorId="1" shapeId="0" xr:uid="{A77F64A1-3243-4D1F-B5BB-A272E67516C0}">
      <text>
        <r>
          <rPr>
            <sz val="9"/>
            <rFont val="Tahoma"/>
            <family val="2"/>
          </rPr>
          <t>Nombre del proceso definido en el Sistema Integrado de Gestión al cual pertenece el activo de información.</t>
        </r>
      </text>
    </comment>
    <comment ref="C7" authorId="2" shapeId="0" xr:uid="{4EA8DF73-25E5-4806-90FD-B8DE1BF82DCA}">
      <text>
        <r>
          <rPr>
            <sz val="9"/>
            <rFont val="Tahoma"/>
            <family val="2"/>
          </rPr>
          <t>Nombre de la dependencia propietaria y por ende responsable del activo de información., en virtud del cumplimiento de sus funciones, procesos y procedimientos. Además, está constituida por los competentes del trámite, administración, consulta y conservación durante su etapa de gestión.</t>
        </r>
      </text>
    </comment>
    <comment ref="D7" authorId="2" shapeId="0" xr:uid="{8748446B-BA67-4B1F-890C-2AB441430BAC}">
      <text>
        <r>
          <rPr>
            <sz val="9"/>
            <rFont val="Tahoma"/>
            <family val="2"/>
          </rPr>
          <t>Nombre de la oficina o Grupo Interno de Trabajo al que pertenece el activo de información.</t>
        </r>
      </text>
    </comment>
    <comment ref="E7" authorId="2" shapeId="0" xr:uid="{90F0DAF7-B3D9-4C23-BC24-F48E2CD9C29E}">
      <text>
        <r>
          <rPr>
            <sz val="9"/>
            <rFont val="Tahoma"/>
            <family val="2"/>
          </rPr>
          <t xml:space="preserve">Nombre específico del activo de información. </t>
        </r>
      </text>
    </comment>
    <comment ref="F7" authorId="2" shapeId="0" xr:uid="{83C5941F-C769-439C-A614-E0FA9B9738B6}">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7" authorId="1" shapeId="0" xr:uid="{A2B3EB13-EB31-4783-A4D2-4CE7DC903652}">
      <text>
        <r>
          <rPr>
            <sz val="9"/>
            <rFont val="Tahoma"/>
            <family val="2"/>
          </rPr>
          <t xml:space="preserve">Se registra el tipo al cual pertenece el activo de Información, teniendo en cuenta las categorías establecidas. 
</t>
        </r>
        <r>
          <rPr>
            <b/>
            <sz val="9"/>
            <rFont val="Tahoma"/>
            <family val="2"/>
          </rPr>
          <t>Información</t>
        </r>
        <r>
          <rPr>
            <sz val="9"/>
            <rFont val="Tahoma"/>
            <family val="2"/>
          </rPr>
          <t xml:space="preserve">: Corresponden a este tipo de activos de información, los datos e información almacenada o procesada física o electrónicamente que tiene significado o relevancia para la entidad, en cualquier formato que se genera, almacena, gestiona, transmite.
</t>
        </r>
        <r>
          <rPr>
            <b/>
            <sz val="9"/>
            <rFont val="Tahoma"/>
            <family val="2"/>
          </rPr>
          <t xml:space="preserve">Software: </t>
        </r>
        <r>
          <rPr>
            <sz val="9"/>
            <rFont val="Tahoma"/>
            <family val="2"/>
          </rPr>
          <t xml:space="preserve">Activo informático lógico como programas, herramientas ofimáticas y demás utilizadas para la ejecución de las actividades de la Entidad.
</t>
        </r>
        <r>
          <rPr>
            <b/>
            <sz val="9"/>
            <rFont val="Tahoma"/>
            <family val="2"/>
          </rPr>
          <t xml:space="preserve">Hardware: </t>
        </r>
        <r>
          <rPr>
            <sz val="9"/>
            <rFont val="Tahoma"/>
            <family val="2"/>
          </rPr>
          <t xml:space="preserve">Corresponden al tipo de activo utilizados para realizar la captura, procesamiento, almacenamiento difusión y divulgación de la información. Se refiere a todos los elementos físicos que permiten el funcionamiento de un medio informático.
</t>
        </r>
        <r>
          <rPr>
            <b/>
            <sz val="9"/>
            <rFont val="Tahoma"/>
            <family val="2"/>
          </rPr>
          <t>Servicios:</t>
        </r>
        <r>
          <rPr>
            <sz val="9"/>
            <rFont val="Tahoma"/>
            <family val="2"/>
          </rPr>
          <t xml:space="preserve"> Se relaciona con los servicios tecnológicos proporcionados por la entidad para el apoyo de las actividades de los procesos, las cuales facilitan la administración o el flujo de información.
</t>
        </r>
        <r>
          <rPr>
            <b/>
            <sz val="9"/>
            <rFont val="Tahoma"/>
            <family val="2"/>
          </rPr>
          <t>Infraestructura física</t>
        </r>
        <r>
          <rPr>
            <sz val="9"/>
            <rFont val="Tahoma"/>
            <family val="2"/>
          </rPr>
          <t xml:space="preserve">: Recursos requeridos por la entidad para la operación eficaz de los procesos. Corresponden a lugares donde se almacenan o resguardan los sistemas de información y comunicaciones, archivo documental. Espacio o área asignada para alojar y salvaguardar los datos o informa.
</t>
        </r>
        <r>
          <rPr>
            <b/>
            <sz val="9"/>
            <rFont val="Tahoma"/>
            <family val="2"/>
          </rPr>
          <t>Recurso Humano:</t>
        </r>
        <r>
          <rPr>
            <sz val="9"/>
            <rFont val="Tahoma"/>
            <family val="2"/>
          </rPr>
          <t xml:space="preserve"> Se refiere a aquellas personas (funcionarios y contratistas) que, por su conocimiento, experiencia, información histórica y criticidad para el proceso, son consideradas activos de información.
</t>
        </r>
        <r>
          <rPr>
            <b/>
            <sz val="9"/>
            <rFont val="Tahoma"/>
            <family val="2"/>
          </rPr>
          <t>Bases de datos personales:</t>
        </r>
        <r>
          <rPr>
            <sz val="9"/>
            <rFont val="Tahoma"/>
            <family val="2"/>
          </rPr>
          <t xml:space="preserve"> Conjunto de datos y registros que caracterizan a personas naturales o jurídica.
</t>
        </r>
        <r>
          <rPr>
            <b/>
            <sz val="9"/>
            <rFont val="Tahoma"/>
            <family val="2"/>
          </rPr>
          <t xml:space="preserve">Infraestructura crítica cibernética: </t>
        </r>
        <r>
          <rPr>
            <sz val="9"/>
            <rFont val="Tahoma"/>
            <family val="2"/>
          </rPr>
          <t>Es la infraestructura soportada por las tecnologías de la Información y por las tecnologías de operación, cuyo funcionamiento es indispensable para la prestación de servicios esenciales para los ciudadanos y para el estado</t>
        </r>
      </text>
    </comment>
    <comment ref="H7" authorId="1" shapeId="0" xr:uid="{C23D6E9D-8889-4B03-8698-CDD36F3DF2FD}">
      <text>
        <r>
          <rPr>
            <sz val="9"/>
            <rFont val="Tahoma"/>
            <family val="2"/>
          </rPr>
          <t xml:space="preserve">Registrar el nombre asignado en la tabla de retención documental para la serie. </t>
        </r>
      </text>
    </comment>
    <comment ref="I7" authorId="1" shapeId="0" xr:uid="{24BBA9CF-21C5-4C8A-95C2-BC18D674BEFD}">
      <text>
        <r>
          <rPr>
            <sz val="9"/>
            <rFont val="Tahoma"/>
            <family val="2"/>
          </rPr>
          <t>Registrar el nombre asignado en la tabla de retención documental para la subserie. En caso de no aplicar diligenciar (N/A).</t>
        </r>
      </text>
    </comment>
    <comment ref="J7" authorId="2" shapeId="0" xr:uid="{0E10AFB1-8B4E-4A36-8B7C-8F945CFC624D}">
      <text>
        <r>
          <rPr>
            <sz val="9"/>
            <rFont val="Tahoma"/>
            <family val="2"/>
          </rPr>
          <t xml:space="preserve">Indica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 
</t>
        </r>
      </text>
    </comment>
    <comment ref="K7" authorId="2" shapeId="0" xr:uid="{97A5E6AC-8349-41CD-A127-ECD5735F4297}">
      <text>
        <r>
          <rPr>
            <sz val="9"/>
            <rFont val="Tahoma"/>
            <family val="2"/>
          </rPr>
          <t>Establece el idioma, en que se encuentra la información.</t>
        </r>
      </text>
    </comment>
    <comment ref="L7" authorId="2" shapeId="0" xr:uid="{5E0D770B-8D7F-4D06-84BE-DDB90A7AF28F}">
      <text>
        <r>
          <rPr>
            <sz val="9"/>
            <rFont val="Tahoma"/>
            <family val="2"/>
          </rPr>
          <t xml:space="preserve">Se debe identificar la forma en la que se presenta la información,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 Impreso
Nota: Si no se encuentra dentro de las anteriores clasificaciones indicar no aplica (“N/A”)
</t>
        </r>
      </text>
    </comment>
    <comment ref="M7" authorId="2" shapeId="0" xr:uid="{96DF8928-BE56-44C8-A1ED-CF7D6D415458}">
      <text>
        <r>
          <rPr>
            <sz val="9"/>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 este).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1" authorId="0" shapeId="0" xr:uid="{E9AF7A43-5693-4FAF-B401-898DA0527713}">
      <text>
        <r>
          <rPr>
            <sz val="9"/>
            <color theme="1"/>
            <rFont val="Tahoma"/>
            <family val="2"/>
          </rPr>
          <t>Número consecutivo único que identifica al activo de información dentro del inventario.</t>
        </r>
      </text>
    </comment>
    <comment ref="B1" authorId="1" shapeId="0" xr:uid="{D41E243B-BA10-4EDD-895B-B5210D67EFED}">
      <text>
        <r>
          <rPr>
            <sz val="9"/>
            <rFont val="Tahoma"/>
            <family val="2"/>
          </rPr>
          <t>Nombre del proceso definido en el SIG al cual pertenece el activo de información.</t>
        </r>
      </text>
    </comment>
    <comment ref="C1" authorId="2" shapeId="0" xr:uid="{6B9DCE34-73BF-47AF-BC02-CE351655E5D0}">
      <text>
        <r>
          <rPr>
            <sz val="9"/>
            <rFont val="Tahoma"/>
            <family val="2"/>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D1" authorId="2" shapeId="0" xr:uid="{16A449AA-6C9F-4126-898F-84A4431431E8}">
      <text>
        <r>
          <rPr>
            <sz val="9"/>
            <rFont val="Tahoma"/>
            <family val="2"/>
          </rPr>
          <t>Nombre de la oficina o Grupo Interno de Trabajo que pertenece el activo de información.</t>
        </r>
      </text>
    </comment>
    <comment ref="E1" authorId="2" shapeId="0" xr:uid="{DA9AFE65-6158-4BC3-932A-FCA11C056517}">
      <text>
        <r>
          <rPr>
            <sz val="9"/>
            <rFont val="Tahoma"/>
            <family val="2"/>
          </rPr>
          <t>Nombre específico del activo de información.</t>
        </r>
      </text>
    </comment>
    <comment ref="F1" authorId="2" shapeId="0" xr:uid="{A923C14D-A538-46F9-8E34-BCD50C4B1BA7}">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1" authorId="1" shapeId="0" xr:uid="{26F440EF-6929-4A2C-AE90-D423AD1EFDF8}">
      <text>
        <r>
          <rPr>
            <sz val="9"/>
            <rFont val="Tahoma"/>
            <family val="2"/>
          </rPr>
          <t>Se registra el tipo al cual pertenece el activo de Información, teniendo en cuenta las categorías establecidas en la tabla 2.</t>
        </r>
      </text>
    </comment>
    <comment ref="H1" authorId="3" shapeId="0" xr:uid="{59C43B6A-37E0-4C21-8E72-AD69E9541852}">
      <text>
        <r>
          <rPr>
            <sz val="9"/>
            <rFont val="Tahoma"/>
            <family val="2"/>
          </rPr>
          <t>Generalmente el dueño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1" authorId="3" shapeId="0" xr:uid="{EAE00BB9-E0C4-49E7-BFB2-78340BFF5206}">
      <text>
        <r>
          <rPr>
            <sz val="9"/>
            <rFont val="Tahoma"/>
            <family val="2"/>
          </rPr>
          <t>Corresponde a la persona, proceso, oficina que realiza la custodia o control para el acceso al activo de información.</t>
        </r>
      </text>
    </comment>
    <comment ref="J1" authorId="2" shapeId="0" xr:uid="{4C3EBBD3-9178-4BB7-A387-57E58A0BBBCF}">
      <text>
        <r>
          <rPr>
            <sz val="9"/>
            <rFont val="Tahoma"/>
            <family val="2"/>
          </rPr>
          <t>Indicar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t>
        </r>
      </text>
    </comment>
    <comment ref="K1" authorId="2" shapeId="0" xr:uid="{C0287282-CC5C-40FD-A43A-42E1ACE5DAFF}">
      <text>
        <r>
          <rPr>
            <sz val="9"/>
            <rFont val="Tahoma"/>
            <family val="2"/>
          </rPr>
          <t>Establece el idioma, lengua o dialecto en que se encuentra la información.</t>
        </r>
      </text>
    </comment>
    <comment ref="L1" authorId="4" shapeId="0" xr:uid="{17E4EEE8-E699-49FA-B495-FC4EB0B990E0}">
      <text>
        <r>
          <rPr>
            <sz val="9"/>
            <rFont val="Tahoma"/>
            <family val="2"/>
          </rPr>
          <t>Describe la ubicación física exacta del activo de información. Ej.: Archivo interno, Escritorio del Líder del proceso, Cuarto de almacenamiento.</t>
        </r>
      </text>
    </comment>
    <comment ref="M1" authorId="4" shapeId="0" xr:uid="{36A7A6D2-2F6C-47A2-BC58-FBB04E445C4F}">
      <text>
        <r>
          <rPr>
            <sz val="9"/>
            <rFont val="Tahoma"/>
            <family val="2"/>
          </rPr>
          <t xml:space="preserve">Describe la ubicación digital exacta del activo de información. Ej.: Correo electrónico, servidor de archivos, discos duros, almacenamiento en nube, OneDrive.
</t>
        </r>
      </text>
    </comment>
    <comment ref="N1" authorId="2" shapeId="0" xr:uid="{D641515C-2DD3-4A1E-ABAC-A943161CE0F8}">
      <text>
        <r>
          <rPr>
            <sz val="9"/>
            <rFont val="Tahoma"/>
            <family val="2"/>
          </rPr>
          <t xml:space="preserve">Se debe identificar la forma, tamaño o modo en la que se presenta la información o el activo de información o se permite su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Nota: Si el documento es análogo se debe seleccionar no aplica (“N/A”)
</t>
        </r>
      </text>
    </comment>
    <comment ref="O1" authorId="2" shapeId="0" xr:uid="{02E1E167-383B-4E41-9717-5159CB430537}">
      <text>
        <r>
          <rPr>
            <sz val="9"/>
            <rFont val="Tahoma"/>
            <family val="2"/>
          </rPr>
          <t xml:space="preserve">Indicar si el documento de archivo (registro) se encuentra </t>
        </r>
        <r>
          <rPr>
            <b/>
            <sz val="9"/>
            <rFont val="Tahoma"/>
            <family val="2"/>
          </rPr>
          <t>DISPONIBLE</t>
        </r>
        <r>
          <rPr>
            <sz val="9"/>
            <rFont val="Tahoma"/>
            <family val="2"/>
          </rPr>
          <t xml:space="preserve"> (los usuarios pueden acceder a él en el lugar donde se ubica el documento original), </t>
        </r>
        <r>
          <rPr>
            <b/>
            <sz val="9"/>
            <rFont val="Tahoma"/>
            <family val="2"/>
          </rPr>
          <t>PUBLICADO</t>
        </r>
        <r>
          <rPr>
            <sz val="9"/>
            <rFont val="Tahoma"/>
            <family val="2"/>
          </rPr>
          <t xml:space="preserve"> (los usuarios pueden acceder en línea al documento, es decir, a través de la página web u otro medio habilitado para tal fin), o </t>
        </r>
        <r>
          <rPr>
            <b/>
            <sz val="9"/>
            <rFont val="Tahoma"/>
            <family val="2"/>
          </rPr>
          <t>DISPONIBLE</t>
        </r>
        <r>
          <rPr>
            <sz val="9"/>
            <rFont val="Tahoma"/>
            <family val="2"/>
          </rPr>
          <t xml:space="preserve"> Y </t>
        </r>
        <r>
          <rPr>
            <b/>
            <sz val="9"/>
            <rFont val="Tahoma"/>
            <family val="2"/>
          </rPr>
          <t>PUBLICADO</t>
        </r>
        <r>
          <rPr>
            <sz val="9"/>
            <rFont val="Tahoma"/>
            <family val="2"/>
          </rPr>
          <t xml:space="preserve"> (puede presentarse que el original del documento de archivo (registro) se encuentre disponible, pero que exista publicada una copia de este).</t>
        </r>
      </text>
    </comment>
    <comment ref="P1" authorId="3" shapeId="0" xr:uid="{62B5DFAE-F1A6-4024-B9A8-975FEEA81F66}">
      <text>
        <r>
          <rPr>
            <sz val="9"/>
            <rFont val="Tahoma"/>
            <family val="2"/>
          </rPr>
          <t>Incluir el link de consulta del documento de archivo (registro) en el caso en que se encuentre en línea, es decir, a través de la página web u otro medio habilitado para tal fin. De lo contrario escriba “NA”.</t>
        </r>
      </text>
    </comment>
    <comment ref="R1" authorId="1" shapeId="0" xr:uid="{09E040FF-50FA-450E-B34D-61C95DD9A794}">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1" authorId="1" shapeId="0" xr:uid="{056B59E2-FE4D-429A-9745-B240098C341C}">
      <text>
        <r>
          <rPr>
            <sz val="9"/>
            <rFont val="Tahoma"/>
            <family val="2"/>
          </rPr>
          <t>Seleccionar (SÍ/NO) si la información documentada conservada o el activo de información hacen parte de una agrupación documental. En caso afirmativo, diligenciar los campos serie y subserie.</t>
        </r>
      </text>
    </comment>
    <comment ref="T1" authorId="1" shapeId="0" xr:uid="{D9786F18-5D07-481D-931C-E3D35FDD39BB}">
      <text>
        <r>
          <rPr>
            <sz val="9"/>
            <rFont val="Tahoma"/>
            <family val="2"/>
          </rPr>
          <t xml:space="preserve">Registrar el nombre asignado en la tabla de retención documental para la serie. </t>
        </r>
      </text>
    </comment>
    <comment ref="U1" authorId="1" shapeId="0" xr:uid="{1F6CBC75-12AC-495D-A089-3101B14014D8}">
      <text>
        <r>
          <rPr>
            <sz val="9"/>
            <rFont val="Tahoma"/>
            <family val="2"/>
          </rPr>
          <t>Registrar el nombre asignado en la tabla de retención documental para la subserie.</t>
        </r>
      </text>
    </comment>
    <comment ref="V1" authorId="1" shapeId="0" xr:uid="{BC4931B8-AFED-412C-A11C-656F4C2E0B5F}">
      <text>
        <r>
          <rPr>
            <sz val="9"/>
            <rFont val="Tahoma"/>
            <family val="2"/>
          </rPr>
          <t>Registrar el nombre asignado en la tabla de retención documental para la subserie.</t>
        </r>
      </text>
    </comment>
    <comment ref="W1" authorId="1" shapeId="0" xr:uid="{6F5A689B-B753-4F44-B2DE-4BFF74BB4217}">
      <text>
        <r>
          <rPr>
            <sz val="9"/>
            <rFont val="Tahoma"/>
            <family val="2"/>
          </rPr>
          <t>Registrar el nombre asignado en la tabla de retención documental para la subserie.</t>
        </r>
      </text>
    </comment>
    <comment ref="X1" authorId="1" shapeId="0" xr:uid="{753879D4-7DEA-4A03-8A4F-46CBB50C19FD}">
      <text>
        <r>
          <rPr>
            <sz val="9"/>
            <rFont val="Tahoma"/>
            <family val="2"/>
          </rPr>
          <t>Seleccione SI/NO si el activo de información contiene datos personales en cualquiera de sus clasificaciones. De lo contrario seleccione “N/A”</t>
        </r>
      </text>
    </comment>
    <comment ref="Y1" authorId="1" shapeId="0" xr:uid="{AF893F50-DF6A-482B-B05A-E3E25F40B5E1}">
      <text>
        <r>
          <rPr>
            <sz val="9"/>
            <rFont val="Tahoma"/>
            <family val="2"/>
          </rPr>
          <t>Dato público: toda información personal que es de conocimiento libre y abierto para el público en general. Ejemplo: Número de identificación, apellidos, lugar y fecha de expedición del documento, etc.</t>
        </r>
      </text>
    </comment>
    <comment ref="Z1" authorId="1" shapeId="0" xr:uid="{355B786A-EE33-49B1-A6F0-1837DE1317DB}">
      <text>
        <r>
          <rPr>
            <sz val="9"/>
            <rFont val="Tahoma"/>
            <family val="2"/>
          </rPr>
          <t>Dato personal privado: toda información personal que tiene un conocimiento restringido, y en principio privado para el público en general. Ejemplo: Dirección de residencias y teléfono.</t>
        </r>
      </text>
    </comment>
    <comment ref="AA1" authorId="1" shapeId="0" xr:uid="{6F03EBA4-D762-497D-9B41-2685A1EC32B7}">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t>
        </r>
      </text>
    </comment>
    <comment ref="AB1" authorId="1" shapeId="0" xr:uid="{F0C909F7-7A7C-495B-AC76-B5A6658759DE}">
      <text>
        <r>
          <rPr>
            <sz val="9"/>
            <rFont val="Tahoma"/>
            <family val="2"/>
          </rPr>
          <t xml:space="preserve">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C1" authorId="1" shapeId="0" xr:uid="{9C7DF998-5FBB-42B8-B243-3DF779B7D494}">
      <text>
        <r>
          <rPr>
            <sz val="9"/>
            <rFont val="Tahoma"/>
            <family val="2"/>
          </rPr>
          <t>Indique “SI o NO” cuenta con la autorización por parte del titular de los datos para su debido tratamiento.</t>
        </r>
      </text>
    </comment>
    <comment ref="AD1" authorId="1" shapeId="0" xr:uid="{FBD6F70F-1FB4-414F-84DF-76175AF41308}">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E1" authorId="1" shapeId="0" xr:uid="{14DAC4EC-2E7A-4070-868E-8C6D3ED59092}">
      <text>
        <r>
          <rPr>
            <sz val="9"/>
            <rFont val="Tahoma"/>
            <family val="2"/>
          </rPr>
          <t>Indique “SI o NO” la información contiene Datos Personales de Niños, Niñas o Adolescentes</t>
        </r>
      </text>
    </comment>
    <comment ref="AF1" authorId="1" shapeId="0" xr:uid="{DBB02DDB-9CC5-434D-9893-52D782740B4D}">
      <text>
        <r>
          <rPr>
            <sz val="9"/>
            <rFont val="Tahoma"/>
            <family val="2"/>
          </rPr>
          <t xml:space="preserve">De acuerdo con el contenido de la información seleccione alguna de las opciones para determinar el nivel de confidencialidad (Tabla 4)
1) información pública
2) datos personales
3) afectación a la vida, la salud o la seguridad de una persona
4) secretos comerciales, industriales y profesionales
5) la defensa y seguridad nacional
6) la seguridad pública
7) las relaciones internacionales
8) la prevención, investigación y persecución de los delitos y las faltas disciplinarias
9) el debido proceso y la igualdad de las partes en los procesos judiciales
10) la administración efectiva de la justicia
11) los derechos de la infancia y la adolescencia
12) la estabilidad macroeconómica y financiera del país
13) la salud pública
14) opiniones o puntos de vista que forman parte del proceso deliberativo de los servidores públicos
15) protección por una norma legal o constitucional de un tema diferente a los enunciados anteriormente
</t>
        </r>
      </text>
    </comment>
    <comment ref="AG1" authorId="1" shapeId="0" xr:uid="{DF6E7B4F-FEC7-4776-A60C-8566BD9BCD55}">
      <text>
        <r>
          <rPr>
            <sz val="9"/>
            <rFont val="Tahoma"/>
            <family val="2"/>
          </rPr>
          <t>Seleccione el nivel de acceso en cuanto a la información que maneja el activo así:
1) público en general
2) interno de la entidad
3) procesos
4) alta dirección</t>
        </r>
      </text>
    </comment>
    <comment ref="AH1" authorId="1" shapeId="0" xr:uid="{8F2AD807-0DD6-43FA-B557-A99CA3252EFD}">
      <text>
        <r>
          <rPr>
            <sz val="9"/>
            <rFont val="Tahoma"/>
            <family val="2"/>
          </rPr>
          <t>Este campo no se diligencia por cuanto el cálculo es automático de acuerdo con la información seleccionada en los dos campos anteriores.</t>
        </r>
      </text>
    </comment>
    <comment ref="AI1" authorId="1" shapeId="0" xr:uid="{D7D97989-0196-4EBB-8AF3-CD9C3C98E828}">
      <text>
        <r>
          <rPr>
            <sz val="9"/>
            <rFont val="Tahoma"/>
            <family val="2"/>
          </rPr>
          <t>Este campo no se diligencia por cuanto el cálculo es automático de acuerdo con la información seleccionada en los dos campos anteriores.</t>
        </r>
      </text>
    </comment>
    <comment ref="AJ1" authorId="1" shapeId="0" xr:uid="{9A1C1A95-78D6-4F88-80D0-B689789AF6BB}">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K1" authorId="1" shapeId="0" xr:uid="{30BD95C1-0965-4D3A-80F4-3A328C1039AA}">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1" authorId="1" shapeId="0" xr:uid="{B578882A-3613-40E4-8415-C48F0D4A222E}">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1" authorId="1" shapeId="0" xr:uid="{1A81C38C-B421-48EC-AA2E-19D95D878356}">
      <text>
        <r>
          <rPr>
            <sz val="9"/>
            <rFont val="Tahoma"/>
            <family val="2"/>
          </rPr>
          <t>Este campo no se diligencia por cuanto el cálculo es automático de acuerdo con la información seleccionada en los dos campos anteriores.</t>
        </r>
      </text>
    </comment>
    <comment ref="AS1" authorId="1" shapeId="0" xr:uid="{B313F921-A78C-4039-B602-73791BCAF675}">
      <text>
        <r>
          <rPr>
            <sz val="9"/>
            <rFont val="Tahoma"/>
            <family val="2"/>
          </rPr>
          <t>Sin reserva: Si la información es entregable.
Reserva total: Si toda la información no es entregable.
Reserva parcial: si tiene algún tipo de reserva y se puede entregar.</t>
        </r>
      </text>
    </comment>
    <comment ref="AT1" authorId="1" shapeId="0" xr:uid="{C94D5472-171B-40BC-88F2-48D6CE10DA17}">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AU1" authorId="1" shapeId="0" xr:uid="{64DC7EFB-E1B7-432A-BC50-7AFDDA4D0D4D}">
      <text>
        <r>
          <rPr>
            <sz val="9"/>
            <rFont val="Tahoma"/>
            <family val="2"/>
          </rPr>
          <t>Se registra el tiempo que cobija la clasificación o reserva del activo de información.</t>
        </r>
      </text>
    </comment>
    <comment ref="AV1" authorId="1" shapeId="0" xr:uid="{65EF24EE-6678-45A7-B366-5D98A10D69DF}">
      <text>
        <r>
          <rPr>
            <sz val="9"/>
            <rFont val="Tahoma"/>
            <family val="2"/>
          </rPr>
          <t>Se registra el nombre de la persona que identifico los activos de información del proceso.</t>
        </r>
      </text>
    </comment>
    <comment ref="AW1" authorId="1" shapeId="0" xr:uid="{417A9D60-F508-43FA-AB66-C427DF14A4AD}">
      <text>
        <r>
          <rPr>
            <sz val="9"/>
            <rFont val="Tahoma"/>
            <family val="2"/>
          </rPr>
          <t xml:space="preserve">Se registra el nombre del responsable que aprueba los activos de información que para este caso corresponde al líder(es) del proceso.  </t>
        </r>
      </text>
    </comment>
  </commentList>
</comments>
</file>

<file path=xl/sharedStrings.xml><?xml version="1.0" encoding="utf-8"?>
<sst xmlns="http://schemas.openxmlformats.org/spreadsheetml/2006/main" count="4163" uniqueCount="1367">
  <si>
    <t xml:space="preserve">MINISTERIO DE AMBIENTE Y 
DESARROLLO SOSTENIBLE </t>
  </si>
  <si>
    <t xml:space="preserve">MATRIZ INVENTARIO DE ACTIVOS DE INFORMACIÓN MINISTERIO DE AMBIENTE Y DESARROLLO SOSTENIBLE – AMBIENTE </t>
  </si>
  <si>
    <r>
      <t xml:space="preserve">Proceso: </t>
    </r>
    <r>
      <rPr>
        <sz val="16"/>
        <color theme="0"/>
        <rFont val="Arial Narrow"/>
        <family val="2"/>
      </rPr>
      <t>Gestión Estratégica de Tecnologías de la Información</t>
    </r>
  </si>
  <si>
    <r>
      <t xml:space="preserve">Versión: </t>
    </r>
    <r>
      <rPr>
        <sz val="11"/>
        <rFont val="Arial Narrow"/>
        <family val="2"/>
      </rPr>
      <t>03</t>
    </r>
  </si>
  <si>
    <t>Vigencia: 29/04/2024</t>
  </si>
  <si>
    <r>
      <t>Código:</t>
    </r>
    <r>
      <rPr>
        <sz val="11"/>
        <rFont val="Arial Narrow"/>
        <family val="2"/>
      </rPr>
      <t xml:space="preserve"> F-E-GET-18</t>
    </r>
  </si>
  <si>
    <t xml:space="preserve">IDENTIFICACIÓN ACTIVOS DE INFORMACIÓN  </t>
  </si>
  <si>
    <t>CONFIDENCIALIDAD</t>
  </si>
  <si>
    <t>INTEGRIDAD</t>
  </si>
  <si>
    <t>DISPONIBILIDAD</t>
  </si>
  <si>
    <t>Id</t>
  </si>
  <si>
    <t>Proceso</t>
  </si>
  <si>
    <t>Dependencia</t>
  </si>
  <si>
    <t>Oficina o Grupo Interno de Trabajo</t>
  </si>
  <si>
    <t>Nombre del Activo de Información</t>
  </si>
  <si>
    <t>Descripción del Activo de Información</t>
  </si>
  <si>
    <t>Tipo de Activo</t>
  </si>
  <si>
    <t>Propietario del Activo</t>
  </si>
  <si>
    <t>Custodio del Activo</t>
  </si>
  <si>
    <t>Medio de Conservación o Soporte</t>
  </si>
  <si>
    <t>Idioma</t>
  </si>
  <si>
    <t>Ubicación del Activo (Ubicación Física)</t>
  </si>
  <si>
    <t>Ubicación del Activo (Ubicación digital)</t>
  </si>
  <si>
    <t>Formato de Presentación de la Información</t>
  </si>
  <si>
    <t>Información Publicada/Disponible</t>
  </si>
  <si>
    <t>Enlace de Publicación (Link)</t>
  </si>
  <si>
    <t>Frecuencia de actualización</t>
  </si>
  <si>
    <t>Tipo de Origen</t>
  </si>
  <si>
    <t>¿Cuenta con Clasificación Documental?</t>
  </si>
  <si>
    <t>Serie</t>
  </si>
  <si>
    <t>Subserie</t>
  </si>
  <si>
    <t>¿Contiene datos personales?</t>
  </si>
  <si>
    <t>Público</t>
  </si>
  <si>
    <t>Privado</t>
  </si>
  <si>
    <t>Semiprivado</t>
  </si>
  <si>
    <t>Sensibles</t>
  </si>
  <si>
    <t>¿Cuenta con la autorización para el tratamiento de los datos personales?</t>
  </si>
  <si>
    <t>Finalidad de la recolección de los datos personales</t>
  </si>
  <si>
    <t>¿El Activo almacena información relacionada con?</t>
  </si>
  <si>
    <t>¿Cómo determina el nivel de acceso en cuanto a la información que maneja el activo?</t>
  </si>
  <si>
    <t>Valoración Confidencialidad</t>
  </si>
  <si>
    <t>Valoración Integridad</t>
  </si>
  <si>
    <t>¿La pérdida de disponibilidad cómo afecta el activo de información?</t>
  </si>
  <si>
    <t>¿El tiempo máximo de indisponibilidad del activo de información es?</t>
  </si>
  <si>
    <t>Valoración Disponibilidad</t>
  </si>
  <si>
    <t>Etiquetado</t>
  </si>
  <si>
    <t>Objeto Legítimo de la Excepción</t>
  </si>
  <si>
    <t>Fundamento Legal o Constitucional</t>
  </si>
  <si>
    <t>Fundamento Jurídico de la Excepción</t>
  </si>
  <si>
    <t>Excepción total o parcial</t>
  </si>
  <si>
    <t xml:space="preserve">       </t>
  </si>
  <si>
    <t>Fecha de ingreso del activo
(DD/MM/AAAA)</t>
  </si>
  <si>
    <t>Fecha de salida del activo
(DD/MM/AAAA)</t>
  </si>
  <si>
    <t>Contiene Datos Personales de Niños, Niñas o Adolescentes</t>
  </si>
  <si>
    <t>¿Que impacto se produce por la pérdida de la integridad de este activo de información?</t>
  </si>
  <si>
    <t>Clasificación de la información</t>
  </si>
  <si>
    <t>Fecha de la calificación</t>
  </si>
  <si>
    <t>Plazo de la clasificación o reserva</t>
  </si>
  <si>
    <t>Nombre del Funcionario/Contratista que identificó los activos de información</t>
  </si>
  <si>
    <t>Nombre del responsable del proceso o dependencia que aprobó los activos de Información</t>
  </si>
  <si>
    <t>CONTROLES</t>
  </si>
  <si>
    <t>Se Genera Automáticamente</t>
  </si>
  <si>
    <t>P_01_Gestión_Integrada_del_Portafolio_de_Planes_Programas_y_Proyectos</t>
  </si>
  <si>
    <t>Despacho_del_Ministro</t>
  </si>
  <si>
    <t>Información</t>
  </si>
  <si>
    <t>Ambos</t>
  </si>
  <si>
    <t>Inglés</t>
  </si>
  <si>
    <t>Escritorio líder del proceso</t>
  </si>
  <si>
    <t>Computador líder del proceso</t>
  </si>
  <si>
    <t>API</t>
  </si>
  <si>
    <t>Disponible</t>
  </si>
  <si>
    <t>Diario</t>
  </si>
  <si>
    <t>Interno</t>
  </si>
  <si>
    <t>Si</t>
  </si>
  <si>
    <t>Campo Manual</t>
  </si>
  <si>
    <t>Campo Fecha</t>
  </si>
  <si>
    <t>SI</t>
  </si>
  <si>
    <t>1.	Recolección, almacenamiento, uso, circulación y supresión, para cumplimiento de las funciones de la Entidad.</t>
  </si>
  <si>
    <t>1) información pública</t>
  </si>
  <si>
    <t>1) Público en general</t>
  </si>
  <si>
    <t>Automático</t>
  </si>
  <si>
    <t>Información cuya pérdida de exactitud y completitud puede conllevar un impacto negativo severo.</t>
  </si>
  <si>
    <t>Automático (Alto Medio Bajo)</t>
  </si>
  <si>
    <t>1) no aplica / no es relevante</t>
  </si>
  <si>
    <t>1) 4 horas</t>
  </si>
  <si>
    <t>Reserva Total</t>
  </si>
  <si>
    <t>N/A</t>
  </si>
  <si>
    <t>A 5.1 Asignar por parte de la alta dirección los recursos físicos, financieros, humanos, tecnológicos</t>
  </si>
  <si>
    <t>P_02_Administración_del_Sistema_Integrado_de_Gestión</t>
  </si>
  <si>
    <t>Secretaría_General</t>
  </si>
  <si>
    <t>Software</t>
  </si>
  <si>
    <t>Digital</t>
  </si>
  <si>
    <t>Español</t>
  </si>
  <si>
    <t>Escritorio Jefe/director/coordinador</t>
  </si>
  <si>
    <t>Computador Jefe/director/coordinador</t>
  </si>
  <si>
    <t>Base de datos</t>
  </si>
  <si>
    <t>Publicado</t>
  </si>
  <si>
    <t>Semanal</t>
  </si>
  <si>
    <t>Externo</t>
  </si>
  <si>
    <t>No</t>
  </si>
  <si>
    <t>NO</t>
  </si>
  <si>
    <t>2.	Desarrollar los estudios previos y procesos de selección para la contratación oficial del Ministerio destinada a garantizar el funcionamiento de la entidad.</t>
  </si>
  <si>
    <t>2) datos personales</t>
  </si>
  <si>
    <t>2) Interno de la entidad</t>
  </si>
  <si>
    <t>Información cuya pérdida de exactitud y completitud puede conllevar un impacto negativo.</t>
  </si>
  <si>
    <t>2) es crítico para las operaciones internas</t>
  </si>
  <si>
    <t>2) 8 horas</t>
  </si>
  <si>
    <t>Reserva Parcial</t>
  </si>
  <si>
    <t>1 Año</t>
  </si>
  <si>
    <t>A 5.1 Inclusión de acuerdos de confidencialidad con terceros.</t>
  </si>
  <si>
    <t>P_03_Gestión_Estratégica_de_Tecnologías_de_la_Información</t>
  </si>
  <si>
    <t>Subdirección_Administrativa_y_Financiera_</t>
  </si>
  <si>
    <t>Hardware</t>
  </si>
  <si>
    <t>Físico</t>
  </si>
  <si>
    <t xml:space="preserve">Francés </t>
  </si>
  <si>
    <t xml:space="preserve">Archivo Central </t>
  </si>
  <si>
    <t>Pagina web Minambiente</t>
  </si>
  <si>
    <t xml:space="preserve">BWF </t>
  </si>
  <si>
    <t>Disponible y Publicado</t>
  </si>
  <si>
    <t>Mensual</t>
  </si>
  <si>
    <t>Mixto</t>
  </si>
  <si>
    <t>3.	Realizar la selección, contratación y/o vinculación de servidores públicos y contratistas de prestación de servicios de la entidad.</t>
  </si>
  <si>
    <t>3) afectación a la vida, la salud o la seguridad de una persona</t>
  </si>
  <si>
    <t>3) Procesos y dependencias</t>
  </si>
  <si>
    <t>Información cuya pérdida de exactitud y completitud conlleva un impacto no significativo para la entidad o entes externos. </t>
  </si>
  <si>
    <t>3) podría afectar la toma de decisiones</t>
  </si>
  <si>
    <t>3) 24 horas</t>
  </si>
  <si>
    <t>Sin Reserva</t>
  </si>
  <si>
    <t>2 Años</t>
  </si>
  <si>
    <t>A 5.1 Actualización de las políticas de seguridad acorde con las necesidades de la entidad.</t>
  </si>
  <si>
    <t>P_04_Gestión_de_Comunicación_Estratégica</t>
  </si>
  <si>
    <t>Grupo_de_Presupuesto</t>
  </si>
  <si>
    <t>Servicios</t>
  </si>
  <si>
    <t>Archivo de consulta proceso</t>
  </si>
  <si>
    <t xml:space="preserve">Disco duro externo </t>
  </si>
  <si>
    <t xml:space="preserve">CGM  </t>
  </si>
  <si>
    <t>Bimensual</t>
  </si>
  <si>
    <t>4.	Formular, ejecutar y evaluar los programas de salud ocupacional y planes de atención a emergencias.</t>
  </si>
  <si>
    <t>4) secretos comerciales, industriales y profesionales</t>
  </si>
  <si>
    <t>4) Alta dirección</t>
  </si>
  <si>
    <t>4) es crítico para el servicio hacia terceros</t>
  </si>
  <si>
    <t>4) 48 horas</t>
  </si>
  <si>
    <t>3 Años</t>
  </si>
  <si>
    <t>A 6.1 Asignación de roles y responsabilidades frente a la gestión del SGSI</t>
  </si>
  <si>
    <t>P_05_Negociación_Internacional_Recursos_de_Cooperación_y_Banca</t>
  </si>
  <si>
    <t>Grupo_de_Tesorería</t>
  </si>
  <si>
    <t>Infraestructura física</t>
  </si>
  <si>
    <t>Centro de Computo</t>
  </si>
  <si>
    <t xml:space="preserve">File Server </t>
  </si>
  <si>
    <t>CSV</t>
  </si>
  <si>
    <t>Trimestral</t>
  </si>
  <si>
    <t xml:space="preserve">5.	Mantener actualizada la historia laboral, registros de nómina de funcionarios, programas de bienestar y/o planificación de actividades institucionales del Ministerio, para el titular y sus beneficiarios (núcleo familiar) </t>
  </si>
  <si>
    <t>5) la defensa y seguridad nacional</t>
  </si>
  <si>
    <t>5) Partes interesadas fuera de la entidad</t>
  </si>
  <si>
    <t>5) puede generar incumplimientos legales y reglamentarios</t>
  </si>
  <si>
    <t>5) 7 días</t>
  </si>
  <si>
    <t>4 Años</t>
  </si>
  <si>
    <t>A 6.1 Conformar el equipo de seguridad de la información de forma independiente a la Oficina TIC.</t>
  </si>
  <si>
    <t>P_06_Formulación_y_Seguimiento_de_Políticas_Públicas_Ambientales</t>
  </si>
  <si>
    <t>Grupo_de_Contabilidad</t>
  </si>
  <si>
    <t>Recurso Humano</t>
  </si>
  <si>
    <t>Archivo de gestión del proceso</t>
  </si>
  <si>
    <t xml:space="preserve">Repositorio nube </t>
  </si>
  <si>
    <t xml:space="preserve">dBase </t>
  </si>
  <si>
    <t>Cuatrimestral</t>
  </si>
  <si>
    <t>6.	Atender y resolver peticiones, quejas, reclamos y sugerencias.</t>
  </si>
  <si>
    <t>6) la seguridad pública</t>
  </si>
  <si>
    <t>6) 14 días</t>
  </si>
  <si>
    <t>5 Años</t>
  </si>
  <si>
    <t>A 6.1 Reportar a las autoridades competentes de acuerdo con sus competencias.</t>
  </si>
  <si>
    <t>P_07_Instrumentación_Ambiental</t>
  </si>
  <si>
    <t>Grupo_de_Comisiones_y_Apoyo_Logístico</t>
  </si>
  <si>
    <t>Bases de datos personales</t>
  </si>
  <si>
    <t>Secretaria</t>
  </si>
  <si>
    <t>Servidor de copias de respaldo</t>
  </si>
  <si>
    <t>DXF</t>
  </si>
  <si>
    <t>Semestral</t>
  </si>
  <si>
    <t>7.	Mantener la evidencia de los eventos y sensibilización realizados, audiencias de adjudicación de contratos, reuniones internas y externas</t>
  </si>
  <si>
    <t>7) las relaciones internacionales</t>
  </si>
  <si>
    <t>7) 30 días</t>
  </si>
  <si>
    <t>6 Años</t>
  </si>
  <si>
    <t xml:space="preserve">A 6.1 Propender en el fortalecimiento de las alianzas estratégicas para la generación de grupos de valor que permitan el intercambio de información </t>
  </si>
  <si>
    <t>P_08_Gestión_del_Desarrollo_Sostenible</t>
  </si>
  <si>
    <t>Grupo_de_Políticas,_Planeación_y_Seguimiento</t>
  </si>
  <si>
    <t>Infraestructura crítica cibernética</t>
  </si>
  <si>
    <t>Expediente del contrato</t>
  </si>
  <si>
    <t>Correo electrónico</t>
  </si>
  <si>
    <t xml:space="preserve">EML </t>
  </si>
  <si>
    <t>Anual</t>
  </si>
  <si>
    <t>8.	Efectuar la convocatoria y generar evidencia de la realización de sesiones de rendición de cuentas y participación ciudadana</t>
  </si>
  <si>
    <t>8) la prevención, investigación y persecución de los delitos y las faltas disciplinarias</t>
  </si>
  <si>
    <t>8) &gt;30 días</t>
  </si>
  <si>
    <t>7 Años</t>
  </si>
  <si>
    <t>A.6.2 Seguimiento y control sobre las conexiones virtuales (VPN)</t>
  </si>
  <si>
    <t>P_09_Servicio_al_Ciudadano</t>
  </si>
  <si>
    <t>Grupo_de_Programación_y_Gestión_Presupuestal</t>
  </si>
  <si>
    <t>GZIP</t>
  </si>
  <si>
    <t>Permanente</t>
  </si>
  <si>
    <t>9.	Medir y realizar seguimiento a los niveles de satisfacción de los usuarios de los servicios del Ministerio a través de encuestas</t>
  </si>
  <si>
    <t>9) el debido proceso y la igualdad de las partes en los procesos judiciales</t>
  </si>
  <si>
    <t>8 Años</t>
  </si>
  <si>
    <t>A.6.2 Seguimiento y control sobre el software instalado</t>
  </si>
  <si>
    <t>P_10_Gestión_Financiera</t>
  </si>
  <si>
    <t>Grupo_Gestión_de_Proyectos</t>
  </si>
  <si>
    <t>HTML (Página Web)</t>
  </si>
  <si>
    <t>Bajo Demanda</t>
  </si>
  <si>
    <t>10.	Registrar o autorizar el ingreso a las instalaciones de la entidad o cualquier dependencia interna que así lo requiera.</t>
  </si>
  <si>
    <t>10) la administración efectiva de la justicia</t>
  </si>
  <si>
    <t>9 Años</t>
  </si>
  <si>
    <t>A.6.2 Verificación y seguimiento de actualización del antivirus</t>
  </si>
  <si>
    <t>P_11_Gestion_de_Servicios_Administrativos</t>
  </si>
  <si>
    <t>Grupo_de_Apoyo_Técnico,_Evaluación_y_Seguimiento_a_Proyectos_de_Inversión_del_Sector_Ambiental</t>
  </si>
  <si>
    <t>JPEG</t>
  </si>
  <si>
    <t>11.	Registrar información relacionada para la gestión financiera de los proveedores</t>
  </si>
  <si>
    <t>11) los derechos de la infancia y la adolescencia</t>
  </si>
  <si>
    <t>10 Años</t>
  </si>
  <si>
    <t>A.7.1 Definir claramente los requerimientos acorde con las necesidades de la entidad y propender por su comprensión.</t>
  </si>
  <si>
    <t>P_12_Gestión_Documental</t>
  </si>
  <si>
    <t>Grupo_de_Gestión_y_Desempeño_Institucional</t>
  </si>
  <si>
    <t>JPG</t>
  </si>
  <si>
    <t>12.	Mantener la evidencia de las reuniones realizadas como parte de la gestión del Ministerio.</t>
  </si>
  <si>
    <t>12) la estabilidad macroeconómica y financiera del país</t>
  </si>
  <si>
    <t>11 Años</t>
  </si>
  <si>
    <t xml:space="preserve">A.7.1.1 Verificar los requerimientos mínimos que debe cumplir el contratista/empleado para la ejecución de sus obligaciones acorde con la idoneidad requerida. </t>
  </si>
  <si>
    <t>P_13_Administración_del_Talento_Humano</t>
  </si>
  <si>
    <t>Oficina_de_Tecnologías_de_la_Información_y_Comunicación</t>
  </si>
  <si>
    <t>JSON</t>
  </si>
  <si>
    <t>13.	Gestión de comisiones de los funcionarios y contratistas de la entidad.</t>
  </si>
  <si>
    <t>13) la salud pública</t>
  </si>
  <si>
    <t>12 Años</t>
  </si>
  <si>
    <t>A.7.1.2 Suscribir acuerdos de confidencialidad sobre las responsabilidades del SGSI</t>
  </si>
  <si>
    <t>P_14_Gestión_Jurídica</t>
  </si>
  <si>
    <t>Oficina_de_Comunicaciones</t>
  </si>
  <si>
    <t>KML</t>
  </si>
  <si>
    <t>14.	Atención de servicios prestados por la entidad</t>
  </si>
  <si>
    <t>14) opiniones o puntos de vista que forman parte del proceso deliberativo de los servidores públicos</t>
  </si>
  <si>
    <t>13 Años</t>
  </si>
  <si>
    <t>A.7.2 Asegurarse de que los empleados y contratistas tomen conciencia de sus responsabilidades de seguridad de la información y las cumplan mediante estrategias de supervisión.</t>
  </si>
  <si>
    <t>P_15_Contratación</t>
  </si>
  <si>
    <t>Oficina_de_Asuntos_Internacionales</t>
  </si>
  <si>
    <t>KML-KMZ</t>
  </si>
  <si>
    <t>15.	Cumplimiento a las obligaciones contraídas por la entidad con el Titular de la Información, con relación al pago de honorarios, salarios, prestaciones sociales y demás retribuciones consagradas en el contrato de prestación de servicios y/o de trabajo o según lo disponga la ley.</t>
  </si>
  <si>
    <t>14 Años</t>
  </si>
  <si>
    <t xml:space="preserve">A.7.2.1 Divulgación y apropiación del Manual de Seguridad de la Información </t>
  </si>
  <si>
    <t>P_16_Gestión_de_Servicios_de_Información_y_Soporte_Tecnológico</t>
  </si>
  <si>
    <t>Viceministerio_de_Políticas_y_Normalización_Ambiental</t>
  </si>
  <si>
    <t xml:space="preserve">Maildir </t>
  </si>
  <si>
    <t>16.	Caracterización de ciudadanos y grupos de interés.</t>
  </si>
  <si>
    <t>15 Años</t>
  </si>
  <si>
    <t>A.7.2.2 Ejecutar periódicamente campañas de sensibilización asociadas al SGSI</t>
  </si>
  <si>
    <t>P_17_Gestión_Disciplinaria</t>
  </si>
  <si>
    <t>Oficina_Asesora_de_Planeación</t>
  </si>
  <si>
    <t xml:space="preserve">MBOX </t>
  </si>
  <si>
    <t>17.	Adelantar estrategias de mejoramiento en la prestación del servicio</t>
  </si>
  <si>
    <t>80 Años</t>
  </si>
  <si>
    <t xml:space="preserve">A.7.3.1 Garantizar la entrega de la información vital mediante los acuerdos previamente formalizados con los responsables y el aseguramiento de la misma corresponderá al líder o supervisor. </t>
  </si>
  <si>
    <t>P_18_Comisiones_y_Apoyo_Logistico</t>
  </si>
  <si>
    <t>Dirección_de_Bosques_Biodiversidad_y_servicios_Ecosistémicos</t>
  </si>
  <si>
    <t xml:space="preserve">MNG </t>
  </si>
  <si>
    <t>18.	Alimentar los Sistemas de Información con que cuenta la Entidad.</t>
  </si>
  <si>
    <t>A.8.1. Realizar la actualización periódica de los activos de información con los respectivos responsables.</t>
  </si>
  <si>
    <t>P_19_Evaluación_Independiente</t>
  </si>
  <si>
    <t>Grupo_de_Gestión_en_Biodiversidad</t>
  </si>
  <si>
    <t xml:space="preserve">MP3 </t>
  </si>
  <si>
    <t>19.	Alimentar Sistemas de Información Nacionales y Territoriales como SIGEP, SIDEAP, SECOP, SECOPII, Hacendarios, etc.</t>
  </si>
  <si>
    <t>A.8.1 Mantener el control de los activos de información (Asignación y devolución de los mismos) mediante el inventario actualizado.</t>
  </si>
  <si>
    <t>Grupo_de_Recursos_Genéticos</t>
  </si>
  <si>
    <t>ODF</t>
  </si>
  <si>
    <t>20.	Realizar tratamiento de datos a nivel de interoperabilidad con otras entidades con ocasión del cumplimiento de sus funciones, utilizando los datos suministrados por los titulares de los datos personales.</t>
  </si>
  <si>
    <t>A.8.2 Realizar la actualización de los activos de información con los dueños del proceso a fin de garantizar su clasificación y posterior análisis de protección.</t>
  </si>
  <si>
    <t>Grupo_de_Gestión_Integral_de_Bosques_y_Reservas_Forestales_Nacionales</t>
  </si>
  <si>
    <t xml:space="preserve">Office OpenXML </t>
  </si>
  <si>
    <t>21.N/A</t>
  </si>
  <si>
    <t xml:space="preserve">A.8.2 Contar con el apoyo permanente de la Oficina Asesora Jurídica del Ministerio para la clasificación de los activos en función de los requisitos legales. </t>
  </si>
  <si>
    <t>Dirección_de_Asuntos_Marinos_Costeros_y_Recursos_Acuáticos</t>
  </si>
  <si>
    <t>OOXML</t>
  </si>
  <si>
    <t>A.8.2 Contar con el apoyo permanente de la Oficina de Gestión Documental del Ministerio para clasificar la información acorde con las tablas de gestión documental.</t>
  </si>
  <si>
    <t>Grupo_de_Ordenamiento_Ambiental_del_Territorio_y_Gestión_Sostenible_de_la_Biodiversidad_Costera_y_Marina.</t>
  </si>
  <si>
    <t>OpenDocument</t>
  </si>
  <si>
    <t xml:space="preserve">A 8.3 Establecer los lineamientos para la correcta gestión y uso de los medios removibles </t>
  </si>
  <si>
    <t>Grupo_de_Gestión_de_Riesgo,_Información_y_Participación_Comunitaria_Marino_Costera</t>
  </si>
  <si>
    <t>Papel</t>
  </si>
  <si>
    <t>A 8.3 El uso de medios removibles de almacenamiento solamente es autorizado a los funcionarios, contratistas y demás terceros con el aval del Jefe inmediato,.</t>
  </si>
  <si>
    <t>Dirección_de_Gestión_Integral_del_Recurso_Hídrico</t>
  </si>
  <si>
    <t>PDF</t>
  </si>
  <si>
    <t xml:space="preserve">A 9.1 Aplicación y seguimiento de las políticas de red para los usuarios internos y externos de la entidad. </t>
  </si>
  <si>
    <t>Grupo_de_Fortalecimiento_y_Gobernanza_del_Agua</t>
  </si>
  <si>
    <t xml:space="preserve">PNG </t>
  </si>
  <si>
    <t>A 9.1 Control y seguimiento de las políticas de red a través de la herramienta de gestión de servicios de TI.</t>
  </si>
  <si>
    <t>Grupo_de_Administración_del_Recurso_Hídrico</t>
  </si>
  <si>
    <t>RDF-XML</t>
  </si>
  <si>
    <t>A 9.2 Control de registro y cancelación de usuarios mediante el directorio activo y la herramienta de gestión de servicios de TI.</t>
  </si>
  <si>
    <t>Grupo_de_Planificación_de_Cuencas</t>
  </si>
  <si>
    <t>SHP</t>
  </si>
  <si>
    <t>A 9.2 Control de retiros de acceso mediante la herramienta de gestión de servicios de TI.</t>
  </si>
  <si>
    <t>Dirección_de_Asuntos_Ambientales,_Sectorial_y_Urbana</t>
  </si>
  <si>
    <t xml:space="preserve">SIARD </t>
  </si>
  <si>
    <t>A 9.3 Asignación de permisos de usuarios por perfiles</t>
  </si>
  <si>
    <t>Grupo_de_Gestión_Ambiental_Urbana</t>
  </si>
  <si>
    <t>SPARQL</t>
  </si>
  <si>
    <t>A 9.4 Establecer privilegios de acceso a los usuarios</t>
  </si>
  <si>
    <t>Grupo_de_Sostenibilidad_de_los_Sectores_Productivos</t>
  </si>
  <si>
    <t>SQL</t>
  </si>
  <si>
    <t>A 9.4 Asignación de permisos de acuerdo con las necesidades. Esta asignación deberá realizarse de acuerdo con la aprobación del jefe inmediato con su debida justificación.</t>
  </si>
  <si>
    <t>Grupo_de_Sustancias_Químicas,_Desechos_Peligrosos_y_Unidad_Técnica_de_Ozono_(UTO)</t>
  </si>
  <si>
    <t xml:space="preserve">SVG </t>
  </si>
  <si>
    <t>A 9.4 Identificar y auditar los accesos realizados mediante logs de auditoria</t>
  </si>
  <si>
    <t>Viceministerio_de_Ordenamiento_Ambiental_del_territorio.</t>
  </si>
  <si>
    <t xml:space="preserve">Texto Plano </t>
  </si>
  <si>
    <t>A 9.4 Asignación y configuración de contraseñas de acceso seguras.</t>
  </si>
  <si>
    <t>Oficina_Negocios_Verdes_y_Sostenibles</t>
  </si>
  <si>
    <t>TIFF</t>
  </si>
  <si>
    <t>A 9.4 Centralizar los códigos fuentes de las aplicaciones en el repositorio dispuesto por la entidad.</t>
  </si>
  <si>
    <t>Grupo_de_Análisis_Económicos_para_la_Sostenibilidad</t>
  </si>
  <si>
    <t>TMX</t>
  </si>
  <si>
    <t>A.11 Restricción de ingreso físico al personal no autorizado</t>
  </si>
  <si>
    <t>Grupo_de_Competitividad_y_Promoción_de_Negocios_Sostenibles</t>
  </si>
  <si>
    <t>WAVE</t>
  </si>
  <si>
    <t>A.11 Evitar accesos no necesarios. En caso de ser estrictamente necesario el ingreso a las áreas sensible como datacenter se debe llevar el respectivo registro</t>
  </si>
  <si>
    <t>Dirección_de_Ordenamiento_Ambiental__y_Sistema_Nacional_Ambiental</t>
  </si>
  <si>
    <t>WMS</t>
  </si>
  <si>
    <t>A.11 Medidas de control de presencia (Sistemas de videovigilancia)</t>
  </si>
  <si>
    <t>Grupo_de_Manejo_de_Información_Ambiental_Geográfica</t>
  </si>
  <si>
    <t>XLS</t>
  </si>
  <si>
    <t xml:space="preserve">A 11. Mantenimiento y soporte de los equipos de respaldo </t>
  </si>
  <si>
    <t>Grupo_de_Ordenamiento_Ambiental</t>
  </si>
  <si>
    <t>XLS -PDF</t>
  </si>
  <si>
    <t xml:space="preserve">A 11. Incluir los requerimientos necesarios dentro de los acuerdos internos y externos para el  trabajo en áreas seguras </t>
  </si>
  <si>
    <t>Grupo_SINA</t>
  </si>
  <si>
    <t>XML</t>
  </si>
  <si>
    <t>A 11.2 Acceso restringido en el centro de datos. Ingreso a personal debidamente autorizado</t>
  </si>
  <si>
    <t>Subdirección_de_Educación_y_Participación</t>
  </si>
  <si>
    <t xml:space="preserve">XPDL </t>
  </si>
  <si>
    <t xml:space="preserve">A 11.2 Actualización y mantenimiento de los sistemas de respaldo de energía </t>
  </si>
  <si>
    <t>Grupo_de_Educación</t>
  </si>
  <si>
    <t xml:space="preserve">XPM </t>
  </si>
  <si>
    <t>A 11.2 Separar los cables de energía de los de comunicaciones para evitar interferencias.</t>
  </si>
  <si>
    <t>Grupo_de_Participación</t>
  </si>
  <si>
    <t>ZIP</t>
  </si>
  <si>
    <t>A.11.2 Servicios de soporte y mantenimiento vigentes de acuerdo con las recomendaciones del fabricante.</t>
  </si>
  <si>
    <t>Grupo_de_Divulgación_del_Conocimiento_y_Cultura_Ambiental</t>
  </si>
  <si>
    <t>A 11.2.Seguir los procedimientos de salida de equipos con la respectiva autorización</t>
  </si>
  <si>
    <t>Dirección_de_Cambio_Climático_y_Gestión_del_Riesgo</t>
  </si>
  <si>
    <t>A 11.2 Aplicación del software de encriptación para la protección de la información salvaguardada en medios portátiles de uso institucional.</t>
  </si>
  <si>
    <t>Grupo_de_Adaptación_al_Cambio_Climático</t>
  </si>
  <si>
    <t>A 11.2 Aplicación de métodos de borrado seguro</t>
  </si>
  <si>
    <t>Grupo_de_Mitigación_del_Cambio_Climático</t>
  </si>
  <si>
    <t>A 11.2 Aplicación de las políticas de bloqueo automático al dispositivo de acuerdo al tiempo de inactividad.</t>
  </si>
  <si>
    <t>Grupo_de_Gestión_Integral_del_Riesgo</t>
  </si>
  <si>
    <t xml:space="preserve">A 11.2 Aplicación de políticas de escritorio limpio. </t>
  </si>
  <si>
    <t>Unidad_coordinadora_de_gobierno_abierto</t>
  </si>
  <si>
    <t>A 11.2. Implementación de soluciones en alta disponibilidad</t>
  </si>
  <si>
    <t>Grupo_de_Gestión_Financiera</t>
  </si>
  <si>
    <t>A 12. Repositorio de respaldo de información</t>
  </si>
  <si>
    <t>Grupo_de_Servicios_Administrativos</t>
  </si>
  <si>
    <t>A 12.1 Aplicación del procedimiento de gestión de cambios para cualquier modificación que requiera la infraestructura tecnológica</t>
  </si>
  <si>
    <t>Grupo_de_Gestión_Documental</t>
  </si>
  <si>
    <t>A 12.1  Los cambios requeridos deberán ser concertados y aprobados con el grupo de gestión de cambios de acuerdo con el procedimiento.</t>
  </si>
  <si>
    <t>Grupo_de_Talento_Humano</t>
  </si>
  <si>
    <t>A 12.1 Analizar, validar y comunicar el estado de capacidad de la infraestructura tecnológica siguiendo los lineamientos establecidos en el procedimiento.</t>
  </si>
  <si>
    <t>Oficina_Asesora_Jurídica</t>
  </si>
  <si>
    <t>A 12.1 Separación de los ambientes de desarrollo con los ambientes de producción.</t>
  </si>
  <si>
    <t>Grupo_de_Conceptos_y_Normatividad_en_Biodiversidad</t>
  </si>
  <si>
    <t>A 12.2 Soportar y mantener la plataforma de antivirus actualizada</t>
  </si>
  <si>
    <t>Grupo_de_Conceptos_y_Normatividad_en_Políticas_Sectoriales</t>
  </si>
  <si>
    <t>A 12.2 Mantener actualizado el sistema de seguridad perimetral así como garantizar su debido soporte</t>
  </si>
  <si>
    <t>Grupo_de_Procesos_Judiciales</t>
  </si>
  <si>
    <t>A 12.3 Garantizar las copias de respaldo de acuerdo con las políticas de backup definidas por la entidad</t>
  </si>
  <si>
    <t>Grupo_de_Contratos</t>
  </si>
  <si>
    <t>A 12.3 Realizar la restauración de las copias de respaldo de acuerdo con lo establecido en las políticas de backup</t>
  </si>
  <si>
    <t xml:space="preserve">A 12.4  Monitorear los logs de auditoría generados desde las aplicaciones </t>
  </si>
  <si>
    <t>Grupo_de_Gestión_disciplinaria</t>
  </si>
  <si>
    <t>A 12.4 Monitorear los eventos de seguridad significativos que se generen dentro de la plataforma SIEM</t>
  </si>
  <si>
    <t>Oficina_de_Control_Interno</t>
  </si>
  <si>
    <t>A 12.4  Restringir los accesos de administración para evitar cambios en los registros.</t>
  </si>
  <si>
    <t>Sin_Grupo_Asociado</t>
  </si>
  <si>
    <t>A 12.4 Monitorear los eventos que se puedan presentar a través del software de gestión de la solución</t>
  </si>
  <si>
    <t>A 12.4 Ejecutar la sincronización de la infraestructura tecnológica con las políticas establecidas</t>
  </si>
  <si>
    <t>A 12.5 Restringir la instalación del software no autorizado sobre los sistemas operativos</t>
  </si>
  <si>
    <t>A 12.6 Realizar las pruebas de vulnerabilidades a los sistemas de información/aplicaciones identificando los riesgos y debilidades con el propósito que sean resueltas.</t>
  </si>
  <si>
    <t>A 12.6 Restringir la instalación del software no autorizado con la aplicación de las políticas en el DA</t>
  </si>
  <si>
    <t xml:space="preserve">A 13.1 Gestión y control de los componentes de red de acuerdo con los mecanismos definidos </t>
  </si>
  <si>
    <t>A 13.1 Aplicación de las políticas de red</t>
  </si>
  <si>
    <t>A 13.1 Segmentación de las redes de comunicación</t>
  </si>
  <si>
    <t>A.13.2 Centralizar la información institucional en los servidores dispuestos por la Oficina TIC (Esta información deberá clasificarse de acuerdo con las tablas de retención documental)</t>
  </si>
  <si>
    <t>A 13.2 Requerir dentro de los acuerdos obligaciones relacionadas con la transferencia de la información</t>
  </si>
  <si>
    <t>A 13.2  Garantizar las copias de respaldo de la información institucional contenidas en el correo electrónico de los usuarios.</t>
  </si>
  <si>
    <t xml:space="preserve">A 13.2 Requerir la constitución de los acuerdos de confidencialidad para la protección de la información institucional </t>
  </si>
  <si>
    <t>A.14.1. Garantizar Soporte y mantenimiento vigente de la solución tecnológica</t>
  </si>
  <si>
    <t>A 14.2 Garantizar la correcta funcionalidad de las soluciones a partir de las pruebas necesarias que debe gestionar el área funcional de acuerdo con el procedimiento establecido</t>
  </si>
  <si>
    <t>A 14.2 Realizar el seguimiento de los requerimientos a los sistemas de información de acuerdo al handover y el procedimiento establecido</t>
  </si>
  <si>
    <t>A 15.2 Supervisar cada uno de los requerimientos establecidos por la entidad frente a los contratos vigentes</t>
  </si>
  <si>
    <t>A 16.1 Realizar el seguimiento y gestión a los incidentes de seguridad reportados por los usuarios de acuerdo con los ANS establecidos</t>
  </si>
  <si>
    <t xml:space="preserve">A 16.1 Reportar cualquier incidencia que se presente sobre las soluciones tecnológicas implementadas mediante la herramienta de gestión de servicios de TI. </t>
  </si>
  <si>
    <t>A 16.1 Analizar los incidentes de seguridad y clasificarlos de acuerdo con su criticidad mediante la herramienta de gestión de servicios de TI</t>
  </si>
  <si>
    <t xml:space="preserve">A 16.1 Realizar el respectivo tratamiento a los incidentes de seguridad conforme el procedimiento y dar respuesta de acuerdo con los tiempos establecidos. </t>
  </si>
  <si>
    <t>18.2 Realizar seguimiento periódico al cumplimiento de los estándares de seguridad de la información para las soluciones tecnológicas existentes.</t>
  </si>
  <si>
    <t>CONFIDENCIALIDAD DOCUMENTAL</t>
  </si>
  <si>
    <t>ID</t>
  </si>
  <si>
    <t>¿ EL ACTIVO ALMACENA O PROCESA INFORMACIÓN…</t>
  </si>
  <si>
    <t>PUNTAJE</t>
  </si>
  <si>
    <t>OBJETIVO LEGÍTIMO DE LA EXCEPCIÓN</t>
  </si>
  <si>
    <t>CLASIFICACIÓN DE LA INFORMACIÓN</t>
  </si>
  <si>
    <t>FUNDAMENTO CONSTITUCIONAL O LEGAL</t>
  </si>
  <si>
    <t>FUNDAMENTO JURÍDICO DE LA EXCEPCIÓN</t>
  </si>
  <si>
    <t>1) INFORMACIÓN PÚBLICA</t>
  </si>
  <si>
    <t>Bajo</t>
  </si>
  <si>
    <t>Información_Pública</t>
  </si>
  <si>
    <t>2) DATOS PERSONALES</t>
  </si>
  <si>
    <t>Alto</t>
  </si>
  <si>
    <t>Ley 1712, artículo 18 literal a "el derecho de toda persona a la intimidad."</t>
  </si>
  <si>
    <t>Información_Pública_Clasificada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</si>
  <si>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</si>
  <si>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</si>
  <si>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</si>
  <si>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</si>
  <si>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</si>
  <si>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</si>
  <si>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1712 de 2014</t>
  </si>
  <si>
    <t/>
  </si>
  <si>
    <t>4) SECRETOS COMERCIALES, INDUSTRIALES Y PROFESIONALES</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</si>
  <si>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</si>
  <si>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</si>
  <si>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</si>
  <si>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</si>
  <si>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Información_Pública_Reservada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</si>
  <si>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</si>
  <si>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</si>
  <si>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</si>
  <si>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</si>
  <si>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</si>
  <si>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</si>
  <si>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</si>
  <si>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</si>
  <si>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</si>
  <si>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</si>
  <si>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</si>
  <si>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</si>
  <si>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</si>
  <si>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</si>
  <si>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</si>
  <si>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</si>
  <si>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</si>
  <si>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</si>
  <si>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</si>
  <si>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</si>
  <si>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</si>
  <si>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</si>
  <si>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</si>
  <si>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</si>
  <si>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</si>
  <si>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</si>
  <si>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</si>
  <si>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</si>
  <si>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</si>
  <si>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</si>
  <si>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revisar con jurídica</t>
  </si>
  <si>
    <t>1) PÚBLICO EN GENERAL</t>
  </si>
  <si>
    <t>PÚBLICA</t>
  </si>
  <si>
    <t>Plazo de la Calificación</t>
  </si>
  <si>
    <t>2) INTERNO DE LA ENTIDAD</t>
  </si>
  <si>
    <t>GENERAL (uso interno)</t>
  </si>
  <si>
    <t>Medio</t>
  </si>
  <si>
    <t>3) PROCESOS Y DEPENDENCIAS</t>
  </si>
  <si>
    <t>CLASIFICADA</t>
  </si>
  <si>
    <t>4) ALTA DIRECCIÓN</t>
  </si>
  <si>
    <t>RESERVADA</t>
  </si>
  <si>
    <t>5) PARTES INTERESADAS FUERA DE LA ENTIDAD</t>
  </si>
  <si>
    <t>PREGUNTA</t>
  </si>
  <si>
    <t>Valoración</t>
  </si>
  <si>
    <t>Se produce impacto por el compromiso de la integridad del activo de información a nivel:</t>
  </si>
  <si>
    <t>Información cuya pérdida de exactitud y completitud puede conllevar un impacto negativo severo respecto al cumplimiento respecto de:
- La misión y objetivos estratégicos de la entidad, en función de sus políticas o lineamientos institucionales. 
- Índole legal que atentan a los requisitos internos o externos de la entidad.  
- La percepción y confianza por parte de la ciudadanía o partes interesadas hacia la entidad.   
- La relación con el manejo de los recursos de la entidad, la eficiencia y transparencia en el manejo de estos.</t>
  </si>
  <si>
    <t>Información cuya pérdida de exactitud y completitud puede conllevar un impacto negativo moderado respecto de: 
- La misión y objetivos estratégicos de la entidad, en función con sus políticas o lineamientos institucionales. 
- Índole legal que atentan a los requisitos internos o externos de la entidad.  
- La relacionado con la percepción y confianza por parte de la ciudadanía o partes interesadas hacia la entidad.   
- La relación con el manejo de los recursos de la entidad, la eficiencia y transparencia en el manejo de estos.</t>
  </si>
  <si>
    <t>La pérdida de disponibilidad:</t>
  </si>
  <si>
    <t>1) NO APLICA / NO ES RELEVANTE</t>
  </si>
  <si>
    <t>2) ES CRÍTICO PARA LAS OPERACIONES INTERNAS</t>
  </si>
  <si>
    <t>BAJO</t>
  </si>
  <si>
    <t>Menor que 2</t>
  </si>
  <si>
    <t>3) PODRÍA AFECTAR LA TOMA DE DECISIONES</t>
  </si>
  <si>
    <t>MEDIO</t>
  </si>
  <si>
    <t>Mayor a 2 y menor que 3,0</t>
  </si>
  <si>
    <t>4) ES CRÍTICO PARA EL SERVICIO HACIA TERCEROS</t>
  </si>
  <si>
    <t>ALTO</t>
  </si>
  <si>
    <t>Mayor a 3,0</t>
  </si>
  <si>
    <t>5) PUEDE GENERAR INCUMPLIMIENTOS LEGALES Y REGLAMENTARIOS</t>
  </si>
  <si>
    <t>El tiempo máximo de recuperación aceptable es:</t>
  </si>
  <si>
    <t>1) 4 HORAS</t>
  </si>
  <si>
    <t xml:space="preserve"> </t>
  </si>
  <si>
    <t>2) 8 HORAS</t>
  </si>
  <si>
    <t>3) 24 HORAS</t>
  </si>
  <si>
    <t>4) 48 HORAS</t>
  </si>
  <si>
    <t>5) 7 DÍAS</t>
  </si>
  <si>
    <t>6) 14 DÍAS</t>
  </si>
  <si>
    <t>7) 30 DÍAS</t>
  </si>
  <si>
    <t>8) &gt;30 DÍAS</t>
  </si>
  <si>
    <t>TIPO DE ACTIVO</t>
  </si>
  <si>
    <t>DESCRIPCIÓN</t>
  </si>
  <si>
    <t>INFORMACIÓN</t>
  </si>
  <si>
    <t>Son DATOS o INFORMACIÓN identificados en los documentos de archivo, que se encuentran identificados y clasificados en la tabla de retención documental y sus actualizaciones o que se encuentran en diferentes tipos de documentos.</t>
  </si>
  <si>
    <t>HARDWARE</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</si>
  <si>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</si>
  <si>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SOFTWARE</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</si>
  <si>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</si>
  <si>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SERVICIOS</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</si>
  <si>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</si>
  <si>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RECURSO HUMANO</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</si>
  <si>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</si>
  <si>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BASES DE DATOS PERSONALES</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</si>
  <si>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</si>
  <si>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 xml:space="preserve">INFRAESTRUCTURA CRÍTICA </t>
  </si>
  <si>
    <t>FRECUENCIA DE ACTUALIZACIÓN</t>
  </si>
  <si>
    <t>EN LINEA</t>
  </si>
  <si>
    <t>DIARIO</t>
  </si>
  <si>
    <t>QUINCENAL</t>
  </si>
  <si>
    <t>MENSUAL</t>
  </si>
  <si>
    <t>BIMENSUAL</t>
  </si>
  <si>
    <t>TRIMESTRAL</t>
  </si>
  <si>
    <t>CUATRIMESTRAL</t>
  </si>
  <si>
    <t>SEMESTRAL</t>
  </si>
  <si>
    <t>ANUAL</t>
  </si>
  <si>
    <t>POR DEMANDA</t>
  </si>
  <si>
    <t>Oficina_de_Negocios_Verdes_Sostenbiles</t>
  </si>
  <si>
    <t>Oficina_de_Tecnologías_de_la_Información_y_las_Comunicaciones</t>
  </si>
  <si>
    <t>Grupo_de_Comunicaciones</t>
  </si>
  <si>
    <t>Dirección_de_Bosques_Biodiversidad_y_Servicios_Ecosistémicos</t>
  </si>
  <si>
    <t>Dirección_de_Asuntos_Ambientales_Sectorial_y_Urbana</t>
  </si>
  <si>
    <t>Dirección_de_Ordenamiento_Ambiental_Territorial_y_Sistema_Nacional_Ambiental_SINA</t>
  </si>
  <si>
    <t>Secretaria_General</t>
  </si>
  <si>
    <t>Subdirección_Administrativa_y_Financiera</t>
  </si>
  <si>
    <t>Viceministerio_de_Politicas_y_Normalización_Ambiental</t>
  </si>
  <si>
    <t>Unidad_Coordinadora_para_el_Gobierno_Abierto</t>
  </si>
  <si>
    <t>Grupo_de_Gestion_Financiera</t>
  </si>
  <si>
    <t>Grupo_de_Gestión_administrativa</t>
  </si>
  <si>
    <t>Grupo_de_Talento_Humano_</t>
  </si>
  <si>
    <t>Grupo_de_Control_Interno_Disciplinario</t>
  </si>
  <si>
    <t>Sin_Proceso_Asociado</t>
  </si>
  <si>
    <t>Oficina de Asuntos Internacionales</t>
  </si>
  <si>
    <t>Oficina de Negocios Verdes Sostenbiles</t>
  </si>
  <si>
    <t>Oficina Asesora de Planeación</t>
  </si>
  <si>
    <t>Oficina Asesora Jurídica</t>
  </si>
  <si>
    <t>Oficina de Tecnologías de la Información y las Comunicaciones</t>
  </si>
  <si>
    <t>Oficina de Control Interno</t>
  </si>
  <si>
    <t>Grupo de Comunicaciones</t>
  </si>
  <si>
    <t>Dirección de Bosques, Biodiversidad y Servicios Ecosistémicos</t>
  </si>
  <si>
    <t>Dirección de Asuntos Ambientales, Sectorial y Urbana</t>
  </si>
  <si>
    <t>Dirección de Gestión Integral del Recurso Hídrico</t>
  </si>
  <si>
    <t>Dirección de Asuntos Marinos Costeros y Recursos Acuáticos</t>
  </si>
  <si>
    <t>Dirección de Ordenamiento Ambiental  y Sistema Nacional Ambiental</t>
  </si>
  <si>
    <t>Dirección de Cambio Climático y Gestión del Riesgo</t>
  </si>
  <si>
    <t>Secretaria General</t>
  </si>
  <si>
    <t>Subdirección Administrativa y Financiera</t>
  </si>
  <si>
    <t>Viceministerio de Ordenamiento Ambiental del territorio.</t>
  </si>
  <si>
    <t>Viceministerio de Politicas y Normalización Ambiental</t>
  </si>
  <si>
    <t>Subdirección de Educación y Participación</t>
  </si>
  <si>
    <t>Unidad Coordinadora para el Gobierno Abierto</t>
  </si>
  <si>
    <t>Grupo Central de Cuentas y Contabilidad</t>
  </si>
  <si>
    <t>Grupo de Servicios Administrativos</t>
  </si>
  <si>
    <t>Grupo de Gestión Documental</t>
  </si>
  <si>
    <t xml:space="preserve">Grupo de Talento Humano </t>
  </si>
  <si>
    <t>Grupo de Contratos</t>
  </si>
  <si>
    <t>Grupo de Control Interno Disciplinario</t>
  </si>
  <si>
    <t>Grupo de Comisiones y Apoyo Logístico</t>
  </si>
  <si>
    <t>Despacho del Ministro</t>
  </si>
  <si>
    <t>Secretaría General</t>
  </si>
  <si>
    <t>Grupo de análisis económicos para la sostenibilidad</t>
  </si>
  <si>
    <t>Grupo de apoyo técnico, evaluación y seguimiento a proyectos de inversión del Sector Ambiental</t>
  </si>
  <si>
    <t>Grupo de conceptos y Normatividad en Biodiversidad</t>
  </si>
  <si>
    <t>Grupo de Gestión de Biodiversidad</t>
  </si>
  <si>
    <t>Grupo de Gestión Ambiental Urbana</t>
  </si>
  <si>
    <t>Grupo de Fortalecimiento y Gobernanza del Agua</t>
  </si>
  <si>
    <t>Grupo de Ordenamiento Ambiental del Territorio y Gestión Sostenible de la Biodiversidad Costera y Marina</t>
  </si>
  <si>
    <t>Grupo de Manejo de Información Ambiental Geográfica</t>
  </si>
  <si>
    <t>Grupo de Adaptación al Cambio Climático</t>
  </si>
  <si>
    <t>Grupo de Educación</t>
  </si>
  <si>
    <t>Grupo de Tesorería</t>
  </si>
  <si>
    <t>Grupo de competitividad y Promoción de Negocios Sostenibles</t>
  </si>
  <si>
    <t>Grupo Gestión de Proyectos</t>
  </si>
  <si>
    <t>Grupo de Conceptos y Normatividad en Políticas Sectoriales</t>
  </si>
  <si>
    <t>Grupo de Recursos Genéticos</t>
  </si>
  <si>
    <t>Grupo de Sostenbilidad de los Sectores Productivos</t>
  </si>
  <si>
    <t>Grupo de Administración del Recurso Hídrico</t>
  </si>
  <si>
    <t xml:space="preserve">Grupo de Gestión de Riesgo, Información y Participación Comunitaria Marino Costera </t>
  </si>
  <si>
    <t>Grupo de Ordenamiento Ambiental</t>
  </si>
  <si>
    <t>Grupo de Mitigación del Cambio Climático</t>
  </si>
  <si>
    <t>Grupo de Participación</t>
  </si>
  <si>
    <t>Grupo de Presupuesto</t>
  </si>
  <si>
    <t xml:space="preserve">Grupo de Gestión Presupuestal </t>
  </si>
  <si>
    <t>Grupo de Procesos Judiciales</t>
  </si>
  <si>
    <t>Grupo de Gestión Integral de Bosques y Reservas Forestales Nacionales</t>
  </si>
  <si>
    <t>Grupo de Sustancias Químicas y Desechos Peligrosos UTO</t>
  </si>
  <si>
    <t>Grupo de Planificación de Cuencas</t>
  </si>
  <si>
    <t>Grupo SINA</t>
  </si>
  <si>
    <t>Grupo Gestión Integral del Riesgo</t>
  </si>
  <si>
    <t>Grupo de Divulgación del Conocimiento y Cultura Ambiental</t>
  </si>
  <si>
    <t>Grupo de Gestión y Desempeño Institucional</t>
  </si>
  <si>
    <t>Grupo de Políticas, Planeación y Seguimiento</t>
  </si>
  <si>
    <t>Custodio</t>
  </si>
  <si>
    <t>Tipos de activos</t>
  </si>
  <si>
    <t>Propiedad del Hardware</t>
  </si>
  <si>
    <t>Medio de conservación o soporte</t>
  </si>
  <si>
    <t>Ubicación del Activo (Físico)</t>
  </si>
  <si>
    <t>Ubicación del Activo (Digital)</t>
  </si>
  <si>
    <t>Presentación de la información (formato)</t>
  </si>
  <si>
    <t>Estado de la información</t>
  </si>
  <si>
    <t>¿Cuenta con clasificación documental?</t>
  </si>
  <si>
    <t>DISPOSICION FINAL</t>
  </si>
  <si>
    <t>Ministro</t>
  </si>
  <si>
    <t>Activos puros de Información</t>
  </si>
  <si>
    <t>Minambiente</t>
  </si>
  <si>
    <t>Ingles</t>
  </si>
  <si>
    <t>Computador lider del proceso</t>
  </si>
  <si>
    <t>Texto (incluye las extensiones .txt, .rtf, .pdf, entre otras).</t>
  </si>
  <si>
    <t>Conservación Total</t>
  </si>
  <si>
    <t>Viceministro</t>
  </si>
  <si>
    <t>Activos de TI- Software</t>
  </si>
  <si>
    <t>Comodato</t>
  </si>
  <si>
    <t>Hoja de cálculo (incluye las extensiones.xls, .xlt, .csv).</t>
  </si>
  <si>
    <t>Eliminación</t>
  </si>
  <si>
    <t>Director</t>
  </si>
  <si>
    <t>Activos de TI- Hardware</t>
  </si>
  <si>
    <t xml:space="preserve">Alquiler </t>
  </si>
  <si>
    <t xml:space="preserve">Frances </t>
  </si>
  <si>
    <t>Presentación (incluye las extensiones ppt, .pps).</t>
  </si>
  <si>
    <t xml:space="preserve">Microfilmación </t>
  </si>
  <si>
    <t>Subdirector</t>
  </si>
  <si>
    <t>Contrato</t>
  </si>
  <si>
    <t>Documento gráfico (incluye las extensiones.jpg, .gif, .png, .tif, .tiff, .ttf).</t>
  </si>
  <si>
    <t>Digitalización</t>
  </si>
  <si>
    <t xml:space="preserve">Jefe de Oficina </t>
  </si>
  <si>
    <t>Infraestructura Física</t>
  </si>
  <si>
    <t>Base de datos (incluye las extensiones.mdb, .sql).</t>
  </si>
  <si>
    <t>Selección</t>
  </si>
  <si>
    <t>Coordinador</t>
  </si>
  <si>
    <t>Audio (incluye las extensiones.wav, .mid, .mp3, .ogg).</t>
  </si>
  <si>
    <t>Secretario General</t>
  </si>
  <si>
    <t>Video (incluye las extensiones mpeg, .avi, .mov).</t>
  </si>
  <si>
    <t>Lider del Proceso</t>
  </si>
  <si>
    <t>Animación (incluye las extensiones.swf).</t>
  </si>
  <si>
    <t>Facilitador</t>
  </si>
  <si>
    <t xml:space="preserve">Compresión (incluye las extensiones.zip, .rar) </t>
  </si>
  <si>
    <t>Administrador Redes</t>
  </si>
  <si>
    <t>Web (incluye las extensiones HTML, PHP).</t>
  </si>
  <si>
    <t>Administrador copias de respaldo</t>
  </si>
  <si>
    <t>Correo electrónico.</t>
  </si>
  <si>
    <t>Administrador servidores</t>
  </si>
  <si>
    <t>Administrador mesa de ayuda</t>
  </si>
  <si>
    <t>Administrador bases de datos</t>
  </si>
  <si>
    <t>Lider de Seguridad de la Información</t>
  </si>
  <si>
    <t>¿El activo almacena información relacionada con?</t>
  </si>
  <si>
    <t>Clasificación Confidencialidad</t>
  </si>
  <si>
    <t>Información pública</t>
  </si>
  <si>
    <t>Información Pública Clasificada</t>
  </si>
  <si>
    <t>Información Pública Reservada</t>
  </si>
  <si>
    <t>15) protección por una norma legal o constitucional de un tema diferente a los enunciados anteriormente</t>
  </si>
  <si>
    <t>Clasificación Integridad</t>
  </si>
  <si>
    <t>impacto</t>
  </si>
  <si>
    <t>Información cuya pérdida de exactitud y completitud puede conllevar un impacto negativo severo respecto al cumplimiento de la misión y objetivos estratégicos de la entidad, en función de sus políticas o lineamientos institucionales. </t>
  </si>
  <si>
    <t>Información cuya pérdida de exactitud y completitud puede conllevar un impacto negativo severo de índole legal que atentan a los requisitos internos o externos de la entidad.  </t>
  </si>
  <si>
    <t>Información cuya pérdida de exactitud y completitud puede conllevar un impacto negativo severo relacionado con la percepción y confianza por parte de la ciudadanía o partes interesadas hacia la entidad.   </t>
  </si>
  <si>
    <t>Información cuya pérdida de exactitud y completitud puede conllevar un impacto negativo severo en relación con el manejo de los recursos de la entidad, la eficiencia y transparencia en el manejo de los mismos.  </t>
  </si>
  <si>
    <t>Información cuya pérdida de exactitud y completitud puede conllevar un impacto negativo moderado respecto al cumplimiento de la misión y objetivos estratégicos de la entidad, en función con sus políticas o lineamientos institucionales. </t>
  </si>
  <si>
    <t>Información cuya pérdida de exactitud y completitud puede conllevar un impacto negativo moderado de índole legal que atentan a los requisitos internos o externos de la entidad.  </t>
  </si>
  <si>
    <t>Información cuya pérdida de exactitud y completitud puede conllevar un impacto negativo moderado relacionado con la percepción y confianza por parte de la ciudadanía o partes interesadas hacia la entidad.   </t>
  </si>
  <si>
    <t>Información cuya pérdida de exactitud y completitud puede conllevar un impacto negativo moderado en relación con el manejo de los recursos de la entidad, la eficiencia y transparencia en el manejo de los mismos.</t>
  </si>
  <si>
    <t>Clasificación Disponibilidad</t>
  </si>
  <si>
    <t>La ausencia del activo de información y su gestión puede conllevar un impacto negativo de índole legal o económica, retrasar sus funciones, o generar pérdida de imagen severa para las partes interesadas</t>
  </si>
  <si>
    <t xml:space="preserve">Alto </t>
  </si>
  <si>
    <t>La ausencia del activo de información y su gestión puede conllevar un impacto negativo de índole legal o económica, retrasar sus funciones, o generar pérdida de imagen moderado para la Entidad.</t>
  </si>
  <si>
    <t xml:space="preserve">Medio </t>
  </si>
  <si>
    <t>La ausencia del activo de información puede afectar la operación normal de la Entidad o partes interesadas, pero no conlleva implicaciones legales, económicas o de pérdida de imagen.</t>
  </si>
  <si>
    <t>Tiempo de Indisponibilidad</t>
  </si>
  <si>
    <t>1 hora</t>
  </si>
  <si>
    <t>4 horas</t>
  </si>
  <si>
    <t>8 horas</t>
  </si>
  <si>
    <t>24 horas</t>
  </si>
  <si>
    <t>48 horas</t>
  </si>
  <si>
    <t>7 días</t>
  </si>
  <si>
    <t>15 días</t>
  </si>
  <si>
    <t>Datos personales de niños, niñas o adolescentes</t>
  </si>
  <si>
    <t>Tipo de backup</t>
  </si>
  <si>
    <t>Completo</t>
  </si>
  <si>
    <t>Diferencial</t>
  </si>
  <si>
    <t>Incremental</t>
  </si>
  <si>
    <t>Periodicidad</t>
  </si>
  <si>
    <t>Quincenal</t>
  </si>
  <si>
    <t>Lugar de almacenamiento</t>
  </si>
  <si>
    <t>Cintas</t>
  </si>
  <si>
    <t>Disco duro</t>
  </si>
  <si>
    <t>USB</t>
  </si>
  <si>
    <t>Datacenter</t>
  </si>
  <si>
    <t>Servidores</t>
  </si>
  <si>
    <t>Tercerizado</t>
  </si>
  <si>
    <t>Servicios nube</t>
  </si>
  <si>
    <t>BASE DE DATOS de 2013 A 2023</t>
  </si>
  <si>
    <t>Seis archivos en formato Excel que contiene la información de contratos y convenios suscritos por la entidad desde la vigencia 2013 a 2023</t>
  </si>
  <si>
    <t>HOJA DE CALCULO</t>
  </si>
  <si>
    <t>ARCHIVO DE GESTION ONEDRIVE 2020 A 2023</t>
  </si>
  <si>
    <t>Archivo de gestión de los contratos y convenios celebrados por la Entidad durante las vigencias 2020 a 2023</t>
  </si>
  <si>
    <t>DOCUMENTOS DE OFFICE - PDF</t>
  </si>
  <si>
    <t xml:space="preserve">
CONTRATOS
CONVENIOS</t>
  </si>
  <si>
    <t>Contratos de arrendamiento
Contratos de Ciencia y Tecnología
Contratos de Comodato
Contratos de Compraventa
Contratos de Consultoria
Contratos de Cooperación de 
Prácticas y Pasantías
Contratos de Fiducia o Encargo Fiduciario
Contratos de Obra
Contratos de Prestación de Servicios
Contratos de Seguros
Contratos de Suministro
Contratos Interadministrativos
Convenios de Asociación
Convenios de Cooperación Internacional
Convenios Interadministrativos</t>
  </si>
  <si>
    <t>ARCHIVO DE GESTION FISICO</t>
  </si>
  <si>
    <t>Archivo de gestión de los contratos y convenios celebrados por la Entidad durante las vigencias 2011 a 2016 y 2017 a 2020</t>
  </si>
  <si>
    <t>IMPRESO</t>
  </si>
  <si>
    <t>ACTAS
CONTRATOS
CONVENIOS
DERECHOS DE PETICIÓN
INFORMES
PROCESOS</t>
  </si>
  <si>
    <t>Actas del comité de Contratación
Contratos de arrendamiento
Contratos de Ciencia y Tecnología
Contratos de Comodato
Contratos de Compraventa
Contratos de Consultoria
Contratos de Cooperación de 
Prácticas y Pasantías
Contratos de Fiducia o Encargo Fiduciario
Contratos de Obra
Contratos de Prestación de Servicios
Contratos de Seguros
Contratos de Suministro
Contratos Interadministrativos
Convenios de Asociación
Convenios de Cooperación Internacional
Convenios Interadministrativos
-----------------
Informes a Organismos de Control
Informes de Gestión
Proceos de contratación declarados desiertos o no adjudicados</t>
  </si>
  <si>
    <t xml:space="preserve">
ACTAS
CONCEPTOS
DERECHOS DE PETICION
INFORMES
LINEAMIENTOS TECNICOS
PROGRAMAS
</t>
  </si>
  <si>
    <t>Actas de la Comisión Intersectorial del Cambio Climático,
Actas del Comité del Sistema Nacional del Cambio Climático - SISCLIMA.
Conceptos Técnicos sobre Proyectos Relacionados con la Gestión de Riesgo
 Los derechos de petición demuestran la gestión del Ministerio frente a los aspectos de interés de la ciudadanía y de otras instituciones en materia ambiental.
Informes de Gestión
Lineamientos Técnicos de Gestión del Riesgo
Programas de Fortalecimiento del Cambio Climático</t>
  </si>
  <si>
    <t xml:space="preserve">
ACTAS
CONCEPTOS
DERECHOS DE PETICION
INFORMES
LINEAMIENTOS TECNICOS
PROGRAMAS
</t>
  </si>
  <si>
    <t>Actas de la Comisión Intersectorial del Cambio Climático, Actas del Comité del Sistema Nacional del Cambio Climático - SISCLIMA.
Conceptos Técnicos sobre Proyectos Relacionados con la Gestión de Riesgo
 Los derechos de petición demuestran la gestión del Ministerio frente a los aspectos de interés de la ciudadanía y de otras instituciones en materia ambiental.
Informes de Gestión
Lineamientos Técnicos de Gestión del Riesgo
Programas de Fortalecimiento del Cambio Climático</t>
  </si>
  <si>
    <t>Trámite de aprobación nacional de proyectos del mecanismo de desarrollo limpio-mdl y programas de actividades PoA dirección de cambio climático</t>
  </si>
  <si>
    <t>Documento que contiene las actividades para garantizar que las solicitudes de Aprobación Nacional para proyectos del Mecanismo de Desarrollo Limpio-MDL y Programas de Actividades PoA que se reciban en el Ministerio de Ambiente y Desarrollo Sostenible, se realicen de manera oportuna y siguiendo los lineamientos técnicos y normativos definidos en las resoluciones 2733 y 2734 de 2010 y la Guía del Usuario.</t>
  </si>
  <si>
    <t>.xls, .pdf</t>
  </si>
  <si>
    <t>Lista de Chequeo para trámite de MDL</t>
  </si>
  <si>
    <t>Documento que contiene los requisitos para adelantar el trámite</t>
  </si>
  <si>
    <t>.pdf</t>
  </si>
  <si>
    <t>Oficio de solicitud de información adicional</t>
  </si>
  <si>
    <t xml:space="preserve">Documento mediante el cual se solicita al usuario complete la información para adelantar el trámite </t>
  </si>
  <si>
    <t>Concepto Técnico</t>
  </si>
  <si>
    <t>Documento que contiene el análisis técnico de la solicitud del trámite para la toma de decisiones de acuerdo a los requisitos del trámite</t>
  </si>
  <si>
    <t xml:space="preserve">Oficio de aprobación o negación de la solicitud </t>
  </si>
  <si>
    <t>Documento mediante el cual se decide de fondo el trámite de aprobación del proyecto o la iniciativa de MDL</t>
  </si>
  <si>
    <t>Notificación</t>
  </si>
  <si>
    <t>Documento en el que consta que el solicitante del trámite y la Autoridad Ambiental competente han sido notificados del acto administrativo</t>
  </si>
  <si>
    <t>Trámite de autorización de entidad coordinadora de programas de actividades-PoA del mecanismo de desarrollo limpio-mdl dirección de cambio climático</t>
  </si>
  <si>
    <t>Documento que contiene las actividades para garantizar que las solicitudes de Autorización de Entidad Coordinadora para Programas de Actividades-PoA del Mecanismo de Desarrollo Limpio-MDL que se reciban en el Ministerio de Ambiente y Desarrollo Sostenible, serealicen de manera oportuna y siguiendo los lineamientos técnicos y normativos definidos en la Resolución 2733 de 2010 y la Guía del Usuario.</t>
  </si>
  <si>
    <t>Documento mediante el cual se decide de fondo el trámite de autorización del PoA del MDL a la entidad implementadora de la iniciativa</t>
  </si>
  <si>
    <t>Documento en el que consta que el solicitante del trámite ha sido notificado del acto administrativo</t>
  </si>
  <si>
    <t>Tramite de carta de no objeción de proyectos del mecanismo de desarrollo limpio-mdl y programas de actividades PoA dirección de cambio climático</t>
  </si>
  <si>
    <t>Documento que contiene las actividades para garantizar que las solicitudes de Carta de No Objeción para proyectos del Mecanismo de Desarrollo Limpio-MDL y Programas de Actividades PoA que se reciban en el Ministerio de Ambiente y Desarrollo Sostenible, se realicen de manera oportuna y siguiendo los lineamientos técnicos y normativos definidos en las resoluciones 2733 y 2734 de 2010 y la Guía del Usuario.</t>
  </si>
  <si>
    <t>Documento que contiene el análisis técnico respecto a los resultados de la solicitud de la carta de no objeción</t>
  </si>
  <si>
    <t xml:space="preserve">Documento mediante el cual se solicita al usuario complete la información para aprobar el trámite respecto a la respuesta de la carta de no objeción </t>
  </si>
  <si>
    <t xml:space="preserve">Documento mediante el cual se decide de fondo el trámite de autorización del PoA del MDL a la entidad implementadora de la iniciativa de acuerdo a la respuesta de la carta de no objeción </t>
  </si>
  <si>
    <t>PLANES</t>
  </si>
  <si>
    <t>Plan Nacional de adaptación al Cambio Climático</t>
  </si>
  <si>
    <t>Plan Nacional de Adaptación al Cambio Climático</t>
  </si>
  <si>
    <t>PROYECTOS
REGISTRO NACIONAL DE REDUCCIÓN DE LAS EMISIONES DE GASES DE EFECTO INVERNADERO - GEI
REGISTROS DE INVENTARIO Y DECLARACIÓN SOBRE GASES EFECTO INVERNADERO - GEI POR COMBUSTIBLE DESNATURALIZADO</t>
  </si>
  <si>
    <t xml:space="preserve">Estos proyectos son evidencia de la implementación y regulación de los marcos internacionales de prevención y mitigación del Cambio Climático a través de las políticas públicas ambientales lideradas por el Ministerio.
Estos registros son evidencia de la implementación y regulación de los marcos internacionales de prevención y mitigación del Cambio Climático a través de las políticas públicas ambientales lideradas por el Ministerio.
Estos registros son evidencia de la implementación y regulación de los marcos internacionales de prevención y mitigación del Cambio Climático a través de las políticas públicas ambientales lideradas por el Ministerio. </t>
  </si>
  <si>
    <t xml:space="preserve">Proyectos de Mitigación de Cambio Climático
N/A
N/A
</t>
  </si>
  <si>
    <t>Componente de Instrumentos de gestión del Sistema de Información del recurso hídrico SIRH</t>
  </si>
  <si>
    <t xml:space="preserve">Este es un submódulo o componente del sistema de información SIRH, el cuals e encuentra alojado en los servidores del IDEAM. MinAmbiente sólo ejerce el rol funcional del COMPONENTE DE INSTRUMENTOS DE GESTIÓN DEL RECURSO HÍDRICO.
Contiene la información asociados a los instrumentos de GIRH, derivados de la PNGIRH, como: POMCA, PORH, PEM, PMAA, PMAM, PUEAA, PSMV, entre otros. Donde se registran los datos legales y técnicos durante la formulación e implementación de estos instrumentos. Adicionalmente presta el servicio a las Autoridades Ambientales competentes del territorio nacional, para el cargue de la informacion que ellas producen en cada uno de estos instrumentos y se presta el servicio de consulta de reportes de información de cada instrumento al publico en general </t>
  </si>
  <si>
    <t xml:space="preserve">Texto(txt), Hoja de Calculo(csv), Bases de Datos, Documento Grafico(shp, y Geo json) </t>
  </si>
  <si>
    <t>Documentos expedidos por la DGIRH</t>
  </si>
  <si>
    <t>documental: normas (decretos y resoluciones), políticas, guías metodológicas, lineamientos técnicos</t>
  </si>
  <si>
    <t>Actas/Informes/Planes/Programas</t>
  </si>
  <si>
    <t>Actas del Consejo Estratégico de la Cuenca Hidrográfica del Río Bogotá/Actas del Consejo Nacional del Agua - CNA/Informes a 3 2 Organismos de Control/Informes de Gestión/Plan Hídrico Nacional/Programas de 3 17 Fortalecimiento y Gobernanza del  gua/Programas de Administración del Recurso Hídrico/Planes Estratégicos de Macrocuencas /Programas de 3 17 Planificación de Cuencas Hidrográficas</t>
  </si>
  <si>
    <t>Base de datos seguimiento y gestión a pagos</t>
  </si>
  <si>
    <t>Bases de datos de contratistas</t>
  </si>
  <si>
    <t>Hoja de calculo (.xls)</t>
  </si>
  <si>
    <t>Informes</t>
  </si>
  <si>
    <t>Informes de gestión</t>
  </si>
  <si>
    <t>Base de datos personales funcionarios y contratistas de la dirección</t>
  </si>
  <si>
    <t>Bases de datos de funcionarios y contratistas</t>
  </si>
  <si>
    <t>Forms, Hoja de calculo (.xls)</t>
  </si>
  <si>
    <t xml:space="preserve">Base contactos Río Atrato </t>
  </si>
  <si>
    <t xml:space="preserve">Base de instituciones accionados y no accionados </t>
  </si>
  <si>
    <t xml:space="preserve">Base de Datos Actores Sociales Río Cauca </t>
  </si>
  <si>
    <t>Base de datos que registra los actores con los que se articula la sentencia S 038 de 2019</t>
  </si>
  <si>
    <t xml:space="preserve">Base de Datos Consejeros Río Bogotá </t>
  </si>
  <si>
    <t>Base de datos que registra los consejeros y delegados de LA SECRETARIA TÉCNICA DEL CECH</t>
  </si>
  <si>
    <t>Repositorio de información geográfica y cartográfica</t>
  </si>
  <si>
    <t>Compendio de archivos, salidas graficas y documentos relacionados con posicionamiento geográfico relacionados a información proveniente de contratos, convenios, información histórica y conceptos técnicos relativos al funcionamiento de la DAMCRA.</t>
  </si>
  <si>
    <t>Nube</t>
  </si>
  <si>
    <t>.shp
.gdb
.geoTIFF
.mxd
.jpeg
.pdf
.dwg</t>
  </si>
  <si>
    <t>PC</t>
  </si>
  <si>
    <t>Equipo de computo en el que se encuentra el compendio de archivos, salidas graficas y documentos relacionados con posicionamiento geográfico relacionados a información proveniente de contratos, convenios, información histórica y conceptos técnicos relativos al funcionamiento de la DAMCRA.</t>
  </si>
  <si>
    <t>Planeación y Diseño de Instrumentos Normativos</t>
  </si>
  <si>
    <t>Fase 1 para la Elaboración de Instrumentos Normativos que incluye las actividades:
1. Identificar la necesidad
2. Comunicar y solicitar Vo.Bo. de iniciativa por Viceministro correspondiente
3. Presentar la iniciativa del instrumento
4. Revisar la iniciativa de elaboración del instrumento
5. Realizar ajustes a la iniciativa de elaboración del instrumento
6. Conformar el grupo de trabajo técnico interdisciplinario</t>
  </si>
  <si>
    <t>.xls
.pdf
.doc</t>
  </si>
  <si>
    <t>Proyectos Normativos</t>
  </si>
  <si>
    <t>Proyectos normativos en zonas marinas y costeras</t>
  </si>
  <si>
    <t>Formulación y Aprobación de Instrumentos Normativos</t>
  </si>
  <si>
    <t xml:space="preserve">Fase 2 para la Elaboración de Instrumentos Normativos que incluye las actividades:
7. laborar la propuesta del instrumento normativo
8. Convocar a los actores
9. Analizar las observaciones de los actores
10. Solicitar Vo.Bo. de instrumento normativo por parte del Viceministro Competente
11. Radicar la propuesta del instrumento normativo
12. Revisar la propuesta del instrumento normativo
13. Publicar en la página WEB
14. Analizar comentarios de la consulta pública y publicar en página web las respuestas a los mismos
15. Ajustar el proyecto normativo y documentos soporte
16. Revisar técnicamente el proyecto normativo y sus documentos de soporte
17. Revisar jurídicamente el documento normativo.
18. Firmar el proyecto normativo
19. Numerar el instrumento normativo (resolución) </t>
  </si>
  <si>
    <t>Expedición, Divulgación y Comunicación de Instrumentos Normativos</t>
  </si>
  <si>
    <t>Fase 3 para la Elaboración de Instrumentos Normativos que incluye las actividades:
20. Publicar el instrumento normativo</t>
  </si>
  <si>
    <t>Conceptos Técnicos</t>
  </si>
  <si>
    <t xml:space="preserve">- Conceptos generados por la Dirección de Asuntos Marinos, Costeros y Recursos Acuáticos en el marco del Decreto 1070 de 2015.
</t>
  </si>
  <si>
    <t>.doc
.pdf</t>
  </si>
  <si>
    <t>Conceptos</t>
  </si>
  <si>
    <t>Conceptos Técnicos de Ordenamiento del Territorio y Gestión de la Biodiversidad Costera y Marina</t>
  </si>
  <si>
    <t>POMIUACs</t>
  </si>
  <si>
    <t>- Informes de seguimiento, evidencias de implementación, plan formulado, caracterización y diagnostico</t>
  </si>
  <si>
    <t>.docx
.pdf
.gdb</t>
  </si>
  <si>
    <t>Planes</t>
  </si>
  <si>
    <t>Planes de ordenación y manejo de las unidades ambientales costeras.</t>
  </si>
  <si>
    <t>Informe Política Nacional Ambiental para el Desarrollo Sostenible de los Espacios Oceánicos y las Zonas Costeras e Insulares de Colombia - PNAOCI</t>
  </si>
  <si>
    <t>Informe anual con el reporte de las acciones realizadas por la Dirección de Asuntos Marinos, Costeros y Recursos Acuáticos en el marco de la Política Nacional Ambiental para el Desarrollo Sostenible de los Espacios Oceánicos y las Zonas Costeras e Insulares de Colombia - PNAOCI</t>
  </si>
  <si>
    <t>Sisconpes</t>
  </si>
  <si>
    <t>Reportes por parte de la Dirección de Asuntos Marinos, Costeros y Recursos Acuáticos a las metas en la plataforma SISCONPES</t>
  </si>
  <si>
    <t>.doc
.pdf
.slsx</t>
  </si>
  <si>
    <t>Matriz y carpeta de Seguimiento a Contratistas</t>
  </si>
  <si>
    <t>Matriz y carpeta donde se registran los soportes de contratación, así como el seguimiento a dichos contratos.</t>
  </si>
  <si>
    <t>.xlsx</t>
  </si>
  <si>
    <t>Conceptos Técnicos sobre gestión del riesgo</t>
  </si>
  <si>
    <t>Conservar la evidencia de la posición del ministerio frente a temas ambientales y reflejan la aplicación de los lineamientos y la normatividad sobre las políticas públicas ambientales lideradas por el ministerio en temas marinos y costeros.</t>
  </si>
  <si>
    <t>.docx
.pdf</t>
  </si>
  <si>
    <t>Conceptos técnicos para la gestión del riesgo marino costero</t>
  </si>
  <si>
    <t>1- Planes nacionales para la gestión del riesgo marino costero.
2- Plan maestro de erosión costera.
3- MABE</t>
  </si>
  <si>
    <t>Planes que demuestran la gestión administrativa y estratégica que las dependencias del Ministerio emprenden para la protección y conservación de la biodiversidad en la zonas costeras y marinas del país, en el marco de la aplicación de las políticas públicas ambientales que lidera el Ministerio</t>
  </si>
  <si>
    <t>Planes nacionales para la gestión del riesgo marino costero</t>
  </si>
  <si>
    <t xml:space="preserve">PUBLICACIONES INSTITUCIONALES </t>
  </si>
  <si>
    <t>La información relacionada con este activo contiene la recopilación de entrevistas, imágenes, eventos, discursos, entre otros que no comprometen al ministerio y que han sido autorizadas para su uso por parte de los titulares, con el propósito de cumplir la misionalidad del grupo de comunicaciones que consiste en la divulgación de las políticas e iniciativas ambientales del Ministerio de Ambiente y Desarrollo Sostenible, esta compuesto por:
*Registro de video (Piezas finales publicadas)
*Registro fotográfico (Piezas finales publicadas)
*Registro de audio (Piezas finales publicadas)
Boletín de prensa (Publicados)
Piezas gráficas (Publicadas)</t>
  </si>
  <si>
    <t>mp4, mov, jpg, mp3, pdf</t>
  </si>
  <si>
    <t>Planes, registro de publicaciones gráficas</t>
  </si>
  <si>
    <t>Planes de acción de comunicaciones</t>
  </si>
  <si>
    <t>REDES SOCIALES</t>
  </si>
  <si>
    <t>Este activo se refiere a la información publicada en las plataformas digitales que  sirven para conectar con la ciudadania y divulgar las acciones, estrategías, políticas e información relevante del Ministerio de Ambiente y Desarrollo Sostenible, está compuesto por:
Youtube
Facebook
Instagram 
X
TikTok</t>
  </si>
  <si>
    <t>mp4, mov, jpg, png, mp3</t>
  </si>
  <si>
    <t>ESQUEMA DE PUBLICACIÓN</t>
  </si>
  <si>
    <t>Este activo contiene la consolidación y divulgación del esquema de publicación de información del Ministerio de Ambiente y Desarrollo Sostenible, es un archivo en formato excel y se publica en la página web</t>
  </si>
  <si>
    <t>ROLES INDISPENSABLES PARA LA OPERACIÓN DEL GRUPO DE COMUNICACIONES</t>
  </si>
  <si>
    <t>Este activo hace referencia a los roles que son indispensables para cumplir la función de divulgación, los roles relevantes son:
Camarógrafo
Diseñador
Periodista
Realizador Audiovisual
Community Manager</t>
  </si>
  <si>
    <t>MEDIOS DE ALMACENAMIENTO</t>
  </si>
  <si>
    <t>Este activo se refiere a los medios de almacenamiento utilizados por el Grupo de Comunicaciones para preservar la información, esta compuesto por: 
Cintas de Video
DVD´S
Memorias Extraibles</t>
  </si>
  <si>
    <t xml:space="preserve">BASES DE DATOS PERSONALES </t>
  </si>
  <si>
    <t>Este activo se refiere a dos registros:
1. Medios de comunicación y periodistas que son necesarios para la divulgación en prensa, radio, televisón y medios digitales, de las acciones del Ministerio de Ambiente y Desarrollo Sostenible, es un archivo formato excel que contiene los siguientes datos:
Medio
Nombre del periodista 
Fuente 
Correo Electrónico Institucional o personal
Célular
Región 
Redes Sociales
2.  Listado de los colaboradores del Grupo de Comunicaciones, que contiene la siguiente información:
Nombre	
Cédula 	
Número de contrato	
Cargo	
Correo Institucional 
Fecha de nacimiento
Número de contacto</t>
  </si>
  <si>
    <t>REGISTRO DE MONITOREO</t>
  </si>
  <si>
    <t>Este activo se refiere a dos registros:
1. Registro de monitoreo de prensa, que incluye los listados de las públicaciones que realizan medios externos sobre temas de interés del Ministerio de Ambiente y Desarrollo Sostenible.
2. Métricas de redes sociales, que incluye la medición de la interacción de las comunidades/usuarios en cada red y los resultados o el impacto de la misma.</t>
  </si>
  <si>
    <t>REGISTROS DE MONITOREO DE PRENSA</t>
  </si>
  <si>
    <t>PÁGINA WEB E INTRANET</t>
  </si>
  <si>
    <t>Herramienta o medio digital en el que se publica información interna y externa del Ministerio de Ambiente y Desarrollo Sostenible.</t>
  </si>
  <si>
    <t>.warc</t>
  </si>
  <si>
    <t>HERRAMIENTAS DE DISEÑO</t>
  </si>
  <si>
    <t>Programas y herramientas licenciados y utilizados para la realización de diseño, edición y creación de contenido multimedia para la Entidad.</t>
  </si>
  <si>
    <t>Proyectos de Inversión del sector ambiental</t>
  </si>
  <si>
    <t>Este activo contiene la siguiente información:
-Comunicación oficial de seguimiento a la ejecución presupuestal del proyecto
-Listas de chequeo de verificación de requisitos de los proyectos.
-Lista de Verificación de requisitos del informe de avance y/o final</t>
  </si>
  <si>
    <t xml:space="preserve">pdf, xlsx, docx </t>
  </si>
  <si>
    <t>Informes de Seguimiento a Proyectos de Inversión del Fondo de Compensación Ambiental
Informes de Seguimiento a Proyectos de Distribución del Fondo Nacional Ambiental</t>
  </si>
  <si>
    <t>Actas y acuerdos del Sistema General de Regalías -SGR</t>
  </si>
  <si>
    <t xml:space="preserve">Este activo de información contiene:
-Actas de mesa de coordinación del Sistema General de Regalías-SGR.
-Acuerdos de la Mesa de Coordinación
</t>
  </si>
  <si>
    <t>papel, msg, pdf</t>
  </si>
  <si>
    <t>Pronunciamientos o conceptos Técnicos a Proyectos de Inversión del Sistema General de Regalías –SGR.</t>
  </si>
  <si>
    <t>Este activo de información contiene:
-Pronunciamientos y conceptos técnicos a proyectos del Sistema General de Regalías –SGR.</t>
  </si>
  <si>
    <t>pdf</t>
  </si>
  <si>
    <t>Pronunciamientos Técnicos</t>
  </si>
  <si>
    <t>Pronunciamientos Técnicos a Proyectos de Inversión del Sistema General de Regalías</t>
  </si>
  <si>
    <t xml:space="preserve">Informes de Gestión del Sistema General de Regalías -SGR.
</t>
  </si>
  <si>
    <t xml:space="preserve">Este activo de información contiene:
Informes de Gestión  del Sistema General de Regalías
Estos informes consolidan la gestión que se ejecuta en los proyectos financiados con los recursos del Sistema General de Regalías.
</t>
  </si>
  <si>
    <t>Informes de Gestión 
Técnica y Financiera 
del Sistema General 
de Regalías</t>
  </si>
  <si>
    <t>Informes de Seguimiento a Recursos de Funcionamiento del Fondo de Compensación Ambiental -FCA.</t>
  </si>
  <si>
    <t xml:space="preserve">Este activo de información contiene:
-Solicitud de presentación de necesidades
-Conceptos de evaluación a los informes de avance y/o finales enviados por la corporación
-Actas y conceptos de evaluación de modificación del Plan Operativo Anual –POA.
</t>
  </si>
  <si>
    <t>Instrumentos de seguimiento a la gestión de proyectos de inversión</t>
  </si>
  <si>
    <t>Este activo de información contiene:
*Control y seguimiento mensual para recaudo de aportes del Fondo de Compensación Ambiental
*Base de datos Unificada de Proyectos de Inversión
*Consolidado estado de proyectos de inversión
*Consolidado presupuesto total de las corporaciones para definir beneficiarias del Fondo de Compensación Ambiental –FCA.</t>
  </si>
  <si>
    <t>xls</t>
  </si>
  <si>
    <t>Micrositio del Sistema General de Regalías</t>
  </si>
  <si>
    <t>Este activo de información contiene:
-Marco legal de las fuentes de financiación
-Actas y acuerdos mesa de coordinación
-Plan de convocatoria vigente de proyectos SGR 
-Términos de referencia
-Matriz de Verificación de Reglas y Condiciones
-Listados de Proyectos Elegibles (Preliminar y definitivo)</t>
  </si>
  <si>
    <t>Dirección de Ordenamiento Ambiental Territorial y Sistema Nacional Ambiental SINA</t>
  </si>
  <si>
    <t>Proyectos Normativos en Ordenamiento Ambiental Territorial y Funcionamiento del SINA</t>
  </si>
  <si>
    <t>Propuestas de desarrollo normativo en materia de ordenamiento ambiental del territorio y del funcionamiento y coordinacion del Sistema Nacional Ambiental, con el fin de operativizar la politica ambiental en el territorio y orientar el cumplimiento de las funciones misionales de las entidades del SINA.</t>
  </si>
  <si>
    <t>DOCX, PDF, XLS</t>
  </si>
  <si>
    <t>PROYECTOS NORMATIVOS</t>
  </si>
  <si>
    <t xml:space="preserve">Conceptos o Asistencias Técnicas para Certificación de Cumplimiento Ecológico en Resguardos Indígenas que estén en Proceso de Ampliación, Reestructuración y Saneamiento </t>
  </si>
  <si>
    <t xml:space="preserve">
1- Conceptos Técnicos para la Certificación de Cumplimiento Ecológico en Resguardos Indígenas que estén en Proceso de Ampliación, Reestructuración y Saneamiento. (Procedimiento de tipo administrativo, en el cual se realiza una evaluación o diagnóstico ambiental que verifica la situación ambiental del resguardo, además de las diferentes dimensiones y factores que influyen o determinan dicha situación.)
2- Conceptos y Asistencias Técnicas Ambientales sobre Viabilidad, Formulación, Adopción, Actualización e Incorporación de la Dimensión Ambiental en el Ordenamiento Territorial (Documentos para el ordenamiento ambiental territorial; producida por el Grupo de Ordenamiento Ambiental Territorial para orientar la adopción, el monitoreo y evaluación de la dimensión ambiental en la planificación de los territorios.)
3- Conceptos de no concertación ambiental (Procedimiento de tipo administrativo de revisión de Planes de Ordenamiento Territorial en los casos en que el Ministerio actúe como segunda instancia cuando no se logre la concertación ambiental entre la autoridad ambiental y la entidad territorial)</t>
  </si>
  <si>
    <t>CONCEPTOS</t>
  </si>
  <si>
    <t>Conceptos y  asistencias técnicas ambientales sobre viabilidad, formulación, adopción, actualización e incorporación de la dimensión ambiental en el ordenamiento del territorio.</t>
  </si>
  <si>
    <t xml:space="preserve">Derechos de petición </t>
  </si>
  <si>
    <t>1- Derechos de petición al Grupo de Ordenamiento Ambiental en el que se conservan los documentos por los cuales un ciudadano presenta solicitudes verbales o escritas, ante las autoridades o ante los particulares que prestan servicios públicos o ejercen funciones públicas, para obtener respuestas prontas y oportunas
2- Derechos de petición al Grupo SINA en el que se conservan los documentos por los cuales un ciudadano presenta solicitudes verbales o escritas, ante las autoridades o ante los particulares que prestan servicios públicos o ejercen funciones públicas, para obtener respuestas prontas y oportunas.</t>
  </si>
  <si>
    <t>DERECHOS DE PETICIÓN</t>
  </si>
  <si>
    <t>SIN  SUBSERIE</t>
  </si>
  <si>
    <t>Plan de zonificación Ambiental</t>
  </si>
  <si>
    <t>Es un instrumento de planificación y gestión territorial derivado del Acuerdo Final de Paz. Es de carácter indicativo, progresivo y participativo. El Plan contiene una zonificación ambiental indicativa del territorio y establece un marco estratégico de acción para armonizar y orientar los programas, planes y acciones para el desarrollo sostenible en los territorios priorizados para la implementación de los acuerdos con programas de desarrollo con enfoque territorial – PDET.</t>
  </si>
  <si>
    <t>Productos Geográficos</t>
  </si>
  <si>
    <t>Compila los productos finales de información geográfica que se elaboran en el marco del ejercicio de las funciones de la Dirección</t>
  </si>
  <si>
    <t>PDF, SHP, TIF, GDB</t>
  </si>
  <si>
    <t>Grupo Sistema Nacional Ambiental</t>
  </si>
  <si>
    <t>Índice de Evaluación del Desempeño Institucional de las CAR -IEDI</t>
  </si>
  <si>
    <t>Documento que contiene el resultado y análisis de la evaluación del desempeño institucional de las Corporaciones Autónomas Regionales y las de Desarrollo Sostenible, a través de la valoración de los componentes misional, presupuestal y administrativo, estimados a partir de la información de los indicadores mínimos de gestión-IMG, reportes anuales de ingresos y gastos y la evaluación independiente que realiza la Función Pública y la Contraloría General de la República de cada Corporación.</t>
  </si>
  <si>
    <t>INFORMES</t>
  </si>
  <si>
    <t>Informes de las
Corporaciones
Autónomas
Regionales</t>
  </si>
  <si>
    <t>Reportes de las Corporaciones Autónomas Regionales y de Desarrollo Sostenible</t>
  </si>
  <si>
    <t>1- Reportes de Indicadores del Índice de Evaluación del Desempeño Institucional - IEDI.
2- Reportes de la ejecución del PAC: 
- Avance en las metas físicas y financieras del plan de acción. 
- Informe de ejecución presupuestal de ingresos, gastos y gastos detallados de inversión.
- Indicadores Minimos de Gestión - IMG</t>
  </si>
  <si>
    <t>XLSX, PDF, DOCX</t>
  </si>
  <si>
    <t>Informe Integral de Avance de Ejecución del Plan de Acción Corporaciones Autónomas Regionales y de Desarrollo Sostenible</t>
  </si>
  <si>
    <t>Informe que contiene el consolidado y el análisis de los resultados evidenciados en el avance en la gestión y compromisos presupuestales de las Corporaciones Autónomas Regionales y las de Desarrollo Sostenible, de cada vigencia, frente a las metas contempladas en sus planes de acción cuatrienales. Adicionalmente, el análisis de la contribución a los programas de inversión pública para el sector ambiente y al Plan Nacional de Desarrollo, desde la perspectiva regional.</t>
  </si>
  <si>
    <t>SIPGA-CAR (CARdinal)</t>
  </si>
  <si>
    <t>Sistema de Información para la Planificación de la Gestión Ambiental de las Corporaciones Autónomas Regionales y de Desarrollo Sostenible SIPGA - CARdinal, el cual facilita el cargue de información física y financiera en cuanto a la planeación y ejecución del Plan de Acción Institucional, así como, la visualización de dicha información, generación de reportes y consulta de los avances registrados por cada Corporación dentro de las vigencias y plazos establecidos.</t>
  </si>
  <si>
    <t>WEB</t>
  </si>
  <si>
    <t>Reportes de Gestión.</t>
  </si>
  <si>
    <t>Reportes del plan de acción de la DOAT - SINA, productos que dan cumplimiento a la ejecución del mismo, y reportes que la Dirección debe rendir en materia de gestión institucional. Estos contienen la información relacionada con la gestión que realiza la Dirección y sus grupos de trabajo en el cumplimiento de sus funciones.
1- Informe  de Gestión DOAT - SINA.
2- Informe de gestión para el H Congreso de la República
3- Informe de rendición de cuentas.
4- Reporte SINERGIA (I Acuerdos territoriales alrededor del agua, II) Planes de ordenamiento ambiental de los resguardos indígenas de la Amazonia,)
5- Reporte de la macrometa.
6- Reporte en SISCONPES: (Conpes 3850 - Fondo Colombia en Paz, II Conpes 4050 - Áreas protegidas)
7-Reporte en SIIPO: I) Planes Nacionales Sectoriales "Zonificación ambiental"
8- Reporte de la gestión de los acuerdos IT4-219 “Tema étnico”, NT4-134 “Tema NARP”.
9- Reporte de seguimiento del plan de transparencia y ética pública – PTEP.
10- Reporte de seguimiento de riesgos por procesos, Reporte de seguimiento de acciones de mejora, Reporte compromisos gobierno con el pueblo y reporte de partidas presupuestales.(reportes internos)
11- Documentos Producto del Plan de Acción.</t>
  </si>
  <si>
    <t>Informes de Gestión</t>
  </si>
  <si>
    <t>Matrices de seguimiento Grupo SINA</t>
  </si>
  <si>
    <t>1- Tablero de control reportes DOAT - SINA: Contiene la información relacionada con el seguimiento a reportes que la Dirección debe rendir en materia de gestión institucional
2- Matriz de seguimiento de solicitudes en virtud de la función de inspección y vigilancia
3- Matriz de seguimiento a la atención a los requerimientos interpuestos por el Congreso de la República y los Entes de Control
4- Matriz de seguimiento a la correspondencia de la DOAT-SINA (ARCA)
5- Matriz de seguimiento a los Proyectos de Interés Nacional Estratégico - PINES
6- Matriz de seguimiento a la implementación de medidas de mejora de la estrategia CoordinAR
7- Matriz de seguimiento a circulares y oficios de las Corporaciones Autónomas Regionales y de Desarrollo Sostenible, Autoridades Ambientales Urbanas e Institutos de investigación.
8- Matriz de seguimiento apoyo cumplimiento de sentencias, CONPES, y compromisos de dialogo social
9- Matriz de evaluación de la incorporación de prioridades ambientales nacionales en los PAC
10- Matriz de evaluación y control de los informes de gestión de las corporaciones.</t>
  </si>
  <si>
    <t>XLSX</t>
  </si>
  <si>
    <t xml:space="preserve">Base de datos </t>
  </si>
  <si>
    <t>1- Base de datos de Consejos Directivos: Contiene información relacionada con la citación a los consejos, agenda y fechas de dichas instancias, así como información de los delegados de la Ministra ante los concejos directivos.
2- Directorio general de funcionarios y contratistas de la DOAT-SINA: Base de datos que contiene información personal como número de contacto, información financiera.
3- Directorio de las entidades del SINA: Contiene datos de contacto de los directores, secretarios generales, y directivos y enlaces de las diferentes areas de las Corporacione Autonomas Regionales y de Desarrollo Sostenible, Autoridades Ambientales Urbanas e Institutos de investigación.</t>
  </si>
  <si>
    <t>Metodologías</t>
  </si>
  <si>
    <t>Compilacion de los métodos empleados para obtener los productos geográficos</t>
  </si>
  <si>
    <t>Son archivos en Word y PDF que contienen los informes de gestión anual e informes de gestión al Congreso de la República e Informes de rendición de cuentas. ( estos documentos se realizan con insumos de las dependencias del Ministerio )</t>
  </si>
  <si>
    <t>Texto y PDF</t>
  </si>
  <si>
    <t xml:space="preserve">Planes </t>
  </si>
  <si>
    <t xml:space="preserve">Son los archivos en Wor, Excel y PDF que contienen  las estrategia de mediano y corto plazo en el periodo de gobiermo que define las metas, objetivos, estrategias y acciones priorirzadas  para el cumplimiento de los retos del Sector de Ambiente y Desarrollo Sostenible. De los cuales se destacan:  
- Planes Estratégicos Sectorial   e Institucional: Son los instrumentos de Planeación que destaca el componente estratégico Sectorial e Institucional  (misión, visión, objetivos o transformaciones planteadas, las metas de gobierno, los compromisos regionales y  diferenciales, las estrategias, los programas prioritarios y líneas de gestión,asi como las metas de gestión y desempeño del MIPG). 
- Planes Nacionales de Desarrollo componente ambiental: Es el instrumento de planeación marco de cada administración presidencial (establecido por la ley 152 de 1994), este contempla un parte general, una programática y presupuestal; en el cua se define entre otros, el componente ambiental y de desarrollo sostenible, con sus metas y prioridades de gestión. 
- Planes de acción Institucional: Es el instrumento de planeación institucional que integra la relación entre el PND, los proyectos de inversión del sector con sus productos , la actividades principales y desagregadas, las metas e indicadores, presupuesto y programación de entregables durante la vigencia, que permiten cumplir con las prioridades de gobierno y las funciones institucionales. </t>
  </si>
  <si>
    <t>Hoja de cálculo, texto y PDF</t>
  </si>
  <si>
    <t>Planes Estratégicos Sectoriales
Planes Estratégicos Institucionales
Planes de Acción Institucional</t>
  </si>
  <si>
    <t>Metas PND y otras metas del gobierno (indicadores principales e indicadores étnicos, macrometas, metas acuerdo final para la paz y metas agenda social): fichas, soportes, reportes e informes</t>
  </si>
  <si>
    <t xml:space="preserve">Son los archivos que contienen la información de los indicadores del PND y otros indicadores estratégicos por los cuales responde Minambiente, incluidas las fichas técnicas de su formulación, los soportes que dan cuenta del cumplimiento, el resumen de los reportes mensuales y los informes consolidados periódicos. </t>
  </si>
  <si>
    <t>Planes Nacionales de Desarrollo Componente Ambiental</t>
  </si>
  <si>
    <t>Documentos físicos de la gestión de la Oficina de Planeación para la formulación de la política.</t>
  </si>
  <si>
    <t xml:space="preserve">1. Agenda y seguimiento a la formulación de las políticas públicas ambientales: Documento que consolida las políticas que se encuentran en el proceso de formulación y el seguimiento a estas actividades. 
2. Formato de iniciativa de política diligenciado: Documento que consolida la información de la justificación de la formulación o reformulación de una política firmado.
3. Plan operativo para la formulación: Documento diligenciado que contiene la información respecto al cronograma y actividades para la formulación de la política pública. 
4. Documento de política elaborado: Documento que contiene información consolidada de la formulación de la política para su posterior aprobación. 
5. Acta de comite de gerencia: Documento que soporta la aprobación de la política. </t>
  </si>
  <si>
    <t>POLITICAS</t>
  </si>
  <si>
    <t>POLITICAS PUBLICAS DEL SECTOR AMBIENTE Y DESARROLLO SOSTENIBLE</t>
  </si>
  <si>
    <t>Documentos digitales de la gestión de la Oficina de Planeación para la formulación de la política.</t>
  </si>
  <si>
    <t>.pdf
.doc 
.xls</t>
  </si>
  <si>
    <t xml:space="preserve">Informe de seguimiento a las políticas publicas ambientales </t>
  </si>
  <si>
    <t>El informe contiene el seguimiento a la implementación de las políticas publicas ambientales vigentes.</t>
  </si>
  <si>
    <t>.PDF</t>
  </si>
  <si>
    <t>Actos administrativos de comisiones de servicio y autorizaciones de viaje de los servidores públicos del ministerio y de las entidades adscritas</t>
  </si>
  <si>
    <t>Documento por el cual se confiere comisiones de servicio y autorizaciones de viaje, que contiene la relación de los desplazamientos nacionales e internacionales que realizan los servidores públicos y colabores del ministerio y de los viajes internacionales que realizan los funcionarios de las entidades adscritas (IDEAM, ANLA, PARQUES NACIONALES).</t>
  </si>
  <si>
    <t>Procesos</t>
  </si>
  <si>
    <t>Procesos Administrativos de Comisiones al Exterior y Procesos Administrativos de Comisiones Nacionales</t>
  </si>
  <si>
    <t>Información de eventos y capacitaciones</t>
  </si>
  <si>
    <t>Documento que contiene  solicitudes, requerimientos y soportes de cierre y legalización de las  actividades programadas y ejecutadas para el cumplimento de los objetivos de cada una de las dependencias.</t>
  </si>
  <si>
    <t>.PDF y Papel</t>
  </si>
  <si>
    <t>Herramienta informática (Comisiones y Autorizaciones de Viaje)</t>
  </si>
  <si>
    <t>Herramienta informática para el registro y control de las comisiones o autorizaciones de viaje dentro y fuera del país, pago de viáticos, gastos de desplazamiento, gastos de viaje y legalizaciones de comisiones o autorizaciones de viaje del Ministerio</t>
  </si>
  <si>
    <t>Certificación autorización presidencia</t>
  </si>
  <si>
    <t>Certificaciones de autorización del Departamento Administrativo de la Presidencia de la República para los viajes al exterior de los funcionarios del ministerio y de las entidades adscritas (IDEAM, ANLA, PARQUES NACIONALES).</t>
  </si>
  <si>
    <t xml:space="preserve">.PDF  </t>
  </si>
  <si>
    <t>Procesos Administrativos de Comisiones al Exterior</t>
  </si>
  <si>
    <t>Derechos de Petición</t>
  </si>
  <si>
    <t>Respuesta a derechos de petición</t>
  </si>
  <si>
    <t>pdf
Impreso</t>
  </si>
  <si>
    <t>Derechos de Peticion</t>
  </si>
  <si>
    <t xml:space="preserve">Ejecución Presupuestal Ministerio de Ambiente y Desarrollo Sostenible </t>
  </si>
  <si>
    <t>Base de datos en Excel obtenida de SIIF Nación que contiene la información consolidada de la ejecución de los recursos financieros del Ministerio.</t>
  </si>
  <si>
    <t>Xls</t>
  </si>
  <si>
    <t>Informe de Ejecución Presupuestal del Ministerio de Ambiente y Desarrollo Sostenible publicado en la pagina web del Ministerio</t>
  </si>
  <si>
    <t>Informe en Excel con información de SIIF Nación sobre la ejecución presupuestal de gastos del Ministerio y se publica en la pagina web de la Entidad.</t>
  </si>
  <si>
    <t>pdf-xls</t>
  </si>
  <si>
    <t>Informes de Ejecución Presupuestal</t>
  </si>
  <si>
    <t xml:space="preserve">Reportes de Gestion Presupuestal </t>
  </si>
  <si>
    <t>Reportes generados por el SIIF Nación de las operaciones Presupuestales tales como certificados de disponibilidad presupuestal, compromisos presupuestales y traslados aprobados y firmados.</t>
  </si>
  <si>
    <t>CERTIFICADOS</t>
  </si>
  <si>
    <t>* CERTIFICADOS PRESUPUESTALES</t>
  </si>
  <si>
    <t>Informes de Seguimiento a la Ejecución Presupuestal del Ministerio</t>
  </si>
  <si>
    <t xml:space="preserve">Documento en Excel con información de SIIF Nación que contiene la información del estado de la Ejecución Financiera de las dependencias del Ministerio </t>
  </si>
  <si>
    <t>xls,ppt</t>
  </si>
  <si>
    <t>Informe de Ejecución Presupuestal</t>
  </si>
  <si>
    <t>Actos Administrativos para traslados presupuestales.</t>
  </si>
  <si>
    <t>Resoluciones que aprueban modificaciones al decreto de liquidación del presupuesto de la Entidad.</t>
  </si>
  <si>
    <t>BOLETINES DE TESORERÍA</t>
  </si>
  <si>
    <t>Es la información que refleja los movimientos de las cuentas bancarias de la Entidad y el reporte de los pagos realizados por el Ministerio de Ambiente y Desarrollo Sostenible.</t>
  </si>
  <si>
    <t>XLS, Papel</t>
  </si>
  <si>
    <t xml:space="preserve">BASE RADICACIÓN DE CUENTAS </t>
  </si>
  <si>
    <t>Instrumento en Excel utilizado para apoyo a la gestión, el cual se utiliza para el seguimiento y consulta de las cuentas radicadas en el sistema de gestión documenta mensualmente al grupo de contabilidad y posteriormente tramitadas para los respectivos pagos.</t>
  </si>
  <si>
    <t>APLICATIVO MADS CUENTAS</t>
  </si>
  <si>
    <t>Aplicativo de radicación de los informes o cuentas de los contratistas y proveedores de la Entidad, usado para realizar la revisión y liquidación de las cuentas recibidas para el respectivo trámite de pago.</t>
  </si>
  <si>
    <t>ESTADOS FINANCIEROS</t>
  </si>
  <si>
    <t>Información donde se desarrolla el reconocimiento y revelación de los hechos, transacciones, y operaciones financieras, económicas, sociales y ambientales del Ministerio de Ambiente, los cuales lo componen el Estado de Situación Financiera, Estado de Resultados, Estado de Cambios en el Patrimonio y las Notas a los Estados Financieros.</t>
  </si>
  <si>
    <t>PDF - PAPEL</t>
  </si>
  <si>
    <t>CONCILIACIÓN DE INFORMES DE OPERACIONES RECIPROCAS</t>
  </si>
  <si>
    <t>Conciliación trimestral de  dos o más entidades públicas por transacciones registradas entre sí, en subcuentas de activos, pasivos, patrimonio, ingresos y gastos.</t>
  </si>
  <si>
    <t>PDF - XLS</t>
  </si>
  <si>
    <t>Informes de Conciliación de Operaciones Reciprocas</t>
  </si>
  <si>
    <t>Actas de comité</t>
  </si>
  <si>
    <t>Información que agrupa las actas que se describen a continuación:
* Actas de comité de cartera del Ministerio de Ambiente y Desarrollo Sostenible, 
*       Actas Comité de Cartera del Fondo Nacional Ambiental  -FONAM- (Autoridad Nacional de Licencias Ambientales - ANLA y Parques Nacionales) 
* Actas del Comité Técnico de Sostenibilidad Contable del Ministerio y el FONAM.</t>
  </si>
  <si>
    <t>Actas</t>
  </si>
  <si>
    <t>Actas del Comité de Cartera del Fondo Nacional Ambiental, 
Actas del Comité de Cartera del Ministerio de Ambiente y Desarrollo Sostenible</t>
  </si>
  <si>
    <t>CONCILIACIONES BANCARIAS</t>
  </si>
  <si>
    <t>Concilia mensualmente  las cuentas bancarias, comparando y analizando los extractos bancarios con los movimientos de libros auxiliares que reporta el SIIF- NACIÓN.</t>
  </si>
  <si>
    <t>PAPEL</t>
  </si>
  <si>
    <t>1- ACCIONES CONSTITUCIONALES
2- PROCESOS
3- PROCESOS CONTENCIOSOS ADMINISTRATIVOS</t>
  </si>
  <si>
    <t>1.1 Acciones de cumplimiento,
1.2 Acciones de grupo
1.3 Acciones de inconstitucionalidad
1.4 Acciones de tutela
1.5 Acciones populares
2.1 Procesos de Cobro Coactivo por Jurisdicción
2.2 Procesos Ordinarios
3.1 Procesos de Controversias Contractuales
3.2 Procesos de Nulidad Simple
3.3 Procesos de Nulidad y Restablecimiento del Derecho
3.4 Procesos de Reparación Directa
3.5 Procesos de Repetición</t>
  </si>
  <si>
    <t>1- Impreso
2- Texto
3- Hojas de Cálculo
4- Audio
5- Video
6- Web</t>
  </si>
  <si>
    <t>Acciones Constitucionales</t>
  </si>
  <si>
    <t xml:space="preserve"> Acciones de cumplimiento, de grupo, de inconstitucionalidad, de tutela, populares.</t>
  </si>
  <si>
    <t>Requerimientos</t>
  </si>
  <si>
    <t>Documentación relacionada con solicitudes frente a un proceso judicial pero donde el Ministerio de Ambiente y Desarrollo Sostenible no  esta involucrado como  parte actora.</t>
  </si>
  <si>
    <t>1- Impreso
2- Texto</t>
  </si>
  <si>
    <t>Requerimientos Judiciales</t>
  </si>
  <si>
    <t>Actas del comité de conciliación: Documento por el cual se realiza la exposición del caso y su posible estrategia de defensa, la cual debe ser aprobada por el comité de conciliación.</t>
  </si>
  <si>
    <t>1-Impreso
2- Digital</t>
  </si>
  <si>
    <t>Actas del comité de conciliación</t>
  </si>
  <si>
    <t>Bases de datos</t>
  </si>
  <si>
    <t>Se usa el programa de Excel para la consolidación de información y poder realizar los seguimientos correspondientes que se relacionan a continuación:
1. Consolidado casos Minambiente 2023 ( base a la cual tienen acceso 4 personas, el Coordinador del grupo de procesos judiciales, la secretaria, 1 contratista responsables de Ekogui y 1 contratista apoyo de la coordinación), en ella se describe fecha de ingreso del proceso al ministerio, partes actoras, numero de proceso, y breve descripción del estado judicial en el que se encuentra.
2. Activos y Pasivos de cobro (base de procesos de cobro coactivo)
Base que solo tiene acceso el responsable del proceso coactivo.</t>
  </si>
  <si>
    <t>1- Hoja de Cálculo</t>
  </si>
  <si>
    <t>Conceptos Jurídicos</t>
  </si>
  <si>
    <t>Documentos con la interpretación normativa que se hace de un tema específico, apreciacion o recomendación jurídica que generalmente está expresada en términos de conclusiones.</t>
  </si>
  <si>
    <t>.docx
.pdf
.xlsx</t>
  </si>
  <si>
    <t xml:space="preserve">Documentos físicos de la gestión del proceso </t>
  </si>
  <si>
    <t>1. Informes de Evaluación Independiente: Unidades documentales físicas que contiene las Evaluaciones Independientes efectuadas por las OCI, con el fin de determinar el nivel de cumplimiento del Sistema de Control Interno de las dependencias del Ministerio de Ambiente y Desarrollo Sostenible.
2. Informes de Requerimiento de Ley: Unidades documentales físicas que contiene las Evaluaciones de Requerimiento de Ley efectuadas por las OCI al interior de las dependencias del Ministerio de Ambiente y Desarrollo Sostenible.
3. Informes a Organismos de Control: Unidades documentales físicas que contiene las Evaluaciones y Auditorías efectuadas por los Entes de Control externos, al interior de las dependencias del Ministerio de Ambiente y Desarrollo Sostenible. Tambien contiene la trazabilidad de los requerimientos ordinarios interpuestos por los entes de control en sus diferentes modalidades de información.
4. Informes a Otras Entidades: Unidades documentales físicas que contiene los reportes efectuadas por la OCI a otras entidades diferentes a los Entes de Control externos (y viceversa), al interior de las dependencias del Ministerio de Ambiente y Desarrollo Sostenible.
5. Actas del Comité Institucional de Coordinación de Control Interno: Unidades documentales físicas que contienen las Actas del Comité Institucional de Coordinación de Control Interno firmadas y avaladas por los respectivos participantes.
6. Actas del Comité Sectorial de Auditoría: Unidades documentales físicas que contienen las Actas del Comité Sectorial de Auditoría firmadas y avaladas por los respectivos participantes.
7. Planes Anuales de Auditoría: Unidades documentales físicas que contienen los documentos en el que se definen las actividades a desarrollar  por la OCI y su respectivo seguimiento.
8. PQRSD OCI: Unidades documentales fisicas que contiene las respuestas de las PQRSD que se reciben en la OCI o han sido atendidas por esta.</t>
  </si>
  <si>
    <t>1. INFORMES
2. INFORMES
3. INFORMES
4. INFORMES
5. ACTAS
6. ACTAS
7. PLANES
8. N/A</t>
  </si>
  <si>
    <t>1. EVALUACIÓN INDEPENDIENTE
2. EVALUACIÓN INDEPENDIENTE
3. EVALUACIÓN INDEPENDIENTE 
4. EVALUACIÓN INDEPENDIENTE
5. EVALUACIÓN INDEPENDIENTE
6. EVALUACIÓN INDEPENDIENTE
7. EVALUACIÓN INDEPENDIENTE
8. N/A</t>
  </si>
  <si>
    <t>Documentos digitales de la gestión del proceso</t>
  </si>
  <si>
    <t>1. Informes de Evaluación Independiente: Carpetas digitales que contiene las Evaluaciones Independientes efectuadas por las OCI, con el fin de determinar el nivel de cumplimiento del Sistema de Control Interno de las dependencias del Ministerio de Ambiente y Desarrollo Sostenible.
2. Informes de Requerimiento de Ley: Carpetas digitales que contiene las Evaluaciones de Requerimiento de Ley efectuadas por las OCI al interior de las dependencias del Ministerio de Ambiente y Desarrollo Sostenible.
3. Informes a Organismos de Control: Carpetas digitales que contiene las Evaluaciones y Auditorías efectuadas por los Entes de Control externos, al interior de las dependencias del Ministerio de Ambiente y Desarrollo Sostenible. Tambien contiene la trazabilidad de los requerimientos ordinarios interpuestos por los entes de control en sus diferentes modalidades de información.
4. Informes a Otras Entidades: Carpetas digitales que contiene los reportes efectuadas por la OCI a otras entidades diferentes a los Entes de Control externos (y viceversa), al interior de las dependencias del Ministerio de Ambiente y Desarrollo Sostenible.
5. Actas del Comité Institucional de Coordinación de Control Interno: Carpetas digitales que contienen las Actas del Comité Institucional de Coordinación de Control Interno firmadas y avaladas por los respectivos participantes.
6. Actas del Comité Sectorial de Auditoría: Carpetas digitales que contienen las Actas del Comité Sectorial de Auditoría firmadas y avaladas por los respectivos participantes.
7. Planes Anuales de Auditoría: Carpetas digitales que contienen los documentos en el que se definen las actividades a desarrollar  por la OCI y su respectivo seguimiento.
8. PQRSD OCI: Carpetas digitales que contiene las respuestas de las PQRSD que se reciben en la OCI o han sido atendidas por esta.
9. Enfoque a la Prevención: Carpeta Digital que contiene las Herramientas de Fortalecimiento de la Cultura de Autocontrol y de Fomento del Enfoque a la Prevención en la Entidad.</t>
  </si>
  <si>
    <t>.xlsx, .pdf, .docx, .zip, .rar, .jpg, .tiff, .pptx, .msg</t>
  </si>
  <si>
    <t>Carpeta Compartida de Red de la Oficina de Control Interno</t>
  </si>
  <si>
    <t xml:space="preserve">Repositorio Digital ubicado en el Madsfilerserver, que se emplea para el almacenamiento de información digital de la Oficina de Control Interno, tales como:
1. Informes de Evaluación Independiente, 2. Informes de Requerimiento de Ley, 3. Informes a Organismos de Control, 4. Informes a Otras Entidades,5. Actas del Comité Institucional de Coordinación de Control Interno, 6. Actas del Comité Sectorial de Auditoría, 7. Planes Anuales de Auditoría, 8. PQRSD OCI, 9. Enfoque a la Prevención, 10. Archivos de extensión .pst de funcionarios y contratistas </t>
  </si>
  <si>
    <t>Token de Firma Digital de Documentos</t>
  </si>
  <si>
    <t>1. Mecanismo de autenticación para el acceso de los usuarios autorizados al modulo de consulta de la Oficina de Control Interno en el Sistema Integrado de Información Financiera - SIIF. 
2. Mecanismo de autenticación para la firma de documentos oficiales por parte de la Jefe de la Oficina de Control Interno, como única persona autorizada por la segregación de sus funciones.</t>
  </si>
  <si>
    <t>CHIP - Aplicacion Local</t>
  </si>
  <si>
    <t>Aplicación instalada un equipo de la Oficina, para el acceso a los formulario electrónicos y gestión de los datos para la transmisión de los reportes contables de manera remota a la Contaduria General de la Nación - CGN, aplicables a las Oficinas de Control Interno.</t>
  </si>
  <si>
    <t>Matriz de insumo de Seguimiento a Comunicaciones Oficiales (Requerimientos) de Entes Externos de Control para Tablero en Power BI.</t>
  </si>
  <si>
    <t>Matriz de Excel que se usa como insumo para generar el Tablero de Control en la herramienta CIMA desarrollada en Power BI, con el objetivo de visualizar el Seguimiento a las Comunicaciones Oficiales (Requerimientos) de Entes Externos de Control, en el marco del rol de relacionamiento con entes externos de control que tiene la Oficina de Control Interno al interior de la entidad.</t>
  </si>
  <si>
    <t>Documentos producto de la gestión estratégica de la Oficina TIC</t>
  </si>
  <si>
    <t>Grupo de soportes documentales relacionados con los productos de la gestión del proceso estratégico de la Oficina TIC. Incluye planes, programas, proyectos, manuales, guías, políticas, entre otros, correspondiente a:
1. Expediente de los proyectos que contiene la F-E-GET-11 Ficha resumen de iniciativas diligenciada cuyo documento registra la información de la iniciativa con componente TI la cual define la siguiente información: dependencia, grupo interno de trabajo, nombre del líder funcional, título de la iniciativa y demás requerimientos necesarios para la evaluación de la iniciativa; banco de proyectos que centraliza las iniciativas para la definición de las estrategias y recursos y demás entregables específicos relacionados con los proyectos de TI. 
2. PETI institucional: DS-E-GET-28 PLAN ESTRATÉGICO DE TECNOLOGÍAS DE LA INFORMACIÓN, correspondiente a la planeación estratégica de la entidad respecto al establecimiento de las políticas requeridas para controlar la adquisición, el uso y la administración de recursos tecnológicos, así como la integración de la perspectiva de negocios con el enfoque de TI.
3. Documentos de Seguridad de la información y protección de datos personales: Planes y políticas que derivan del proceso de Arquitectura de seguridad: DS-E-GET-27 Plan de tratamiento de riesgos, DS-E-GET-29 Plan de Seguridad y Privacidad de la información, G-E-GET-41 Plan de sensibilización y comunicaciones en seguridad de la información, M-E-GET-04 Manual de políticas específicas de seguridad y privacidad de la información, DS-E-GET-01 Política de tratamiento y protección de datos personales, DS-E-GET-23 Metodología de pruebas de Continuidad del Negocio y Recuperación ante desastres, DS-E-GET-34 Plan de Sensibilización y Comunicación en Seguridad de la Información 2024, I-E-GET-02 Metodología para la identificación gestión y clasificación de activos de información, P-E-GET-15 Gestionar la arquitectura de seguridad de la información, Actas de reunión (aprobación de planes y políticas), documentos de soporte y apoyo a la gestión del SGSI. 
4. Documentos de uso y apropiación: Documento relacionado con estrategias de uso y aprobación en TI que incluye tres componentes (Diseño, ejecución y evaluación) P-E-GET-16 Gestionar el Uso y Apropiación de TI, material de registro de apoyo (correos electrónicos de invitación, material de apoyo para entrenamiento).
5. Documento que define el custodio de datos, la estrategia de gestión de datos, la implementación de proyectos de analítica de datos y la interoperabilidad (XROAD) tanto internamente como externo a través del documento P-E-GET-17 Gestionar la Arquitectura de Información, este documento contiene información acerca de: diccionario de datos, operaciones estadísticas, estructura organizacional de los datos, Metadatos, Demandas de información estadística no satisfecha, Inventario de Operaciones Estadísticas, Plan de trabajo documentación operaciones estadísticas, Roles y Responsabilidades del Gobierno del Datos e Inventario de Registros Administrativos.</t>
  </si>
  <si>
    <t>.doc, .xls, .pdf</t>
  </si>
  <si>
    <t>1. N/A
2. PLANES
3. PLANES
4. N/A
5. N/A</t>
  </si>
  <si>
    <t>1. N/A
2. Plan Estratégico de Tecnologías de la Información y las Comunicaciones
3. Planes de Tecnología en Seguridad de la Información 
4. N/A
5. N/A</t>
  </si>
  <si>
    <t>Tableros de control</t>
  </si>
  <si>
    <t>Instrumentos que permite realizar el seguimiento, control y visualización respecto a las actividades establecidas. Este grupo de activos se encuentra conformado por:
- Tablero de control de seguimiento a la gestión de la Oficina TIC
- Tablero de control de seguimiento de los proyectos de TI</t>
  </si>
  <si>
    <t>.xls
Project
.pdf</t>
  </si>
  <si>
    <t>Metadatos administrados desde la plataforma de gestión de metadatos geográficos</t>
  </si>
  <si>
    <t>Documento digital en el cual se describen las características técnicas de los objetos que se encuentran consolidados en la base geográfica del ministerio.</t>
  </si>
  <si>
    <t>XLM</t>
  </si>
  <si>
    <t>Base de datos geográfica</t>
  </si>
  <si>
    <t>Documento digital con caracteristicas Geográficas ubicada en nube y en software de georeferenciación.</t>
  </si>
  <si>
    <t>Formato digital (GDB)</t>
  </si>
  <si>
    <t>Bases de datos que recopilan la información correspondiente a:
- Base de datos de contratistas de la OTIC: Base de datos que consolida la información de los contratistas (Nombres completos, documento de identificación, número de celular, fecha de nacimiento, cargo, correo electrónico, número de contrato, expediente y valor del contrato)
- Archivo interno de seguimiento a las PQRSD de la Oficina TIC que contiene radicado de entrada, fecha de recepción, tipo de comunicación, tramite, temática  , estado de la PQRSD ,gestor, tipo de persona ,tipo de población, número de días vencidos ,medio de recepción ,fecha de vencimiento ,asunto, dependencia actual, ubicación geográfica, nombre interesado  ( nombres apellidos, número de contacto ,ciudad , dirección,dignatario y correo electrónico ).</t>
  </si>
  <si>
    <t>.xls</t>
  </si>
  <si>
    <t>1. Base de datos de registro de información de usuarios que acceden a los canales de primer contacto:
Corresponde a la información que se recopila del registro de los usuarios que acceden a los canales de primer contacto (presencial, chat, telefónico, WhatsApp web). Se registra información de: Canal de contacto, fecha, hora de ingreso y salida, tipo de persona (natural, jurídica), clasificación de la persona, indicación de discapacidad, Nombres, documento de identidad,  teléfono, sexo, país, departamento, municipio, dirección de correspondencia, correo electrónico, dependencia, tema de consulta, descripción de la temática, indicación si abandono el chat, nombre del agente).
2. Base de datos de registro de información de usuarios que acceden al canal conmutador:
Corresponde a la información que se recopila del registro de los usuarios que acceden al canal conmutador. Se registra información de: Nombre, correo electrónico, Teléfono, ciudad, departamento, dependencia, tema.
3. Base de datos de información de veedores ambientales:
Corresponde a la información que se recopila los datos de los veedores ambientales especificando lo siguiente: departamento, municipio, número de matrícula del veedor, tipo de organización, estado de la matricula, razón social o nombre, número de identificación, último año de renovación de la matricula, dirección de correspondencia, teléfonos, correo electrónico, nombre de representante legal, CIIU1, descripción, observaciones.
4. Base de datos de encuesta de satisfacción al ciudadano: Corresponde a la medición de la satisfacción de atención de los canales de primer contacto (presencial, telefónico, chat, WhatsApp) e incluye la siguiente información: Nombre y resultados de los cinco criterios de medición de la satisfacción en la atención.
5. Base de datos de funcionarios Minambiente:
Contiene información relacionada con los servidores públicos de la entidad (Nombre, correo electrónico, extensión, dependencia, cargo)</t>
  </si>
  <si>
    <t>Excel (.xls)</t>
  </si>
  <si>
    <t>Informes de salida gestión del proceso</t>
  </si>
  <si>
    <t>Documentos que describen los resultados de la gestión del proceso que incluye:
1. Informe de gestión Unidad Coordinadora para el Gobierno Abierto.
2. Informe de calidad y oportunidad de las respuestas a las solicitudes realizadas.
3. Informe diagnóstico de verificación de cumplimiento de los criterios de accesibilidad NTC 6047 de 2013.
4. Informe que presenta los resultados respecto a la percepción de los ejercicios de participación de los procesos misionales.
5. Boletines de seguimiento a términos de respuesta a peticiones y solicitudes de acceso a información pública.
6. Informe que describe los resultados obtenidos de la verificación de las pautas de accesibilidad a la WEB.
7. Reporte de autodiagnóstico de transparencia y acceso a la información.
8. Reporte de verificación criterios de accesibilidad NTC 6047 DE 2013.
9. Resultados del seguimiento de los menús destacados en la página WEB ITA (índice de transparencia y acceso a la información).
10. Resultados de Encuesta de satisfacción canales de primer contacto.
11. Informe de caracterización de ciudadania y grupos de valor.
12. Reporte verificación pautas de accesibiliad web WCAG 2.1 .</t>
  </si>
  <si>
    <t>1. INFORMES
2. INFORMES
3. N/A
4. N/A
5. N/A
6. N/A
7. N/A
8. N/A
9. N/A
10. N/A
11. N/A</t>
  </si>
  <si>
    <t xml:space="preserve">1. Informes de Gestión de Gobierno Abierto
2. Informes de Medición de Calidad en Respuestas a PQRSD
3. N/A
4. N/A
5. N/A
6. N/A
7. N/A
8. N/A
9. N/A
10. N/A
11. N/A
</t>
  </si>
  <si>
    <t>Aplicativo Gestor de correspondencia</t>
  </si>
  <si>
    <t>Módulo del servicio de gestor de correspondencia para tipificar, asignar y hacer seguimiento a las PQRSD.</t>
  </si>
  <si>
    <t>Web</t>
  </si>
  <si>
    <t>SOMOSIG</t>
  </si>
  <si>
    <t>Aplicativo que permite controlar, modificar y consultar la documentación de los distintos procesos del ministerio.</t>
  </si>
  <si>
    <t>.doc, .xls, .pdf y .jpg</t>
  </si>
  <si>
    <t xml:space="preserve">Planes, Programas o politicas </t>
  </si>
  <si>
    <t>Todos los Planes, programas y politicas del ministerio que se ejecuten desde el grupo de Gestión y desempeño institucional, Incluye: Plan de Acción del Modelo Integrado de Planeación y Gestión, Programa de trasparencia y Ética Pública, Programas de Gestión Ambiental, y Políticas de Administración del Riesgo; entre otras.</t>
  </si>
  <si>
    <t xml:space="preserve"> PLANES 
POLÍTICAS
PROGRAMAS</t>
  </si>
  <si>
    <t>Planes
Anticorrupción y de
Atención al
Ciudadano
Políticas de
Administración del
Riesgo
Programas de
Gestión Ambiental</t>
  </si>
  <si>
    <t xml:space="preserve">Instrumentos del Sistema Integrado de Gestión </t>
  </si>
  <si>
    <t xml:space="preserve">Documentos que hacen parte del SIG y que tienen que ver con todos los procesos de la entidad, como: Mapa de procesos, Caracterización de procesos, Procedimientos, Protocolos, Manuales, Instructivos, Guías, y Formatos, entre otros. </t>
  </si>
  <si>
    <t>INSTRUMENTOS DEL
SISTEMA
INTEGRADO DE
GESTIÓN_x000D_</t>
  </si>
  <si>
    <t xml:space="preserve">Informes </t>
  </si>
  <si>
    <t>Contiene los distintos informes derivados del cumplimiento de las funciones del grupo; como:  Informes de Administración del Sistema Integrado de Gestión, Informes de Auditoría del Sistema Integrado de Gestión y demás informes.</t>
  </si>
  <si>
    <t>Informes de
Administración del
Sistema Integrado de
Gestión
Informes de Auditoría
del Sistema
Integrado de Gestión</t>
  </si>
  <si>
    <t>Resultado de las evaluaciones técnicas a proyectos de inversión e informes de seguimiento.</t>
  </si>
  <si>
    <t>Resultado Favorable, No Favorable o con Observaciones de la evaluación técnica de las inicitivas presentadas al Ministerio de Ambiente con intencion de ser financiados con recursos de los diferentes fondos que administra el Ministerio y resultado Favorable o No Favorable del seguimiento técnico financiados con recursos del FCA Y del FONAM.</t>
  </si>
  <si>
    <t>Papel, Pdf</t>
  </si>
  <si>
    <t>INFORMES DE SEGUIMIENTO A PROYECTOS DE INVERSIÓN DEL FONDO DE COMPENSACIÓN AMBIENTAL</t>
  </si>
  <si>
    <t>Guías y manuales para la presentación de proyectos e informes de seguimiento a proyectos de inversión</t>
  </si>
  <si>
    <t>Manual general para realizar el seguimiento a la ejecución de los proyectos de inversión del sector ambiental financiados con recursos de los diferentes fondos que administra el Ministerio a través de la Oficina Asesora de Planeación y Guia que establece los criterios, procedimientos, herramientas y metodología para la presentación y evaluación de los proyectos de inversión del sector de ambiental financiados a través de los distintos fondos de inversión que administra el Ministerio a través de la Oficina Asesora de Planeación.</t>
  </si>
  <si>
    <t>Pdf</t>
  </si>
  <si>
    <t>Bases de datos personales de ciudadanos inscritos al sorteo para el proceso de rendición de cuentas</t>
  </si>
  <si>
    <t>Es la información de datos personales recogidas por medio de un formulario para participar al proceso de rendicion de cuentas. contiene datos personales como: Nombre completo, documento de identidad, edad, correo electrónico, teléfono, whatsap, género, orientación sexual, población específica, profesión, nivel de estudios, entre otros.</t>
  </si>
  <si>
    <t>Tablero de Control de PQRSD (Reporte)</t>
  </si>
  <si>
    <t>Es un instrumento que genera un reporte gráfico e interactivo con las estadísticas de la gestión interna realizada por el Ministerio de frente a las PQRSD a nivel general. Permite observar el avance en indicadores como oportunidad, promedio de gestión y PQRSD vencidas, las cuales corresponden a las PQRSD no respondidas en términos de Ley</t>
  </si>
  <si>
    <t>xls,pdf</t>
  </si>
  <si>
    <t>Base de datos_formularios_ARCGIS</t>
  </si>
  <si>
    <t>La base corresponde a las propuestas que se postularon para recibir apoyo técnico y económico para realizar control social ambiental en el marco de la convocatoria #AlertaPorMiAmbiente 2023</t>
  </si>
  <si>
    <t xml:space="preserve">Mesa de ayuda - (Módulo) Servicios Administrativos </t>
  </si>
  <si>
    <t>Servicio implementado para que los usuarios internos del Ministerio soliciten el carné institucional, mantenimientos locativos, estación de café, servicios de almacén,  servicio de transporte, préstamo de salas y espacios.</t>
  </si>
  <si>
    <t>.XLS</t>
  </si>
  <si>
    <t>Software de inventarios</t>
  </si>
  <si>
    <t>Herramienta implementada para la gestión de movimientos de entrada, salida, traspasos de bienes devolutivos y de consumo en formato físico y digital, así como el reporte de inventarios que se genera de forma digital.</t>
  </si>
  <si>
    <t>PDF,XLS,CSV</t>
  </si>
  <si>
    <t>Computador para elaboración de carné institucional y equipo de activación</t>
  </si>
  <si>
    <t>Equipo de cómputo que cuenta con la herramienta para la elaboración, impresión y activación de carné institucional.</t>
  </si>
  <si>
    <t>Información de los movimientos de inventarios de almacén</t>
  </si>
  <si>
    <t>Información y reportes generados por la herramienta de inventarios, según las entradas, salidas, reintegros de elementos devolutivos  y de consumo, así como el traspaso de bienes entre los colaboradores de la Entidad, reporte de depreciación de bienes, histórico de cuentas, reporte de inventarios, e inventario de bienes por funcionario.</t>
  </si>
  <si>
    <t>PDF, XLS,CSV</t>
  </si>
  <si>
    <t>INFORMES DE MOVIMIENTOS DE ALMACÉN</t>
  </si>
  <si>
    <t>Bases de datos personales administradas por GSA</t>
  </si>
  <si>
    <t>Este activo de información contiene las siguientes bases de datos personales: control de bienes, carnetización, cámaras de seguridad, ingreso de colaboradores. Las cuales pueden contener entre otros los siguientes tipos de datos: Nombre, Identificación, Tipo de RH, fotografías, videos, teléfono, correo electrónico personal o institucional, descripción morfológica, otros documentos de identificación.</t>
  </si>
  <si>
    <t>XLS,CSV, PAPEL, JPG, MP3, MPG</t>
  </si>
  <si>
    <t>Grabaciones de CCTV</t>
  </si>
  <si>
    <t>Archivos de video de seguridad que permiten evidenciar y controlar posibles incidentes en las instalaciones del Ministerio.</t>
  </si>
  <si>
    <t>MP3, MPG</t>
  </si>
  <si>
    <t>Edificación del Ministerio</t>
  </si>
  <si>
    <t>Sede del Ministerio de Ambiente y Desarrollo Sostenible</t>
  </si>
  <si>
    <t>Hoja de vida de equipos/vehículos</t>
  </si>
  <si>
    <t xml:space="preserve">Hojas de vida en las cuales reposa la trazabilidad de intervenciones de vehículos y equipos para el funcionamiento básico de la entidad como ascensores, plantas eléctricas, sistemas de bombeo hidráulico, sistema solar fotovoltaico, entre otros. </t>
  </si>
  <si>
    <t>PDF,XLS</t>
  </si>
  <si>
    <t>Historiales</t>
  </si>
  <si>
    <t>Historiales de equipos/vehículos</t>
  </si>
  <si>
    <t xml:space="preserve">Informe de servicios administrativos </t>
  </si>
  <si>
    <t>Informes de gestión relacionados con el Grupo de Servicios Administrativos entre los cuales se encuentran: Austeridad del gasto, indicadores, solicitudes y peticiones, entes de control, entre otros.</t>
  </si>
  <si>
    <t>F-M-INA-19 Concepto Editorial</t>
  </si>
  <si>
    <t>Evidencia e información  del  procedimiento de corrección de estilo, realizadas a las publicaciones técnicas e investigativas remitidas de las diferentes áreas del Ministerio, contiene el título de la publicación, los elementos de catalogación en la publicación, reserva de derechos, reconocimiento de derechos de autor; registro (estándar internacional que corresponda ISBN / ISSN /OTRO).</t>
  </si>
  <si>
    <t>REGISTROS DE PUBLICACIONES
INTERNAS</t>
  </si>
  <si>
    <t>F-M-INA-04 Ficha de Préstamo</t>
  </si>
  <si>
    <t>Relaciona la información del préstamo externo de los recursos bibliográficos de la biblioteca del Ministerio, evidenciando los datos básicos del usuario y del recurso solicitado.</t>
  </si>
  <si>
    <t>PAPEL / ANÁLOGA</t>
  </si>
  <si>
    <t>INSTRUMENTOS DE
CONTROL_x000D_</t>
  </si>
  <si>
    <t>Instrumentos de Control para el Préstamo de Material Bibliográfico</t>
  </si>
  <si>
    <t>Base de datos de usuarios de la biblioteca</t>
  </si>
  <si>
    <t>Registro de usuarios internos y externos,  que hacen uso de la biblioteca o que son atendidos en los diferentes eventos de divulgación que realiza la Subdirección de Educación y Participación.</t>
  </si>
  <si>
    <t xml:space="preserve">Seguimiento a Espacios de Participación Abiertos al Ciudadano- PAAC </t>
  </si>
  <si>
    <t>Presentar los resultados del seguimiento a los espacios de participación abiertos al ciudadano, gestionados y desarrollados por la Subdirección de Educación y Participación del Ministerio de Ambiente y Desarrollo Sostenible durante cada vigencia.</t>
  </si>
  <si>
    <t>Sistema de administración e información bibliográfica</t>
  </si>
  <si>
    <t xml:space="preserve">Es un software implementado por el Ministerio para la administración y gestión de la información ambiental contenida en diferentes recursos bibliográficos. Por medio de los módulos del sistema de administración se puede gestionar el catálogo, la descripción y clasificación bibliográfica del acervo físico de la Biblioteca. </t>
  </si>
  <si>
    <t>Convenios</t>
  </si>
  <si>
    <t>Este activo contiene información relacionada con los convenios que realiza el Ministerio con otras entidades públicas y privadas, con grupos étnicos, ONGs, de tipo cooperación, asociación e interadministrativos, en dónde se relaciona directamente la Subdirección de Educación y Participación.</t>
  </si>
  <si>
    <t>CONVENIOS</t>
  </si>
  <si>
    <t>CONVENIO INTERADMINISTRATIVO</t>
  </si>
  <si>
    <t>Seguimiento y monitoreo a las acciones educativo ambientales desde la Política Nacional de Educación Ambiental- PNEA.</t>
  </si>
  <si>
    <t>Informe de resultados de las acciones educativo ambientales desarrollados por el Ministerio de Ambiente y Desarrollo Sostenible, en el marco de la PNEA por vigencia.</t>
  </si>
  <si>
    <t>PDF, DOC</t>
  </si>
  <si>
    <t>PROGRAMAS</t>
  </si>
  <si>
    <t>PROGRAMAS DE LA POLÍTICA  DE EDUCACIÓN AMBIENTAL Y FORMACIÓN INTEGRAL AMBIENTAL</t>
  </si>
  <si>
    <t>Informes de avance de implementación de la Estrategia  Acción Colmena.</t>
  </si>
  <si>
    <t>Informes de implementación de la Estrategia de Fortalecimiento de la Participación Juvenil en la Gestión Ambiental y Acción Climática en Colombia. - Acción Colmena.</t>
  </si>
  <si>
    <t>PDF, XLS</t>
  </si>
  <si>
    <t xml:space="preserve">Plataforma interactiva de formación en temáticas ambientales </t>
  </si>
  <si>
    <t>Sitio web que contiene cursos de formación en educación ambiental, noticias del sector ambiental y demás información de interés en temáticas ambientales.</t>
  </si>
  <si>
    <t>PDF, XLS, DOC</t>
  </si>
  <si>
    <t xml:space="preserve">PROGRAMAS </t>
  </si>
  <si>
    <t>PDF Y XLS</t>
  </si>
  <si>
    <t xml:space="preserve">Seguimiento y monitoreo a los Comités Interinstitucionales de Educación Ambiental - CIDEA </t>
  </si>
  <si>
    <t>Contiene información de los CIDEA departamentales y municipales activos en Colombia, que desde el Ministerio de Ambiente y Desarrollo Sostenible, brinda apoyo técnico.</t>
  </si>
  <si>
    <t xml:space="preserve">Seguimiento y monitoreo a los Procesos Comunitarios de Educación Ambiental - PROCEDA </t>
  </si>
  <si>
    <t>Contiene información de los proyectos ambientales implementados por las comunidades con el fin de dar soluciones problemáticas puntuales de su área de influencia.</t>
  </si>
  <si>
    <t>Información de Proyectos Normativos a Cargo de la Subdirección de Educación y Participación</t>
  </si>
  <si>
    <t>Este activo de información contiene documentos de los proyectos normativos de interés general, relacionados directamente con la Subdirección de Educación y Participación de acuerdo con los procesos de instrumentación ambiental (P-M-INA-09 V12),  así:
- Solicitud de iniciativa de norma
- Proyecto definitivo de norma
- Memoria justificativa (si aplica) 
- Acto administrativo de proyecto de norma</t>
  </si>
  <si>
    <t>Proyectos Normativos a Cargo de la Subdirección de Educación y Participación</t>
  </si>
  <si>
    <t>Carpeta Compartida VPNA2020</t>
  </si>
  <si>
    <t>Contiene información generada por el vicedespacho de funcionarios y conttatistas</t>
  </si>
  <si>
    <t>PPT,xls,DOC,PDF</t>
  </si>
  <si>
    <t>ACTAS</t>
  </si>
  <si>
    <t>Actas del Consejo Técnico Asesor de Política y Normatividad Ambiental</t>
  </si>
  <si>
    <t>Carpeta Compartida VPNA2023</t>
  </si>
  <si>
    <t>CARPETA ACTAS CONALDEF</t>
  </si>
  <si>
    <t>Contiene información generada por el vice despacho de funcionarios y conttatistas</t>
  </si>
  <si>
    <t xml:space="preserve">CARPETA DATOS PERSONALES FUNCIONARIOS Y CONTRATISTAS </t>
  </si>
  <si>
    <t>Carpeta Compartida VPNA2024</t>
  </si>
  <si>
    <t>Acta del consejo directivo del Fondo para la Vida y la Biodiversidad</t>
  </si>
  <si>
    <t>El consejo directivo aprueba todos los temas y actuaciones gerenciales, ente ellas la aprobación de los programas y/o proyectos que cuentan con viabilidad metodológica y técnica.</t>
  </si>
  <si>
    <t>Papel y .pdf</t>
  </si>
  <si>
    <t>Actas del Comité de Gerencia</t>
  </si>
  <si>
    <t>Listado de Negocios Verdes</t>
  </si>
  <si>
    <t>Información de los diferentes negocios verdes registados ante el Ministerio</t>
  </si>
  <si>
    <t xml:space="preserve">1- Base de datos de informacion de Funcionarios y Contratistas
2- Base de datos de Contratistas
</t>
  </si>
  <si>
    <t xml:space="preserve">1- Información personal de los funcionarios y contratistas que pertenecen al equipo de trabajo de la Oficina de Negocios Verdes y Sostenibles
2- Información de los contratistas que pertenecen al equipo de trabajo de la Oficina de Negocios Verdes y Sostenibles para seguimiento financiero.
</t>
  </si>
  <si>
    <t>Plan de Acción</t>
  </si>
  <si>
    <t>Seguimiento al plan de acción y almacenamiento de información de la ejecución de los contratos vigentes de la ONVS</t>
  </si>
  <si>
    <t>pdf
xlsx
docx</t>
  </si>
  <si>
    <t>Base de datos de enlaces con los técnicos de las ventanillas de negocios verdes.</t>
  </si>
  <si>
    <t>- Acompañamiento a ventanillas de negocios verdes.
- Actores</t>
  </si>
  <si>
    <t>.docx</t>
  </si>
  <si>
    <t>- Acompañamiento a ventanillas de negocios verdes.</t>
  </si>
  <si>
    <t>Reportes de implementación de los instrumentos económicos financieros y tributarios</t>
  </si>
  <si>
    <t>Base de datos de reporte de información sobre la implementación de los instrumentos económicos financieros y tributarios
- Tasa compensatoria por aprovechamiento forestal maderable
- tasa compensatoria por utilización permanente de la reserva forestal bosque oriental de Bogotá
- Tasa retributiva por vertimientos puntuales al agua.
- Tasa por utilización del agua
- Tasa compensatoria por caza de fauna silvestre
- Pago por servicios ambientales</t>
  </si>
  <si>
    <t>.xlsx
.pdf
.docx</t>
  </si>
  <si>
    <t>INSTRUMENTOS ECONÓMICOS, FINANCIEROS Y TRIBUTARIOS</t>
  </si>
  <si>
    <t>Incentivos a la conservación</t>
  </si>
  <si>
    <t>Sistema de reporte respecto a los proyectos que se implementan por parte de la personas de orden natural, jurídica, público o  privado.</t>
  </si>
  <si>
    <t>Paquete Office, videos y JPG</t>
  </si>
  <si>
    <t>Aplicativo para el reporte de la tasa de compensatoria por aprovechamiento forestal maderable</t>
  </si>
  <si>
    <t>Aplicativo para el reporte de la implementación de la tasa compensatoria por aprovechamiento forestal maderable.</t>
  </si>
  <si>
    <t>Directorio de directores de autoridades ambientales</t>
  </si>
  <si>
    <t>Bases de datos con información de contato de los directores de las distintas autoridades ambientales.</t>
  </si>
  <si>
    <t>- Ayuda de memoria del acompañamiento por parte del Ministerio a las autoridades ambientales.
- Actas en el marco de la reglamentación del art. 25 del PND.</t>
  </si>
  <si>
    <t>- Informe de seguimiento de los instrumentos económicos.</t>
  </si>
  <si>
    <t>GESTOR DOCUMENTAL - ARCA</t>
  </si>
  <si>
    <t>Herramienta tecnológica que gestiona las comunicaciones oficiales de la entidad, almacenar, radicar y manejo de estados de los documentos.</t>
  </si>
  <si>
    <t>Web
.PDF</t>
  </si>
  <si>
    <t>INVENTARIOS DOCUMENTALES ARCHIVO CENTRAL Y DE GESTIÓN DEL GRUPO DE GESTIÓN DOCUMENTAL</t>
  </si>
  <si>
    <t>* Conjunto de datos que dan cuenta de la existencia y descripción de los expedientes custodiados por el grupo de gestión documental en el archivo central.
* Conjunto de datos que dan cuenta de la existencia y descripción de los expedientes producidos por el grupo de gestión documental en su archivo de gestión.</t>
  </si>
  <si>
    <t>PDF 
.XLSX</t>
  </si>
  <si>
    <t>INSTRUMENTOS ARCHIVISTICOS</t>
  </si>
  <si>
    <t>Inventarios Documentales</t>
  </si>
  <si>
    <t>ARCHIVO CENTRAL</t>
  </si>
  <si>
    <t>Unidad administrativa que centraliza los documentos recibidos en transferencia primaria de los archivos de gestión y aquellos componen los fondos de entidades recibidas por el ministerio cumpliendo con requisitos para la conservación y preservación documental.</t>
  </si>
  <si>
    <t>TABLAS DE RETENCIÓN DOCUMENTAL
TABLAS DE VALORACIÓN DOCUMENTAL</t>
  </si>
  <si>
    <t>ARCHIVO DE GESTIÓN</t>
  </si>
  <si>
    <t>Unidad administrativa que centraliza los documentos generados o recibidos por el grupo de gestión documental en el ejercicio de sus funciones y que se encuentran en fase de archivo de gestión de acuerdo con la Tablas de Retención Documental.</t>
  </si>
  <si>
    <t>ROLLOS DE MICROFILM</t>
  </si>
  <si>
    <t>Película con fotogramas de documentos de los fondos que custodia el Ministerio de Ambiente y Desarrollo Sostenible proyectadas a través de equipos de microfilm para ser impresos o escaneadas</t>
  </si>
  <si>
    <t>FÍSICA-Película con fotogramas de documentos</t>
  </si>
  <si>
    <t>ACTAS DE ELIMINACIÓN DOCUMENTAL</t>
  </si>
  <si>
    <t>Contienen la evidencia del trámite adelantado en procesos de eliminación documental en la entidad</t>
  </si>
  <si>
    <t>PAPEL
.PDF</t>
  </si>
  <si>
    <t>ACTA</t>
  </si>
  <si>
    <t xml:space="preserve">ACTAS DE ELIMINACIÓN </t>
  </si>
  <si>
    <t>ADMINISTRADOR FUNCIONAL DE ARCA</t>
  </si>
  <si>
    <t>Persona que conoce el funcionamiento del sistema gestor documental ARCA, su paramentrización y posee los permisos suficientes para la creación y modificación de usuarios, procesos, documentos y metadatos contenidos en el sistema.</t>
  </si>
  <si>
    <t>PROFESIONAL ESPECIALIZADO DE GRUPO DE GESTION DOCUMENTAL</t>
  </si>
  <si>
    <t>Coordinador experto técnico en gestión documental, con el conocimiento de los procedimientos, normas, recursos y la operación.</t>
  </si>
  <si>
    <t>BASE DE DATOS Y BACKUPS DE CORREOS ELECTRÓNICOS CON INFORMACIÓN DE RADICACIÓN DE SISTEMAS FUERA DE SERVICIOS</t>
  </si>
  <si>
    <t xml:space="preserve">1. Libros de excel de las vigencias (2019-2020-2021 y Enero a Mayo de 2022), debido a que el sistema de gestión documental ARCA entro a funcionamiento a partir del 28 de mayo de 2022, estos libros contienen los datos de radicación y registro de comunicaciones oficiales de entrada que se encontraban en sistemas de información y cuentas de correo electrónico que hoy se encuentra fuera de servicio tales como:
* Correspondencia@minambiente.gov.co (plataforma gmail)
* Serivicioalciudadano@minambiente.gov.co (plataforma gmail)
2. Archivos Backups de los correos electrónicos, donde se puede acceder a los correo que dan origen al proceso de radicación de las  (2019-2020-2021 y Enero a Mayo de 2022).
</t>
  </si>
  <si>
    <t>1. XLS
2. Correo electrónico</t>
  </si>
  <si>
    <t>Documentos de Política</t>
  </si>
  <si>
    <t>Política estratégica con la cual el gobierno coordina y articula el comportamiento de los actores a través de un conjunto de sucesivas acciones intencionales, que representan la realización concreta de decisiones en torno a uno o varios objetivos colectivos, considerados necesarios o deseables en la medida en que hacen frente a situaciones socialmente relevantes.
• Políticas Ambientales de Gestión en Biodiversidad
• Políticas Ambientales de Gestión Integral de Bosques y Reservas Forestales Nacionales
• Políticas Ambientales Asociadas a Bioseguridad, Bioprospección y Recursos Genéticos</t>
  </si>
  <si>
    <t>.pdf
.docx
.xlsx
.msg
.jpg
.png
.pptx</t>
  </si>
  <si>
    <t>SILAMC</t>
  </si>
  <si>
    <t>l Sistema de información para la gestión de Trámites Ambientales – SILAMC, es un aplicativo para la Gestión de Trámites a la medida de las Autoridades Ambientales. El cual permite:
Recepcionar solicitudes
Creación de expedientes para atención de solicitudes
Asignación de tareas para atención de solicitudes
Generación de documentos en línea
Consulta y descarga de documentos enviados por los usuarios solicitantes.
Expedición de Actos Administrativos.
Expedición de Oficios de Requerimientos.
Mejorar tiempos de respuesta
Consulta de todos los documentos soporte enviados por el usuario externo.
Cargue y revisión de conceptos técnicos</t>
  </si>
  <si>
    <t>Información en el repositorio de la DBBSE (FileServer)</t>
  </si>
  <si>
    <t xml:space="preserve">Espacio en el servidor de archivos mediante el cual la DBBSE almacena y centraliza la información producto de la gestión de la Dirección. </t>
  </si>
  <si>
    <t>Formatos de ofimatica-archivo</t>
  </si>
  <si>
    <t>Instrumentos normativos</t>
  </si>
  <si>
    <t>Son los insumos técnicos y normativos para el diseño y promoción de instrumentos que promuevan el ahorro, uso eficiente, administración y gestión integral de la biodiversidad de los bosques y reservas forestales, de aquellos que rigen el uso de los recursos genéticos y sus productos derivados, así como de organismos vivos modificados en bioseguridad; conforme a la normatividad ambiental vigente, así como velar por su implementación, por lo cual es una fuente fundamental de información para la investigación y la historia sobre la aplicación de las sanciones ambientales, los estudios adelantados para su investigación y aspectos jurídicos y científicos para su ejecutoria, en concordancia con la Ley 99 de 1993, Art. 5.
• Instrumentos Normativos de Gestión en Biodiversidad
• Instrumentos Normativos de Gestión Integral de Bosques y Reservas Forestales Nacionales
• Instrumentos Normativos de Recursos Genéticos y sus Productos Derivados y OVM - Bioseguridad</t>
  </si>
  <si>
    <t>Control de términos</t>
  </si>
  <si>
    <t>Matriz en excel de seguimiento al flujo de notificación de los actos administrativos de los trámites competencia de la DBBSE</t>
  </si>
  <si>
    <t>Documentos producto de la gestión de la DBBSE</t>
  </si>
  <si>
    <t>Documentos que presentan la gestión de desarrollo sostenible creando espacios de socialización y divulgación de acciones ejecutadas por la DBBSE. 
• Listados de asistencia
• Actas de reunión
• Actas de seguimiento a agendas ministeriales
• Ayuda de memoria
• Memorandos internos y externos
• Soportes Audiovisuales (presentaciones, videos, imágenes, entre otros)
• Encuesta de percepción del acompañamiento en el ejercicio misional
• Derechos de petición
• Tutelas</t>
  </si>
  <si>
    <t>.pdf
.mp4 
.jpg
.docx
.xlsx
.pptx</t>
  </si>
  <si>
    <t>Proceso Sancionatorio Ambiental</t>
  </si>
  <si>
    <t>Es un trámite administrativo ambiental de carácter sancionatorio, que tiene por objeto adelantar una investigación contra un presunto (s) infractor (es), los cuales pueden ser persona natural, jurídica o ente territorial, al haber infringido las normas ambientales y/o actos administrativos emanados por la Autoridad competente, con el fin de proteger, administrar y regular el medio ambiente como bien jurídico del Estado, tal como establece el Art. 5° de la Ley 1333 de 2009, dentro del marco de las competencias propias de la Dirección de Bosques, Biodiversidad y Servicios Ecosistémicos – DBBSE, de acuerdo con lo dispuesto en el numeral 16 Artículo 16 del Decreto 3570 de 2011.</t>
  </si>
  <si>
    <t>Papel
.doc
.pdf</t>
  </si>
  <si>
    <t>PROCESOS / 35</t>
  </si>
  <si>
    <t>Procesos Sancionatorios Ambientales / 11</t>
  </si>
  <si>
    <t>Módulo de Salvoconducto Único Nacional en Línea</t>
  </si>
  <si>
    <t>Aplicativo para la gestión de permisos de movilización y renovación de especímenes de la diversidad biológica.</t>
  </si>
  <si>
    <t>Libro de Operaciones Forestales en Línea - LOFL</t>
  </si>
  <si>
    <t>Aplicativo que tiene como propósito la gestión del registro en línea que ampara el inventario de productos forestales en las empresas o industrias forestales en el territorio nacional, autorizado por la autoridad ambiental competente.</t>
  </si>
  <si>
    <t>Observatorio de Economía Forestal</t>
  </si>
  <si>
    <t>El Observatorio de Economía Forestal es un espacio virtual del Ministerio de Ambiente y Desarrollo Sostenible –Ambiente y del Ministerio de Agricultura y Desarrollo Rural – Agricultura; con el objetivo de recopilar, procesar, analizar y difundir información de la economía forestal en Colombia para la toma de decisiones acertadas, profundizar el conocimiento, promover las inversiones y fomentar la comunicación entre los actores involucrados en la gestión forestal.</t>
  </si>
  <si>
    <t>COVIMA</t>
  </si>
  <si>
    <t>Herramienta tecnológica en versión WEB y APP, la cual reúne y actualiza las Especies Maderables y Cubimadera. Esta es una iniciativa del Ministerio de Ambiente y Desarrollo Sostenible con el apoyo de GGGI y la Embajada de Noruega.
Esta herramienta tiene tres funcionalidades principales:
1. Permite controlar y verificar las especies forestales maderables que se comercializan provenientes del bosque natural.
2. Calculadora que facilita cubicar árboles en pie, los volúmenes de madera en el transporte y verificar los inventarios en las empresas forestales.
3. Acceso directo a SUNL - VITAL para verificar los salvoconductos que autorizan el transporte de la biodiversidad en el país.</t>
  </si>
  <si>
    <t>Web/Movil</t>
  </si>
  <si>
    <t>Expedientes sustracción de áreas de reserva forestal de orden nacional</t>
  </si>
  <si>
    <t>Es un proceso mediante el cual la Autoridad Ambiental, evalúa la pertinencia de levantar la figura jurídica de reserva forestal de Ley 2° de 1959 o en un área específica para el desarrollo de un proyecto, obra o actividad; en este sentido la evaluación de sustracción está referida a una decisión de ordenación del área objeto de solicitud.
Esta se da cuando por razones de utilidad pública o de interés social, sea necesario realizar actividades económicas que impliquen remoción de bosques o cambio en el uso de los suelos u otra actividad distinta al aprovechamiento racional de los bosques. Las reservas forestales son zonas establecidas para el desarrollo de la economía forestal y la protección de los bosques, los suelos, las aguas y la vida silvestre.</t>
  </si>
  <si>
    <t>PROCESOS
AMBIENTALES</t>
  </si>
  <si>
    <t>Procesos
Ambientales de
Sustracción de Áreas
de Reserva Forestal
de Orden Nacional</t>
  </si>
  <si>
    <t>Expedientes de Solicitudes y Contratos de acceso a Recursos Genéticos y sus productos derivados</t>
  </si>
  <si>
    <t>Los recursos genéticos son una dimensión de la Biodiversidad, la cual se estratifica desde genes, hacia individuos, especies, poblaciones, ecosistemas y paisajes.
El material genético también hace parte de los recursos naturales de la Nación, ya que debido a que contiene toda la información necesaria para generar un organismo y regular sus funciones, es el responsable de la gran diversidad de recursos biológicos y productos derivados (metabolitos) existentes en la naturaleza.
Los recursos genéticos se traducen en bienes y servicios para el ser humano, los cuales pueden ser aprovechados desde la forma expresada de estos (genes) en alimentos, materias primas, medicinas naturales, entre otros; hasta la aplicación de biotecnología para producir bienes y servicios de alto valor agregado, supliendo tanto necesidades básicas como novedades del mercado.</t>
  </si>
  <si>
    <t>Papel
CD
USB</t>
  </si>
  <si>
    <t>PROCESOS AMBIENTALES</t>
  </si>
  <si>
    <t>Procesos Ambientales de Acceso a los Recursos Gneéticos y sus Productos Derivados.</t>
  </si>
  <si>
    <t>Matriz Interna Control a Solicitudes CITES</t>
  </si>
  <si>
    <t>Matriz en ecxel donde se lleva la trazabilidad y seguimiento a las solicitudes de permiso CITES</t>
  </si>
  <si>
    <t>Permiso CITES</t>
  </si>
  <si>
    <t>Documento expedido por el Ministerio de Ambiente como autoridad administrativa en Colombia, para acompañar los especímenes señalados en la Convención CITES en el momento de su importación, exportación o reexportación. Su misión es asegurar que la fauna y la flora sometidas a comercio internacional no se exploten de manera insostenible, es decir que su comercio no sea perjudicial para la supervivencia de esas especies en el medio silvestre; por lo cual se regula la exportación, reexportación e importación de animales y plantas vivos o muertos y sus partes y derivados de acuerdo con su estado de amenaza. Este activo de información incluye:
• Copia de acto administrativo de Permiso, autorización o licencia ambiental para comercialización Autoridad Ambiental
• Concepto técnico
• Permiso CITES de exportación, importación o reexportación (Copia rosada)</t>
  </si>
  <si>
    <t>Papel
.pdf
.Formato CITES (Convención CITES)</t>
  </si>
  <si>
    <t>Permisos Ambientales / 31</t>
  </si>
  <si>
    <t xml:space="preserve">• Permisos Ambientales para el Comercio Internacional de Especies (CITES) para Comercializadoras / 01
• Permisos Ambientales para el Comercio Internacional de Especies (CITES) para Curtiembres / 02
• Permisos Ambientales para el Comercio Internacional de Especies (CITES) para Manufactureras / 03
• Permisos Ambientales para el Comercio Internacional de Especies (CITES) Para Recursos Hidrobiológicos / 04
• Permisos Ambientales para el Comercio Internacional de Especies (CITES) para Viveros / 05
• Permisos Ambientales para el Comercio Internacional de Especies (CITES) para Zoocriaderos / 06
• Permisos Ambientales para el Comercio Internacional de Especies (CITES) para Zoológicos, Investigación, Personales y Otros / 07
</t>
  </si>
  <si>
    <t>Politica pública</t>
  </si>
  <si>
    <t>Documentos con los lineamientos en materia de ordenamiento ambiental</t>
  </si>
  <si>
    <t>.pdf
Impreso</t>
  </si>
  <si>
    <t>Bases de Datos</t>
  </si>
  <si>
    <t>1- Directorio de los Directores de las CARs
2- Excel se seguimiento de ARCAS.</t>
  </si>
  <si>
    <t>1-Actas del Comité Científico Interinstitucional del Sistema Nacional Ambiental - SINA
2- Actas del Consejo Nacional Ambiental
3- Actas de Reunión
4- Actas de mesas de trabajo
5- Actas de talleres
6- Oficios de los requemientos realizados por la Contraloría General de la Nación.</t>
  </si>
  <si>
    <t>Papel
.pdf</t>
  </si>
  <si>
    <t>Cuerpos Colegiados</t>
  </si>
  <si>
    <t>Documentos con memorandos, delegaciones, asignados a las Viceministra</t>
  </si>
  <si>
    <t>1- Informe de comisiones, descripción de las actividades en las que participan contratisas y funcionarios delegados por el ministerio.</t>
  </si>
  <si>
    <t xml:space="preserve">Obligaciones Contractuales 2024 </t>
  </si>
  <si>
    <t>Carpeta con la informacion contractual de los contratistas por vigencia.</t>
  </si>
  <si>
    <t>Evidencias</t>
  </si>
  <si>
    <t>Excel de firmas y escaneo de documentos firmados</t>
  </si>
  <si>
    <t>.xlsl
.pdf</t>
  </si>
  <si>
    <t>Seguimientos</t>
  </si>
  <si>
    <t xml:space="preserve">1- Seguimiento equipo VOAT Excel con respuesta a los requerimientos que solicita el despacho de la Ministra.
2- Seguimiento de Memorando Contiene el seguimiento a los ARCAS y seguiemiento a temas del Despacho </t>
  </si>
  <si>
    <t>.xlsl</t>
  </si>
  <si>
    <t>Actas de Elecciones de Comités</t>
  </si>
  <si>
    <t>Estas actas corresponden a la conformación de los comités</t>
  </si>
  <si>
    <t>Impresa
Texto (incluye las extensiones .txt, .rtf, .pdf, entre otras).</t>
  </si>
  <si>
    <t>Actas de la Comisión de Personal</t>
  </si>
  <si>
    <t>Las actas son documentos testimoniales que dan fe de las decisiones tomadas por los órganos consultivos dentro del comité de comision de personal.</t>
  </si>
  <si>
    <t>Actas de Negociaciones Sindicales</t>
  </si>
  <si>
    <t>Las actas son documentos testimoniales que dan fe de las decisiones tomadas por los órganos consultivos referente a mesas de negociacion sindicales.</t>
  </si>
  <si>
    <t>Actas del Comité de Convivencia Laboral</t>
  </si>
  <si>
    <t>Las actas son documentos testimoniales que dan fe de las decisiones tomadas por los órganos consultivos respecto al comité de convivencia laboral</t>
  </si>
  <si>
    <t>Actas del Comité Paritario de Salud y Seguridad en el Trabajo</t>
  </si>
  <si>
    <t>Las actas son documentos testimoniales que dan fe de las decisiones tomadas por los órganos consultivos, referente al comité paritario de salud y seguridad en el trabajo.</t>
  </si>
  <si>
    <t>Historias Laborales</t>
  </si>
  <si>
    <t>Las historias laborales contienen valores administrativos, jurídicos, legales y penales que amparan las reclamaciones de los derechos laborales por reconocimiento de pensiones, reliquidaciones, bonos pensionales, cálculos actuariales, sustituciones, pensiones, entre otros; además, permiten la investigación de factores demográficos, nivel académico, desarrollo profesional, entre otros. Una vez termine el tiempo de retención en el archivo central (contado a partir de la emisión del acto administrativo de retiro o desvinculación) se realizará selección de aquellas historias laborales de funcionarios que han ocupado cargos importantes en la entidad, como Ministros, Viceministros, Directores, Secretarios generales y Subdirectores.</t>
  </si>
  <si>
    <t>HISTORIAS</t>
  </si>
  <si>
    <t>Historias Pensionales</t>
  </si>
  <si>
    <t>Las historias pensionales contienen valores administrativos, jurídicos, legales y penales que amparan las reclamaciones de los derechos laborales por reconocimiento de pensiones, reliquidaciones, bonos pensionales, cálculos actuariales, sustituciones, pensiones, entre otros; además, permiten la investigación de factores demográficos, nivel académico, desarrollo profesional, entre otros. Una vez termine el tiempo de retención en el archivo central (contado a partir de la emisión del acto administrativo de reconocimiento) se realizará selección de aquellas historias pensionales de exfuncionarios que han ocupado cargos importantes en la entidad, como Ministros, Viceministros, Directores, Secretarios generales y Subdirectores</t>
  </si>
  <si>
    <t>Informes de Evaluación de Desempeño</t>
  </si>
  <si>
    <t>Los informes de evaluación de desempeño consolidan los resultados producto del proceso de evaluación a los funcionarios, con el que se podrán establecer los planes de capacitación y bienestar de la entidad</t>
  </si>
  <si>
    <t>Nóminas Activas</t>
  </si>
  <si>
    <t>La nómina de funcionarios activos contienen valores administrativos, jurídicos, legales y penales que amparan las reclamaciones de los derechos laborales por reconocimiento de pensiones, reliquidaciones, bonos pensionales, cálculos actuariales, sustituciones, pensiones, entre otros.</t>
  </si>
  <si>
    <t>NOMINAS</t>
  </si>
  <si>
    <t>Nóminas de Cobro de Incapacidades</t>
  </si>
  <si>
    <t>La nómina del cobro de incapacidades contienen valores administrativos</t>
  </si>
  <si>
    <t>Nóminas de Pensionados</t>
  </si>
  <si>
    <t>La nómina de pensionados contienen valores administrativos, jurídicos, legales y penales que amparan las reclamaciones de los derechos laborales por reconocimiento de pensiones, reliquidaciones, bonos pensionales, cálculos actuariales, sustituciones, pensiones</t>
  </si>
  <si>
    <t>Plan Anual de Vacantes</t>
  </si>
  <si>
    <t>Estos planes se realizan para verificar los empleos vacantes que se encuentran en el Ministerio y así poder establecer como se proveeran los cargos en la siguiente vigencia fiscal</t>
  </si>
  <si>
    <t>Planes de Bienestar y Estímulos</t>
  </si>
  <si>
    <t>Estos planes demuestran la gestión la gestión de los objetivos propuestos en la administración y el cumplimiento de los mismos referentes al plan de bienestar y estimulos para la entidad</t>
  </si>
  <si>
    <t>Planes de Previsión de Personal</t>
  </si>
  <si>
    <t>Estos planes indican la forma como se planea preveer la planta de personal del ministerio y por ende la ocupación de los cargos, con el personal que con el que se cuenta</t>
  </si>
  <si>
    <t>Planes Estratégicos de Talento Humano</t>
  </si>
  <si>
    <t>Estos planes demuestran la gestión la gestión de los objetivos propuestos en la administración y el cumplimiento de los mismos referente a la estrategia de talento humano</t>
  </si>
  <si>
    <t>Planes Institucionales de Capacitación</t>
  </si>
  <si>
    <t>Estos planes institucionales de capacitacion demuestran la gestión la gestión de los objetivos propuestos en la administración y el cumplimiento de los mismos.</t>
  </si>
  <si>
    <t>Procesos de Convocatorias</t>
  </si>
  <si>
    <t xml:space="preserve"> Los procesos de convocatorias contienen información preliminar de los concursos que se llevan a cabo por la Comisión Nacional del Servicio Civil</t>
  </si>
  <si>
    <t>PROCESOS</t>
  </si>
  <si>
    <t>Programa de Emergencias</t>
  </si>
  <si>
    <t>Los programas de emergencias contienen las acciones de prevención, mitigación y respuesta ante amenazas en la entidad</t>
  </si>
  <si>
    <t>Programa de Seguridad y Salud en el Trabajo</t>
  </si>
  <si>
    <t>Los programas de seguridad y salud en el trabajo demuestran las gestiones realizadas por la entidad para el mejoramiento y fortalecimiento de la salud y seguridad de los funcionarios del Ministerio</t>
  </si>
  <si>
    <t>Programa de Teletrabajo</t>
  </si>
  <si>
    <t>Los programas de teletrabajo contienen las acciones implementadas en el Ministerio para que se lleven a cabo actividades de prestación de servicios o remuneradas, por el trabajador, sin requerir la presencia física del mismo en un sitio específico de trabajo</t>
  </si>
  <si>
    <t>Proyectos Normativos de Reorganización y Modernización</t>
  </si>
  <si>
    <t>Los procesos de reorganización y modernización de la entidad contienen la información relevante en cuanto a la modificación de la estructura organizacional que sufre la entidad en su historia</t>
  </si>
  <si>
    <t xml:space="preserve">Sistema de Recursos Humanos  </t>
  </si>
  <si>
    <t>Sistema de administración y gestión de recursos humanos para la liquidación de la nómina, el cual permite realizar el proceso de registro y cálculo de la misma, igualmente permite efectuar la liquidación mensual de aportes a seguridad social, aportes parafiscales y retención en la fuente.</t>
  </si>
  <si>
    <t xml:space="preserve">Bases de datos de las nóminas </t>
  </si>
  <si>
    <t>Conjunto de activos que contiene información de las diferentes nóminas que se deben gestionar:
1. Nóminas activas: La nómina de funcionarios activos contienen valores administrativos, jurídicos, legales y penales que amparan las reclamaciones de los derechos laborales por reconocimiento de pensiones, reliquidaciones, bonos pensionales, cálculos actuariales, sustituciones, pensiones, entre otros.
2. Nóminas de Cobro de Incapacidades: La nómina del cobro de incapacidades contienen valores administrativos.
3. Nóminas de Pensionados: contienen valores administrativos, jurídicos, legales y penales que amparan las reclamaciones de los derechos laborales por reconocimiento de pensiones, reliquidaciones, bonos pensionales, cálculos actuariales, sustituciones, pensiones, entre otros</t>
  </si>
  <si>
    <t>. Xls</t>
  </si>
  <si>
    <t>Procesos Disciplinarios</t>
  </si>
  <si>
    <t>Carpeta contentiva de todos los trámites y procedimientos asociados al proceso disciplinario.</t>
  </si>
  <si>
    <t>Impreso, Audio, Video</t>
  </si>
  <si>
    <t>Base de Datos Día a Día Expedientes</t>
  </si>
  <si>
    <t>Base de Datos en Excel que registra las gestiones procesales surtidas en cada proceso disciplinario</t>
  </si>
  <si>
    <t>hoja de cálculo</t>
  </si>
  <si>
    <t>Informes a Organismos de control y otras entidades</t>
  </si>
  <si>
    <t>Información solicitada y/o remitida de oficio a los organismos de control nacional, mayormete a la PGN y a la CGR.
Información solicitada y/o remitida de oficio a otras entidades públicas, privadas o personas particulares.</t>
  </si>
  <si>
    <t>Impreso</t>
  </si>
  <si>
    <t>1- Informes a organismos de control
2- Informes a otras entidades</t>
  </si>
  <si>
    <t>Matriz de Seguimiento de Proyectos de Cooperación Intrnacional</t>
  </si>
  <si>
    <t>Información referente a los proyectos de cooperación que se encuentran en ejecución, finalizados y/o trámite.</t>
  </si>
  <si>
    <t>Excel</t>
  </si>
  <si>
    <t>Grupo de Programación y Gestión Presupuestal</t>
  </si>
  <si>
    <t xml:space="preserve">Anteproyecto de presupuesto </t>
  </si>
  <si>
    <t>Documento que registra la información correspondiente al análisis de los recursos financieros necesarios (ingresos y gastos) para el óptimo cumplimiento de los objetivos misionales, a través de una adecuada planeación y ejecución de los programas.</t>
  </si>
  <si>
    <t>PDF con anexos en Excel</t>
  </si>
  <si>
    <t>Anteproyecto de Presupuesto</t>
  </si>
  <si>
    <t>Marco de Gasto de Mediano Plazo</t>
  </si>
  <si>
    <t>Instrumento público de programación financiera que permite articular el diseño de políticas, la planeación macroeconómica y fiscal en el mediano plazo y la programación presupuestal anual.</t>
  </si>
  <si>
    <t>Formularios en Excel y presentaciones en Power Point</t>
  </si>
  <si>
    <t>Marco de Gastos de Mediano Plazo</t>
  </si>
  <si>
    <t>Correo Electrónico y herramientas colaborativas y ofimática</t>
  </si>
  <si>
    <t xml:space="preserve">Este activo de información se refiere a los recursos tecnológicos relacionados con la comunicación electrónica, intercambio de mensajes institucionales, herramientas colaborativas y suite de ofimática implementadas en la entidad </t>
  </si>
  <si>
    <t>Reporte de cuentas de correo y servicios colaborativos activos o inactivos</t>
  </si>
  <si>
    <t xml:space="preserve">Documento de Excel generado por la consola de administración de correo y ofimática para llevar el registro de activación, desactivación, creación, eliminación, respaldos de cuentas de correo, ofimática y control de licencias usadas o liberadas. </t>
  </si>
  <si>
    <t>Antivirus</t>
  </si>
  <si>
    <t xml:space="preserve">Herramienta de antivirus, para proteger a los usuarios del malware, virus y amenazas, por medio de clientes instalados en los equipos de cómputo de la Entidad. </t>
  </si>
  <si>
    <t>.XLS, .XLT, CSV, PDF, HTML</t>
  </si>
  <si>
    <t>Mesa de Ayuda</t>
  </si>
  <si>
    <t>Herramienta de mesa de ayuda que se tiene implementada para realizar solicitudes de servicio de apoyo a nivel tecnológico y de comunicaciones y por este mismo medio generar al usuario retroalimentación del avance o estado de sus requerimientos.</t>
  </si>
  <si>
    <t>.xls, .xlt, .csv</t>
  </si>
  <si>
    <t>Aplicaciones de monitoreo</t>
  </si>
  <si>
    <t>Este activo de información cuenta con herramientas que permiten gestionar el monitoreo de la red LAN, WLAN, canal de internet, firewall, analizador de tráfico, componentes físicos de infraestructura, nube, hiperconvergencia, almacenamiento, monitoreo de servicios activos en los servidores, monitoreo de UPS y Aire de Precisión del datacenter, monitoreo de AV - EndPoints y actualizaciones de clientes y parchado de equipos.
HERRAMIENTAS DE MONITOREO</t>
  </si>
  <si>
    <t>PDF, TXT</t>
  </si>
  <si>
    <t>VPN (Red Privada Virtual)</t>
  </si>
  <si>
    <t>Servicio de conexión privada virtual otorgada a grupos específicos de usuarios que se emplean para trasmitir de manera segura la información en forma cifrada.</t>
  </si>
  <si>
    <t>Videoconferencia</t>
  </si>
  <si>
    <t>Servicio de streaming de videoconferencia empleado para la comunicación interna y externa de los colaboradores de la entidad.</t>
  </si>
  <si>
    <t>Hiperconvergencia</t>
  </si>
  <si>
    <t>Plataforma para la de gestión y aprovisionamiento de almacenamiento, cómputo, conectividad y recursos de los servidores virtuales que alojan las aplicaciones y servicios de la entidad on premise.</t>
  </si>
  <si>
    <t>.html</t>
  </si>
  <si>
    <t>Servicio de NUBE</t>
  </si>
  <si>
    <t>Servicio para la gestión de almacenamiento, cómputo, conectividad y recursos de los servidores virtuales que alojan las aplicaciones y servicios de la entidad.</t>
  </si>
  <si>
    <t>Copias de respaldo</t>
  </si>
  <si>
    <t>Plataforma de generación y restauración de copias de seguridad y backups de la infraestructura virtualizada de los servidores e información On Premise y nube del Ministerio.
Copia de seguridad (full y snapshots) de:
* Todos los Servidores Virtuales on premise y nube</t>
  </si>
  <si>
    <t>.BCK, .VHD</t>
  </si>
  <si>
    <t>Licenciamiento operación OTIC</t>
  </si>
  <si>
    <t>Administración y gestión de las licencias de software o herramientas de terceros para la operación de la Infraestructura Tecnológica de la OTIC.
Geo visor
Motores de Bases de Datos
Seguridad Perimetral
Sistemas operativos
Plataforma de virtualización
Mesa de ayuda
Correo y ofimática
AV - EndPoints
Figma (Diseño)
Servicio CloudFlare</t>
  </si>
  <si>
    <t>Usuarios de Directorio activo, 
(Usuarios Locales) WIKI, GITLAB, SSO</t>
  </si>
  <si>
    <t>Active Directory (AD) es una base de datos y un conjunto de servicios que permite la creación de usuarios y la interconexión con los recursos y servicios de TI.
Usuarios locales que permiten el acceso a otros recursos de TI como repositorios de información.</t>
  </si>
  <si>
    <t>.CSV</t>
  </si>
  <si>
    <t xml:space="preserve">Bases de datos de los sistemas de información del Ministerio. </t>
  </si>
  <si>
    <t xml:space="preserve">.SQL, JSON </t>
  </si>
  <si>
    <t>Documentos de apoyo a la gestión de infraestructura del proceso GTI</t>
  </si>
  <si>
    <t>Este activo de información contiene datos asociados, detallados y de mapeo de los componentes de infraestructura TI on premise con la finalidad de hacer seguimiento, monitoreo y control de la plataforma de tecnología de la entidad, tales como:
- Hoja de Vida Centros de Cableado.
- Hoja de Vida Equipos de Red.
- Hoja de Vida Equipos de Seguridad Perimetral.
- Hoja de Vida Equipos de Servidores de hiperconvergencia,  backups y almacenamiento.
- Hoja de Vida Telefonía.
- Hoja de vida de UPS y Aire de Precisión del datacenter.
- Lista de Chequeo - Estado Centro de Cableado.
-Diagrama de Servicios Tecnológicos
- Actas de Reunión de Aprobación.de Cambios
- Línea base.de conexiones de red
De la misma manera existe un cronograma de intervenciones preventivas a la infraestructura de TI on premise, con la que se asegura su integridad y disponibilidad para una adecuada prestación de servicios de tecnología, así: 
- Plan de Mantenimiento</t>
  </si>
  <si>
    <t>.pdf
.doc
.xls
.vsd</t>
  </si>
  <si>
    <t>Internet</t>
  </si>
  <si>
    <t>Servicio que permite a los colaboradores de la entidad conectarse y acceder a la red global de redes o INTERNET permitiendo el intercambio de información entre los usuarios</t>
  </si>
  <si>
    <t>Telefonía</t>
  </si>
  <si>
    <t>Servicio telefónico de red ofrecido internamente a los usuarios que hacen parte de la entidad, y provee un medio de comunicación de la ciudadanía con la entidad.</t>
  </si>
  <si>
    <t>Planta Telefónica</t>
  </si>
  <si>
    <t>Equipo que permite interconectar un grupo de teléfonos, conocidos como extensiones dentro de la entidad</t>
  </si>
  <si>
    <t>.ssh</t>
  </si>
  <si>
    <t>Gestión de Cambios</t>
  </si>
  <si>
    <t xml:space="preserve">Este activo de información contiene el cronograma de actividades preventivas, correctivas y cambios de urgencia de la infraestructura TI y servicios de la entidad.
DOCUMENTOS DE GESTIÓN DE CAMBIOS </t>
  </si>
  <si>
    <t xml:space="preserve">Informes Técnicos y de Gestión del Cambio </t>
  </si>
  <si>
    <t>Seguridad perimetral y conectividad alámbrica e inalámbrica</t>
  </si>
  <si>
    <t>Plataforma de conectividad para transmisión y recepción de información, así como el componente de seguridad red y monitoreo de tráfico.</t>
  </si>
  <si>
    <t>Infraestructura física tecnológica de operación del datacenter</t>
  </si>
  <si>
    <t>Activo asociado para la gestión, respaldo y conservación de la infraestructura de tecnología. (UPS, Aire De Precisión, Control de Acceso, Sistema de Detección y Extinción)</t>
  </si>
  <si>
    <t>Ventanilla de trámites - VITAL</t>
  </si>
  <si>
    <t xml:space="preserve">Este activo corresponde al componente transversal sectorial para la gestión de trámites ambientales en línea, cuyo objetivo es centralizar la información del sector, ejercer veeduría, controlar y apoyar la toma de decisiones en relación a cuidado y mantenimiento del medio ambiente, para lo cual se incluyen los módulos de RUIA, LOFL, SUNL, Trámites, Quejas y denuncias, Reporte de Contingencias, Solicitudes de permisos y demás módulos que hacen parte integral o complementaria, así como los ambientes de producción y pruebas de la herramienta.
</t>
  </si>
  <si>
    <t>..PDF, ,CSV</t>
  </si>
  <si>
    <t>Etiquetas de fila</t>
  </si>
  <si>
    <t>Total general</t>
  </si>
  <si>
    <t>Sin_Proceso_Asociado (Despacho Ministra, Secretaría General, Oficina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</si>
</sst>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3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sz val="10"/>
      <color theme="1"/>
      <name val="Calibri"/>
      <family val="2"/>
      <scheme val="minor"/>
    </font>
    <font>
      <sz val="10"/>
      <color theme="1"/>
      <name val="Arial Narrow"/>
      <family val="2"/>
    </font>
    <font>
      <sz val="11"/>
      <color theme="0"/>
      <name val="Calibri"/>
      <family val="2"/>
      <scheme val="minor"/>
    </font>
    <font>
      <sz val="12"/>
      <color theme="1"/>
      <name val="Calibri"/>
      <family val="2"/>
      <scheme val="minor"/>
    </font>
    <font>
      <sz val="10"/>
      <name val="Arial"/>
      <family val="2"/>
    </font>
    <font>
      <sz val="12"/>
      <name val="Times New Roman"/>
      <family val="1"/>
    </font>
    <font>
      <sz val="10"/>
      <name val="Arial Narrow"/>
      <family val="2"/>
    </font>
    <font>
      <b/>
      <sz val="10"/>
      <name val="Arial Narrow"/>
      <family val="2"/>
    </font>
    <font>
      <sz val="9"/>
      <name val="Tahoma"/>
      <family val="2"/>
    </font>
    <font>
      <u/>
      <sz val="10"/>
      <color indexed="12"/>
      <name val="Arial"/>
      <family val="2"/>
    </font>
    <font>
      <b/>
      <sz val="9"/>
      <name val="Tahoma"/>
      <family val="2"/>
    </font>
    <font>
      <b/>
      <sz val="10"/>
      <color rgb="FF000000"/>
      <name val="Arial Narrow"/>
      <family val="2"/>
    </font>
    <font>
      <b/>
      <sz val="11"/>
      <color theme="0"/>
      <name val="Arial Narrow"/>
      <family val="2"/>
    </font>
    <font>
      <sz val="9"/>
      <color rgb="FF000000"/>
      <name val="Arial Narrow"/>
      <family val="2"/>
      <charset val="1"/>
    </font>
    <font>
      <sz val="11"/>
      <color rgb="FFFFFFFF"/>
      <name val="Calibri"/>
      <family val="2"/>
      <charset val="1"/>
    </font>
    <font>
      <sz val="9"/>
      <color theme="1"/>
      <name val="Tahoma"/>
      <family val="2"/>
    </font>
    <font>
      <b/>
      <sz val="7"/>
      <name val="Arial Narrow"/>
      <family val="2"/>
      <charset val="1"/>
    </font>
    <font>
      <sz val="7"/>
      <name val="Arial Narrow"/>
      <family val="2"/>
      <charset val="1"/>
    </font>
    <font>
      <sz val="7"/>
      <color rgb="FF000000"/>
      <name val="Arial Narrow"/>
      <family val="2"/>
      <charset val="1"/>
    </font>
    <font>
      <sz val="7"/>
      <color theme="1"/>
      <name val="Calibri"/>
      <family val="2"/>
      <scheme val="minor"/>
    </font>
    <font>
      <b/>
      <sz val="7"/>
      <name val="Arial Narrow"/>
      <family val="2"/>
    </font>
    <font>
      <sz val="7"/>
      <name val="Arial Narrow"/>
      <family val="2"/>
    </font>
    <font>
      <sz val="7"/>
      <color rgb="FF000000"/>
      <name val="Arial Narrow"/>
      <family val="2"/>
    </font>
    <font>
      <sz val="7"/>
      <color theme="1"/>
      <name val="Arial Narrow"/>
      <family val="2"/>
    </font>
    <font>
      <b/>
      <sz val="7"/>
      <name val="Times New Roman"/>
      <family val="1"/>
    </font>
    <font>
      <b/>
      <sz val="20"/>
      <name val="Arial Narrow"/>
      <family val="2"/>
    </font>
    <font>
      <b/>
      <sz val="16"/>
      <color theme="0"/>
      <name val="Arial Narrow"/>
      <family val="2"/>
    </font>
    <font>
      <sz val="16"/>
      <color theme="0"/>
      <name val="Arial Narrow"/>
      <family val="2"/>
    </font>
    <font>
      <sz val="20"/>
      <name val="Arial Narrow"/>
      <family val="2"/>
    </font>
    <font>
      <b/>
      <sz val="11"/>
      <name val="Arial Narrow"/>
      <family val="2"/>
    </font>
  </fonts>
  <fills count="19">
    <fill>
      <patternFill patternType="none"/>
    </fill>
    <fill>
      <patternFill patternType="gray125"/>
    </fill>
    <fill>
      <patternFill patternType="solid">
        <fgColor theme="9"/>
        <bgColor indexed="64"/>
      </patternFill>
    </fill>
    <fill>
      <patternFill patternType="solid">
        <fgColor rgb="FF70AD47"/>
        <bgColor indexed="64"/>
      </patternFill>
    </fill>
    <fill>
      <patternFill patternType="solid">
        <fgColor rgb="FFFFFF66"/>
        <bgColor indexed="64"/>
      </patternFill>
    </fill>
    <fill>
      <patternFill patternType="solid">
        <fgColor theme="0" tint="-0.14996795556505021"/>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indexed="64"/>
      </patternFill>
    </fill>
    <fill>
      <patternFill patternType="solid">
        <fgColor indexed="65"/>
        <bgColor indexed="64"/>
      </patternFill>
    </fill>
    <fill>
      <patternFill patternType="solid">
        <fgColor rgb="FFB4C6E7"/>
        <bgColor indexed="64"/>
      </patternFill>
    </fill>
    <fill>
      <patternFill patternType="solid">
        <fgColor rgb="FFFFE699"/>
        <bgColor indexed="64"/>
      </patternFill>
    </fill>
    <fill>
      <patternFill patternType="solid">
        <fgColor rgb="FFC6E0B4"/>
        <bgColor indexed="64"/>
      </patternFill>
    </fill>
    <fill>
      <patternFill patternType="solid">
        <fgColor rgb="FFF8CBAD"/>
        <bgColor indexed="64"/>
      </patternFill>
    </fill>
    <fill>
      <patternFill patternType="solid">
        <fgColor rgb="FFDBDBDB"/>
        <bgColor indexed="64"/>
      </patternFill>
    </fill>
    <fill>
      <patternFill patternType="solid">
        <fgColor rgb="FF6666FF"/>
        <bgColor indexed="64"/>
      </patternFill>
    </fill>
    <fill>
      <patternFill patternType="solid">
        <fgColor rgb="FF96BE55"/>
        <bgColor indexed="64"/>
      </patternFill>
    </fill>
    <fill>
      <patternFill patternType="solid">
        <fgColor theme="0" tint="-4.9989318521683403E-2"/>
        <bgColor indexed="64"/>
      </patternFill>
    </fill>
    <fill>
      <patternFill patternType="solid">
        <fgColor rgb="FF504F4E"/>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medium">
        <color auto="1"/>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hair">
        <color rgb="FF000000"/>
      </left>
      <right style="hair">
        <color rgb="FF000000"/>
      </right>
      <top/>
      <bottom style="hair">
        <color rgb="FF000000"/>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style="thin">
        <color rgb="FF000000"/>
      </right>
      <top style="medium">
        <color auto="1"/>
      </top>
      <bottom/>
      <diagonal/>
    </border>
    <border>
      <left style="thin">
        <color rgb="FF000000"/>
      </left>
      <right style="thin">
        <color rgb="FF000000"/>
      </right>
      <top/>
      <bottom/>
      <diagonal/>
    </border>
    <border>
      <left style="thin">
        <color rgb="FF000000"/>
      </left>
      <right style="medium">
        <color auto="1"/>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10">
    <xf numFmtId="0" fontId="0" fillId="0" borderId="0"/>
    <xf numFmtId="0" fontId="8" fillId="0" borderId="0"/>
    <xf numFmtId="0" fontId="9" fillId="0" borderId="0"/>
    <xf numFmtId="0" fontId="4" fillId="0" borderId="0"/>
    <xf numFmtId="0" fontId="7" fillId="0" borderId="0"/>
    <xf numFmtId="0" fontId="8" fillId="0" borderId="0"/>
    <xf numFmtId="0" fontId="13" fillId="0" borderId="0" applyNumberFormat="0" applyFill="0" applyBorder="0">
      <protection locked="0"/>
    </xf>
    <xf numFmtId="0" fontId="8" fillId="0" borderId="0"/>
    <xf numFmtId="0" fontId="6" fillId="2" borderId="0" applyNumberFormat="0" applyBorder="0" applyAlignment="0" applyProtection="0"/>
    <xf numFmtId="0" fontId="18" fillId="3" borderId="0" applyBorder="0" applyProtection="0"/>
  </cellStyleXfs>
  <cellXfs count="130">
    <xf numFmtId="0" fontId="0" fillId="0" borderId="0" xfId="0"/>
    <xf numFmtId="0" fontId="17" fillId="0" borderId="5" xfId="3" applyFont="1" applyBorder="1" applyAlignment="1">
      <alignment horizontal="center" vertical="center" wrapText="1"/>
    </xf>
    <xf numFmtId="0" fontId="1" fillId="0" borderId="0" xfId="0" applyFont="1"/>
    <xf numFmtId="0" fontId="15" fillId="5" borderId="5" xfId="0" applyFont="1" applyFill="1" applyBorder="1" applyAlignment="1">
      <alignment horizontal="center" vertical="center" wrapText="1"/>
    </xf>
    <xf numFmtId="0" fontId="3" fillId="0" borderId="5" xfId="0" applyFont="1" applyBorder="1" applyAlignment="1">
      <alignment horizontal="justify" vertical="center" wrapText="1"/>
    </xf>
    <xf numFmtId="0" fontId="16" fillId="7" borderId="0" xfId="0" applyFont="1" applyFill="1"/>
    <xf numFmtId="0" fontId="17" fillId="0" borderId="5" xfId="3" applyFont="1" applyBorder="1" applyAlignment="1">
      <alignment horizontal="left" vertical="center" wrapText="1"/>
    </xf>
    <xf numFmtId="0" fontId="16" fillId="7" borderId="0" xfId="0" applyFont="1" applyFill="1" applyAlignment="1">
      <alignment horizontal="center"/>
    </xf>
    <xf numFmtId="0" fontId="17" fillId="0" borderId="0" xfId="3" applyFont="1" applyAlignment="1">
      <alignment horizontal="left" vertical="center" wrapText="1"/>
    </xf>
    <xf numFmtId="0" fontId="17" fillId="0" borderId="5" xfId="3" applyFont="1" applyBorder="1" applyAlignment="1">
      <alignment horizontal="justify" vertical="center" wrapText="1"/>
    </xf>
    <xf numFmtId="0" fontId="0" fillId="0" borderId="0" xfId="0" applyAlignment="1">
      <alignment vertical="center"/>
    </xf>
    <xf numFmtId="0" fontId="0" fillId="0" borderId="0" xfId="0" applyAlignment="1">
      <alignment horizontal="center" vertical="center"/>
    </xf>
    <xf numFmtId="0" fontId="11" fillId="10" borderId="7" xfId="0" applyFont="1" applyFill="1" applyBorder="1" applyAlignment="1" applyProtection="1">
      <alignment horizontal="center" vertical="center" wrapText="1"/>
      <protection locked="0"/>
    </xf>
    <xf numFmtId="0" fontId="11" fillId="10" borderId="8" xfId="0" applyFont="1" applyFill="1" applyBorder="1" applyAlignment="1" applyProtection="1">
      <alignment horizontal="center" vertical="center" wrapText="1"/>
      <protection locked="0"/>
    </xf>
    <xf numFmtId="0" fontId="11" fillId="11" borderId="7"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10" borderId="11" xfId="0" applyFont="1" applyFill="1" applyBorder="1" applyAlignment="1" applyProtection="1">
      <alignment horizontal="center" vertical="center" wrapText="1"/>
      <protection locked="0"/>
    </xf>
    <xf numFmtId="0" fontId="11" fillId="10" borderId="12" xfId="0" applyFont="1" applyFill="1" applyBorder="1" applyAlignment="1" applyProtection="1">
      <alignment horizontal="center" vertical="center" wrapText="1"/>
      <protection locked="0"/>
    </xf>
    <xf numFmtId="0" fontId="11" fillId="10" borderId="13" xfId="0" applyFont="1" applyFill="1" applyBorder="1" applyAlignment="1" applyProtection="1">
      <alignment horizontal="center" vertical="center" wrapText="1"/>
      <protection locked="0"/>
    </xf>
    <xf numFmtId="0" fontId="11" fillId="12" borderId="7" xfId="0" applyFont="1" applyFill="1" applyBorder="1" applyAlignment="1" applyProtection="1">
      <alignment horizontal="center" vertical="center" wrapText="1"/>
      <protection locked="0"/>
    </xf>
    <xf numFmtId="0" fontId="11" fillId="12" borderId="9" xfId="0" applyFont="1" applyFill="1" applyBorder="1" applyAlignment="1" applyProtection="1">
      <alignment horizontal="center" vertical="center" wrapText="1"/>
      <protection locked="0"/>
    </xf>
    <xf numFmtId="0" fontId="11" fillId="12" borderId="8" xfId="0" applyFont="1" applyFill="1" applyBorder="1" applyAlignment="1" applyProtection="1">
      <alignment horizontal="center" vertical="center" wrapText="1"/>
      <protection locked="0"/>
    </xf>
    <xf numFmtId="0" fontId="11" fillId="13" borderId="14" xfId="0" applyFont="1" applyFill="1" applyBorder="1" applyAlignment="1">
      <alignment horizontal="center" vertical="center" wrapText="1"/>
    </xf>
    <xf numFmtId="0" fontId="11" fillId="13" borderId="9" xfId="0" applyFont="1" applyFill="1" applyBorder="1" applyAlignment="1">
      <alignment horizontal="center" vertical="center" wrapText="1"/>
    </xf>
    <xf numFmtId="0" fontId="11" fillId="13" borderId="8"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1" fillId="14" borderId="9" xfId="0" applyFont="1" applyFill="1" applyBorder="1" applyAlignment="1">
      <alignment horizontal="center" vertical="center" wrapText="1"/>
    </xf>
    <xf numFmtId="0" fontId="11" fillId="14" borderId="8" xfId="0" applyFont="1" applyFill="1" applyBorder="1" applyAlignment="1">
      <alignment horizontal="center" vertical="center" wrapText="1"/>
    </xf>
    <xf numFmtId="0" fontId="11" fillId="14" borderId="9" xfId="0" applyFont="1" applyFill="1" applyBorder="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3" fillId="0" borderId="15" xfId="0" applyFont="1" applyBorder="1" applyAlignment="1">
      <alignment horizontal="justify" vertical="center" wrapText="1"/>
    </xf>
    <xf numFmtId="0" fontId="10" fillId="0" borderId="5" xfId="0" applyFont="1" applyBorder="1" applyAlignment="1">
      <alignment horizontal="justify" vertical="center" wrapText="1"/>
    </xf>
    <xf numFmtId="0" fontId="5" fillId="0" borderId="16" xfId="0" applyFont="1" applyBorder="1" applyAlignment="1" applyProtection="1">
      <alignment horizontal="justify" vertical="center" wrapText="1"/>
      <protection locked="0"/>
    </xf>
    <xf numFmtId="0" fontId="5" fillId="0" borderId="16" xfId="0" applyFont="1" applyBorder="1" applyAlignment="1" applyProtection="1">
      <alignment horizontal="center" vertical="center" wrapText="1"/>
      <protection locked="0"/>
    </xf>
    <xf numFmtId="0" fontId="1" fillId="0" borderId="0" xfId="0" applyFont="1" applyAlignment="1">
      <alignment horizontal="center" wrapText="1"/>
    </xf>
    <xf numFmtId="0" fontId="1" fillId="0" borderId="0" xfId="0" applyFont="1" applyAlignment="1">
      <alignment horizontal="justify" vertical="center" wrapText="1"/>
    </xf>
    <xf numFmtId="0" fontId="5" fillId="0" borderId="0" xfId="0" applyFont="1" applyAlignment="1" applyProtection="1">
      <alignment vertical="center" wrapText="1"/>
      <protection locked="0"/>
    </xf>
    <xf numFmtId="0" fontId="11" fillId="10" borderId="4" xfId="0" applyFont="1" applyFill="1" applyBorder="1" applyAlignment="1" applyProtection="1">
      <alignment horizontal="center" vertical="center" wrapText="1"/>
      <protection locked="0"/>
    </xf>
    <xf numFmtId="0" fontId="5" fillId="0" borderId="0" xfId="0" applyFont="1"/>
    <xf numFmtId="0" fontId="20" fillId="16" borderId="5" xfId="9" applyFont="1" applyFill="1" applyBorder="1" applyAlignment="1" applyProtection="1">
      <alignment horizontal="center" vertical="center" wrapText="1"/>
    </xf>
    <xf numFmtId="0" fontId="21" fillId="0" borderId="0" xfId="3" applyFont="1" applyAlignment="1">
      <alignment wrapText="1"/>
    </xf>
    <xf numFmtId="0" fontId="22" fillId="0" borderId="0" xfId="3" applyFont="1"/>
    <xf numFmtId="0" fontId="23" fillId="0" borderId="0" xfId="3" applyFont="1"/>
    <xf numFmtId="0" fontId="22" fillId="0" borderId="5" xfId="3" applyFont="1" applyBorder="1" applyAlignment="1">
      <alignment horizontal="center" vertical="center" wrapText="1"/>
    </xf>
    <xf numFmtId="0" fontId="22" fillId="8" borderId="5" xfId="3" applyFont="1" applyFill="1" applyBorder="1" applyAlignment="1">
      <alignment horizontal="center" vertical="center" wrapText="1"/>
    </xf>
    <xf numFmtId="0" fontId="22" fillId="0" borderId="0" xfId="3" applyFont="1" applyAlignment="1">
      <alignment horizontal="center" vertical="center"/>
    </xf>
    <xf numFmtId="0" fontId="23" fillId="0" borderId="0" xfId="3" applyFont="1" applyAlignment="1">
      <alignment horizontal="center" vertical="center"/>
    </xf>
    <xf numFmtId="0" fontId="22" fillId="8" borderId="5" xfId="3" applyFont="1" applyFill="1" applyBorder="1" applyAlignment="1">
      <alignment horizontal="justify" vertical="center" wrapText="1"/>
    </xf>
    <xf numFmtId="0" fontId="22" fillId="0" borderId="0" xfId="3" applyFont="1" applyAlignment="1">
      <alignment wrapText="1"/>
    </xf>
    <xf numFmtId="0" fontId="24" fillId="16" borderId="6" xfId="8" applyFont="1" applyFill="1" applyBorder="1" applyAlignment="1">
      <alignment horizontal="center" vertical="center" wrapText="1"/>
    </xf>
    <xf numFmtId="0" fontId="25" fillId="6" borderId="5" xfId="0" applyFont="1" applyFill="1" applyBorder="1" applyAlignment="1">
      <alignment horizontal="center" vertical="center" wrapText="1"/>
    </xf>
    <xf numFmtId="0" fontId="20" fillId="16" borderId="5" xfId="3" applyFont="1" applyFill="1" applyBorder="1" applyAlignment="1">
      <alignment horizontal="center" vertical="center"/>
    </xf>
    <xf numFmtId="0" fontId="23" fillId="0" borderId="5" xfId="0" applyFont="1" applyBorder="1" applyAlignment="1">
      <alignment horizontal="justify" vertical="center" wrapText="1"/>
    </xf>
    <xf numFmtId="0" fontId="22" fillId="0" borderId="5" xfId="3" applyFont="1" applyBorder="1" applyAlignment="1">
      <alignment horizontal="center" vertical="center"/>
    </xf>
    <xf numFmtId="0" fontId="22" fillId="0" borderId="5" xfId="3" applyFont="1" applyBorder="1" applyAlignment="1">
      <alignment horizontal="justify" vertical="center" wrapText="1"/>
    </xf>
    <xf numFmtId="0" fontId="22" fillId="0" borderId="5" xfId="3" applyFont="1" applyBorder="1" applyAlignment="1">
      <alignment horizontal="justify" vertical="center"/>
    </xf>
    <xf numFmtId="0" fontId="24" fillId="16" borderId="5" xfId="3" applyFont="1" applyFill="1" applyBorder="1" applyAlignment="1">
      <alignment horizontal="center" vertical="center"/>
    </xf>
    <xf numFmtId="0" fontId="26" fillId="0" borderId="5" xfId="3" applyFont="1" applyBorder="1" applyAlignment="1">
      <alignment horizontal="center" vertical="center"/>
    </xf>
    <xf numFmtId="0" fontId="26" fillId="0" borderId="0" xfId="3" applyFont="1"/>
    <xf numFmtId="0" fontId="26" fillId="0" borderId="0" xfId="3" applyFont="1" applyAlignment="1">
      <alignment wrapText="1"/>
    </xf>
    <xf numFmtId="0" fontId="27" fillId="0" borderId="0" xfId="3" applyFont="1"/>
    <xf numFmtId="0" fontId="26" fillId="0" borderId="5" xfId="3" applyFont="1" applyBorder="1" applyAlignment="1">
      <alignment horizontal="justify" vertical="center"/>
    </xf>
    <xf numFmtId="0" fontId="24" fillId="16" borderId="5" xfId="3" applyFont="1" applyFill="1" applyBorder="1" applyAlignment="1">
      <alignment horizontal="center" vertical="center" wrapText="1"/>
    </xf>
    <xf numFmtId="0" fontId="26" fillId="0" borderId="5" xfId="3" applyFont="1" applyBorder="1" applyAlignment="1">
      <alignment horizontal="center" vertical="center" wrapText="1"/>
    </xf>
    <xf numFmtId="0" fontId="26" fillId="0" borderId="5" xfId="3" applyFont="1" applyBorder="1" applyAlignment="1">
      <alignment horizontal="justify" vertical="center" wrapText="1"/>
    </xf>
    <xf numFmtId="0" fontId="24" fillId="16" borderId="6" xfId="8" applyFont="1" applyFill="1" applyBorder="1" applyAlignment="1">
      <alignment vertical="center" wrapText="1"/>
    </xf>
    <xf numFmtId="0" fontId="25" fillId="9" borderId="5" xfId="0" applyFont="1" applyFill="1" applyBorder="1" applyAlignment="1">
      <alignment horizontal="left" vertical="center" wrapText="1"/>
    </xf>
    <xf numFmtId="0" fontId="27" fillId="0" borderId="0" xfId="0" applyFont="1"/>
    <xf numFmtId="0" fontId="23" fillId="0" borderId="0" xfId="0" applyFont="1"/>
    <xf numFmtId="0" fontId="28" fillId="16" borderId="6" xfId="8" applyFont="1" applyFill="1" applyBorder="1" applyAlignment="1">
      <alignment horizontal="center" vertical="center" wrapText="1"/>
    </xf>
    <xf numFmtId="0" fontId="21" fillId="0" borderId="5" xfId="3" applyFont="1" applyBorder="1" applyAlignment="1">
      <alignment horizontal="center" vertical="center" wrapText="1"/>
    </xf>
    <xf numFmtId="0" fontId="24" fillId="16" borderId="5" xfId="9" applyFont="1" applyFill="1" applyBorder="1" applyAlignment="1" applyProtection="1">
      <alignment horizontal="center" vertical="center" wrapText="1"/>
    </xf>
    <xf numFmtId="0" fontId="25" fillId="8" borderId="5" xfId="3" applyFont="1" applyFill="1" applyBorder="1" applyAlignment="1">
      <alignment horizontal="center" vertical="center" wrapText="1"/>
    </xf>
    <xf numFmtId="0" fontId="5" fillId="0" borderId="0" xfId="0" applyFont="1" applyAlignment="1" applyProtection="1">
      <alignment horizontal="center" vertical="center"/>
      <protection locked="0"/>
    </xf>
    <xf numFmtId="0" fontId="5" fillId="0" borderId="0" xfId="0" applyFont="1" applyProtection="1">
      <protection locked="0"/>
    </xf>
    <xf numFmtId="0" fontId="5" fillId="0" borderId="0" xfId="0" applyFont="1" applyAlignment="1" applyProtection="1">
      <alignment wrapText="1"/>
      <protection locked="0"/>
    </xf>
    <xf numFmtId="0" fontId="11" fillId="10" borderId="1" xfId="6" applyFont="1" applyFill="1" applyBorder="1" applyAlignment="1">
      <alignment horizontal="centerContinuous" vertical="center" wrapText="1"/>
      <protection locked="0"/>
    </xf>
    <xf numFmtId="0" fontId="11" fillId="10" borderId="2" xfId="6" applyFont="1" applyFill="1" applyBorder="1" applyAlignment="1">
      <alignment horizontal="centerContinuous" vertical="center" wrapText="1"/>
      <protection locked="0"/>
    </xf>
    <xf numFmtId="0" fontId="11" fillId="12" borderId="2" xfId="6" applyFont="1" applyFill="1" applyBorder="1" applyAlignment="1">
      <alignment horizontal="centerContinuous" vertical="center" wrapText="1"/>
      <protection locked="0"/>
    </xf>
    <xf numFmtId="0" fontId="11" fillId="10" borderId="3" xfId="6" applyFont="1" applyFill="1" applyBorder="1" applyAlignment="1">
      <alignment horizontal="centerContinuous" vertical="center" wrapText="1"/>
      <protection locked="0"/>
    </xf>
    <xf numFmtId="0" fontId="11" fillId="10" borderId="4" xfId="6" applyFont="1" applyFill="1" applyBorder="1" applyAlignment="1">
      <alignment horizontal="centerContinuous" vertical="center" wrapText="1"/>
      <protection locked="0"/>
    </xf>
    <xf numFmtId="0" fontId="11" fillId="12" borderId="4" xfId="6" applyFont="1" applyFill="1" applyBorder="1" applyAlignment="1">
      <alignment horizontal="centerContinuous" vertical="center" wrapText="1"/>
      <protection locked="0"/>
    </xf>
    <xf numFmtId="0" fontId="5" fillId="0" borderId="0" xfId="0" applyFont="1" applyAlignment="1" applyProtection="1">
      <alignment horizontal="justify" wrapText="1"/>
      <protection locked="0"/>
    </xf>
    <xf numFmtId="0" fontId="10"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xf>
    <xf numFmtId="0" fontId="1" fillId="15" borderId="0" xfId="0" applyFont="1" applyFill="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justify" vertical="center"/>
    </xf>
    <xf numFmtId="0" fontId="11" fillId="10" borderId="26" xfId="0" applyFont="1" applyFill="1" applyBorder="1" applyAlignment="1" applyProtection="1">
      <alignment horizontal="center" vertical="center" wrapText="1"/>
      <protection locked="0"/>
    </xf>
    <xf numFmtId="0" fontId="11" fillId="12" borderId="27" xfId="0" applyFont="1" applyFill="1" applyBorder="1" applyAlignment="1" applyProtection="1">
      <alignment horizontal="center" vertical="center" wrapText="1"/>
      <protection locked="0"/>
    </xf>
    <xf numFmtId="0" fontId="11" fillId="12" borderId="28" xfId="0" applyFont="1" applyFill="1" applyBorder="1" applyAlignment="1" applyProtection="1">
      <alignment horizontal="center" vertical="center" wrapText="1"/>
      <protection locked="0"/>
    </xf>
    <xf numFmtId="0" fontId="5" fillId="17" borderId="5" xfId="0" applyFont="1" applyFill="1" applyBorder="1" applyAlignment="1">
      <alignment horizontal="center" vertical="center" wrapText="1"/>
    </xf>
    <xf numFmtId="0" fontId="5" fillId="0" borderId="5" xfId="0" applyFont="1" applyBorder="1" applyAlignment="1" applyProtection="1">
      <alignment horizontal="justify" vertical="center" wrapText="1"/>
      <protection locked="0"/>
    </xf>
    <xf numFmtId="0" fontId="5" fillId="0" borderId="5" xfId="0"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10" fillId="0" borderId="3" xfId="6" applyFont="1" applyBorder="1" applyAlignment="1">
      <alignment vertical="center" wrapText="1"/>
      <protection locked="0"/>
    </xf>
    <xf numFmtId="0" fontId="10" fillId="0" borderId="4" xfId="6" applyFont="1" applyBorder="1" applyAlignment="1">
      <alignment vertical="center" wrapText="1"/>
      <protection locked="0"/>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2"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5"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5" xfId="0" applyFont="1" applyBorder="1" applyAlignment="1">
      <alignment horizontal="center" vertical="center" wrapText="1"/>
    </xf>
    <xf numFmtId="0" fontId="33" fillId="0" borderId="23" xfId="0" applyFont="1" applyBorder="1" applyAlignment="1">
      <alignment horizontal="center" vertical="center" wrapText="1"/>
    </xf>
    <xf numFmtId="0" fontId="29" fillId="16" borderId="29" xfId="0" applyFont="1" applyFill="1" applyBorder="1" applyAlignment="1">
      <alignment horizontal="center" vertical="center" wrapText="1" readingOrder="1"/>
    </xf>
    <xf numFmtId="0" fontId="29" fillId="16" borderId="30" xfId="0" applyFont="1" applyFill="1" applyBorder="1" applyAlignment="1">
      <alignment horizontal="center" vertical="center" wrapText="1" readingOrder="1"/>
    </xf>
    <xf numFmtId="0" fontId="29" fillId="16" borderId="31" xfId="0" applyFont="1" applyFill="1" applyBorder="1" applyAlignment="1">
      <alignment horizontal="center" vertical="center" wrapText="1" readingOrder="1"/>
    </xf>
    <xf numFmtId="0" fontId="30" fillId="18" borderId="32" xfId="0" applyFont="1" applyFill="1" applyBorder="1" applyAlignment="1">
      <alignment horizontal="center" vertical="center" wrapText="1" readingOrder="1"/>
    </xf>
    <xf numFmtId="0" fontId="30" fillId="18" borderId="33" xfId="0" applyFont="1" applyFill="1" applyBorder="1" applyAlignment="1">
      <alignment horizontal="center" vertical="center" wrapText="1" readingOrder="1"/>
    </xf>
    <xf numFmtId="0" fontId="30" fillId="18" borderId="15" xfId="0" applyFont="1" applyFill="1" applyBorder="1" applyAlignment="1">
      <alignment horizontal="center" vertical="center" wrapText="1" readingOrder="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20" fillId="16" borderId="5" xfId="9" applyFont="1" applyFill="1" applyBorder="1" applyAlignment="1" applyProtection="1">
      <alignment horizontal="center" vertical="center" wrapText="1"/>
    </xf>
    <xf numFmtId="0" fontId="24" fillId="16" borderId="17" xfId="3" applyFont="1" applyFill="1" applyBorder="1" applyAlignment="1">
      <alignment horizontal="center" vertical="center"/>
    </xf>
    <xf numFmtId="0" fontId="26" fillId="0" borderId="5" xfId="3" applyFont="1" applyBorder="1" applyAlignment="1">
      <alignment horizontal="center" vertical="center"/>
    </xf>
    <xf numFmtId="0" fontId="26" fillId="0" borderId="5" xfId="3" applyFont="1" applyBorder="1" applyAlignment="1">
      <alignment horizontal="center" vertical="center" wrapText="1"/>
    </xf>
    <xf numFmtId="0" fontId="20" fillId="16" borderId="5" xfId="3" applyFont="1" applyFill="1" applyBorder="1" applyAlignment="1">
      <alignment horizontal="center" vertical="center"/>
    </xf>
    <xf numFmtId="0" fontId="22" fillId="0" borderId="5" xfId="3" applyFont="1" applyBorder="1" applyAlignment="1">
      <alignment horizontal="center" vertical="center" wrapText="1"/>
    </xf>
    <xf numFmtId="0" fontId="16" fillId="7" borderId="0" xfId="0" applyFont="1" applyFill="1" applyAlignment="1">
      <alignment horizontal="center"/>
    </xf>
  </cellXfs>
  <cellStyles count="10">
    <cellStyle name="Énfasis6" xfId="8" builtinId="49"/>
    <cellStyle name="Hipervínculo" xfId="6" builtinId="8"/>
    <cellStyle name="Normal" xfId="0" builtinId="0"/>
    <cellStyle name="Normal - Style1 2" xfId="1" xr:uid="{00000000-0005-0000-0000-000006000000}"/>
    <cellStyle name="Normal 2" xfId="3" xr:uid="{00000000-0005-0000-0000-000008000000}"/>
    <cellStyle name="Normal 2 2" xfId="2" xr:uid="{00000000-0005-0000-0000-000007000000}"/>
    <cellStyle name="Normal 3" xfId="4" xr:uid="{00000000-0005-0000-0000-000009000000}"/>
    <cellStyle name="Normal 3 2" xfId="5" xr:uid="{00000000-0005-0000-0000-00000A000000}"/>
    <cellStyle name="Normal 6" xfId="7" xr:uid="{00000000-0005-0000-0000-00000C000000}"/>
    <cellStyle name="Texto explicativo 2" xfId="9" xr:uid="{00000000-0005-0000-0000-00000E000000}"/>
  </cellStyles>
  <dxfs count="100">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8D42C6"/>
        </patternFill>
      </fill>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condense val="0"/>
        <extend val="0"/>
        <outline val="0"/>
        <shadow val="0"/>
        <u val="none"/>
        <vertAlign val="baseline"/>
        <sz val="11"/>
        <color theme="1"/>
        <name val="Arial Narrow"/>
        <family val="2"/>
        <scheme val="none"/>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0"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scheme val="none"/>
      </font>
    </dxf>
    <dxf>
      <font>
        <b val="0"/>
        <i val="0"/>
        <strike val="0"/>
        <u val="none"/>
        <sz val="11"/>
        <color theme="1"/>
        <name val="Arial Narrow"/>
        <family val="2"/>
        <scheme val="none"/>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262687</xdr:colOff>
      <xdr:row>0</xdr:row>
      <xdr:rowOff>0</xdr:rowOff>
    </xdr:from>
    <xdr:to>
      <xdr:col>12</xdr:col>
      <xdr:colOff>904874</xdr:colOff>
      <xdr:row>1</xdr:row>
      <xdr:rowOff>238118</xdr:rowOff>
    </xdr:to>
    <xdr:pic>
      <xdr:nvPicPr>
        <xdr:cNvPr id="2" name="Imagen 1">
          <a:extLst>
            <a:ext uri="{FF2B5EF4-FFF2-40B4-BE49-F238E27FC236}">
              <a16:creationId xmlns:a16="http://schemas.microsoft.com/office/drawing/2014/main" id="{3A109F60-E0FF-410F-9F12-D1FC46C65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20681906" y="0"/>
          <a:ext cx="2356687" cy="642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los Centeno" refreshedDate="45541.763224537041" createdVersion="8" refreshedVersion="8" minRefreshableVersion="3" recordCount="244" xr:uid="{5EAB1717-8CDC-4A63-A8D0-29867B781758}">
  <cacheSource type="worksheet">
    <worksheetSource ref="A7:M251" sheet="Activos de Informacion V.2"/>
  </cacheSource>
  <cacheFields count="59">
    <cacheField name="Id" numFmtId="0">
      <sharedItems containsSemiMixedTypes="0" containsString="0" containsNumber="1" containsInteger="1" minValue="1" maxValue="244"/>
    </cacheField>
    <cacheField name="Proceso" numFmtId="0">
      <sharedItems count="20">
        <s v="P_01_Gestión_Integrada_del_Portafolio_de_Planes_Programas_y_Proyectos"/>
        <s v="P_02_Administración_del_Sistema_Integrado_de_Gestión"/>
        <s v="P_03_Gestión_Estratégica_de_Tecnologías_de_la_Información"/>
        <s v="P_04_Gestión_de_Comunicación_Estratégica"/>
        <s v="P_05_Negociación_Internacional_Recursos_de_Cooperación_y_Banca"/>
        <s v="P_06_Formulación_y_Seguimiento_de_Políticas_Públicas_Ambientales"/>
        <s v="P_07_Instrumentación_Ambiental"/>
        <s v="P_08_Gestión_del_Desarrollo_Sostenible"/>
        <s v="P_09_Servicio_al_Ciudadano"/>
        <s v="P_10_Gestión_Financiera"/>
        <s v="P_11_Gestion_de_Servicios_Administrativos"/>
        <s v="P_12_Gestión_Documental"/>
        <s v="P_13_Administración_del_Talento_Humano"/>
        <s v="P_14_Gestión_Jurídica"/>
        <s v="P_15_Contratación"/>
        <s v="P_16_Gestión_de_Servicios_de_Información_y_Soporte_Tecnológico"/>
        <s v="P_17_Gestión_Disciplinaria"/>
        <s v="P_18_Comisiones_y_Apoyo_Logistico"/>
        <s v="P_19_Evaluación_Independiente"/>
        <s v="Sin_Proceso_Asociado"/>
      </sharedItems>
    </cacheField>
    <cacheField name="Dependencia" numFmtId="0">
      <sharedItems/>
    </cacheField>
    <cacheField name="Oficina o Grupo Interno de Trabajo" numFmtId="0">
      <sharedItems/>
    </cacheField>
    <cacheField name="Nombre del Activo de Información" numFmtId="0">
      <sharedItems/>
    </cacheField>
    <cacheField name="Descripción del Activo de Información" numFmtId="0">
      <sharedItems longText="1"/>
    </cacheField>
    <cacheField name="Tipo de Activo" numFmtId="0">
      <sharedItems/>
    </cacheField>
    <cacheField name="Propietario del Activo" numFmtId="0">
      <sharedItems/>
    </cacheField>
    <cacheField name="Custodio del Activo" numFmtId="0">
      <sharedItems longText="1"/>
    </cacheField>
    <cacheField name="Medio de Conservación o Soporte" numFmtId="0">
      <sharedItems/>
    </cacheField>
    <cacheField name="Idioma" numFmtId="0">
      <sharedItems/>
    </cacheField>
    <cacheField name="Ubicación del Activo (Ubicación Física)" numFmtId="0">
      <sharedItems/>
    </cacheField>
    <cacheField name="Ubicación del Activo (Ubicación digital)" numFmtId="0">
      <sharedItems containsBlank="1"/>
    </cacheField>
    <cacheField name="Formato de Presentación de la Información" numFmtId="0">
      <sharedItems/>
    </cacheField>
    <cacheField name="Información Publicada/Disponible" numFmtId="0">
      <sharedItems/>
    </cacheField>
    <cacheField name="Enlace de Publicación (Link)" numFmtId="0">
      <sharedItems longText="1"/>
    </cacheField>
    <cacheField name="Frecuencia de actualización" numFmtId="0">
      <sharedItems/>
    </cacheField>
    <cacheField name="Tipo de Origen" numFmtId="164">
      <sharedItems containsNonDate="0"/>
    </cacheField>
    <cacheField name="¿Cuenta con Clasificación Documental?" numFmtId="0">
      <sharedItems containsBlank="1"/>
    </cacheField>
    <cacheField name="Serie" numFmtId="0">
      <sharedItems/>
    </cacheField>
    <cacheField name="Subserie" numFmtId="0">
      <sharedItems longText="1"/>
    </cacheField>
    <cacheField name="Fecha de ingreso o actualización del activo_x000a_(DD/MM/AAAA)" numFmtId="164">
      <sharedItems containsSemiMixedTypes="0" containsNonDate="0" containsDate="1" containsString="0" minDate="2023-05-18T00:00:00" maxDate="2024-08-24T00:00:00"/>
    </cacheField>
    <cacheField name="Fecha de supresión del activo_x000a_(DD/MM/AAAA)" numFmtId="164">
      <sharedItems containsNonDate="0"/>
    </cacheField>
    <cacheField name="¿Contiene datos personales?" numFmtId="0">
      <sharedItems/>
    </cacheField>
    <cacheField name="Público" numFmtId="0">
      <sharedItems/>
    </cacheField>
    <cacheField name="Privado" numFmtId="0">
      <sharedItems/>
    </cacheField>
    <cacheField name="Semiprivado" numFmtId="0">
      <sharedItems/>
    </cacheField>
    <cacheField name="Sensibles" numFmtId="0">
      <sharedItems/>
    </cacheField>
    <cacheField name="Datos de Niños, Niñas o Adolescentes" numFmtId="0">
      <sharedItems/>
    </cacheField>
    <cacheField name="¿Cuenta con la autorización para el tratamiento de los datos personales?" numFmtId="0">
      <sharedItems/>
    </cacheField>
    <cacheField name="Finalidad de la recolección de los datos personales" numFmtId="0">
      <sharedItems longText="1"/>
    </cacheField>
    <cacheField name="¿El Activo almacena información relacionada con?" numFmtId="0">
      <sharedItems/>
    </cacheField>
    <cacheField name="¿Cómo determina el nivel de acceso en cuanto a la información que maneja el activo?" numFmtId="0">
      <sharedItems/>
    </cacheField>
    <cacheField name="Valoración Confidencialidad" numFmtId="0">
      <sharedItems/>
    </cacheField>
    <cacheField name="¿Qué impacto se produce por la pérdida de la integridad de este activo de información?" numFmtId="0">
      <sharedItems/>
    </cacheField>
    <cacheField name="Valoración Integridad" numFmtId="0">
      <sharedItems/>
    </cacheField>
    <cacheField name="¿La pérdida de disponibilidad cómo afecta el activo de información?" numFmtId="0">
      <sharedItems/>
    </cacheField>
    <cacheField name="¿El tiempo máximo de indisponibilidad del activo de información es?" numFmtId="0">
      <sharedItems/>
    </cacheField>
    <cacheField name="Valoración Disponibilidad" numFmtId="0">
      <sharedItems/>
    </cacheField>
    <cacheField name="VALORACIÓN DE CONFIDENCIALIDAD DOCUMENTOS" numFmtId="0">
      <sharedItems containsBlank="1"/>
    </cacheField>
    <cacheField name="NUMERO CONFIDENCIALIDAD INFORMACION" numFmtId="0">
      <sharedItems containsSemiMixedTypes="0" containsString="0" containsNumber="1" containsInteger="1" minValue="1" maxValue="3"/>
    </cacheField>
    <cacheField name="VALORACIÓN DE CONFIDENCIALIDAD NIVEL DE ACCESO" numFmtId="0">
      <sharedItems/>
    </cacheField>
    <cacheField name="NUMERO CONFIDENCIALIDAD OTROS ACTIVOS" numFmtId="0">
      <sharedItems containsString="0" containsBlank="1" containsNumber="1" containsInteger="1" minValue="1" maxValue="3"/>
    </cacheField>
    <cacheField name="VALORACIÓN # DE DISPONIBILIDAD" numFmtId="0">
      <sharedItems containsSemiMixedTypes="0" containsString="0" containsNumber="1" minValue="0" maxValue="2"/>
    </cacheField>
    <cacheField name="DESCRIPTOR DE DISPONIBILIDAD" numFmtId="0">
      <sharedItems containsString="0" containsBlank="1" containsNumber="1" minValue="0.25" maxValue="2.5"/>
    </cacheField>
    <cacheField name="Valoración de Confidencialidad" numFmtId="0">
      <sharedItems/>
    </cacheField>
    <cacheField name="Valoración de Integridad" numFmtId="0">
      <sharedItems/>
    </cacheField>
    <cacheField name="Valoración de Disponibilidad" numFmtId="0">
      <sharedItems/>
    </cacheField>
    <cacheField name="Nivel de Criticidad" numFmtId="0">
      <sharedItems/>
    </cacheField>
    <cacheField name="Clasificacion de la información" numFmtId="0">
      <sharedItems/>
    </cacheField>
    <cacheField name="Etiquetado" numFmtId="0">
      <sharedItems/>
    </cacheField>
    <cacheField name="Objeto Legítimo de la Excepción" numFmtId="0">
      <sharedItems/>
    </cacheField>
    <cacheField name="Fundamento Legal o Constitucional" numFmtId="0">
      <sharedItems longText="1"/>
    </cacheField>
    <cacheField name="Fundamento Jurídico de la Excepción" numFmtId="0">
      <sharedItems longText="1"/>
    </cacheField>
    <cacheField name="Excepción total o parcial" numFmtId="0">
      <sharedItems/>
    </cacheField>
    <cacheField name="Fecha de la calificación_x000a_(DD/MM/AAAA)" numFmtId="164">
      <sharedItems containsNonDate="0" containsDate="1" containsMixedTypes="1" minDate="2023-05-31T00:00:00" maxDate="2024-08-01T00:00:00"/>
    </cacheField>
    <cacheField name="Plazo de la clasificacion o reserva" numFmtId="0">
      <sharedItems/>
    </cacheField>
    <cacheField name="Nombre del Funcionario/Contrastista que identificó los activos de información" numFmtId="0">
      <sharedItems/>
    </cacheField>
    <cacheField name="Indique el nombre del responsable (líder) del proceso o dependencia, que aprobó los activos de inform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4">
  <r>
    <n v="1"/>
    <x v="0"/>
    <s v="Oficina_Asesora_de_Planeación"/>
    <s v="Grupo de apoyo técnico, evaluación y seguimiento a proyectos de inversión del Sector Ambiental"/>
    <s v="Resultado de las evaluaciones técnicas a proyectos de inversión e informes de seguimiento."/>
    <s v="Resultado Favorable, No Favorable o con Observaciones de la evaluación técnica de las inicitivas presentadas al Ministerio de Ambiente con intencion de ser financiados con recursos de los diferentes fondos que administra el Ministerio y resultado Favorable o No Favorable del seguimiento técnico financiados con recursos del FCA Y del FONAM."/>
    <s v="Información"/>
    <s v="Grupo de apoyo técnico, evaluación y seguimiento a proyectos de inversión del Sector Ambiental"/>
    <s v="Grupo de apoyo técnico, evaluación y seguimiento a proyectos de inversión del Sector Ambiental"/>
    <s v="Ambos"/>
    <s v="Español"/>
    <s v="Archivo de Gestión_x000a_Archivo Central"/>
    <s v="Nube Onedrive_x000a_Sistema de Gestión Documental"/>
    <s v="Papel, Pdf"/>
    <s v="Disponible"/>
    <s v="N/A"/>
    <s v="Semanal"/>
    <s v="Interno"/>
    <s v="Si"/>
    <s v="INFORMES"/>
    <s v="INFORMES DE SEGUIMIENTO A PROYECTOS DE INVERSIÓN DEL FONDO DE COMPENSACIÓN AMBIENTAL"/>
    <d v="2024-04-25T00:00:00"/>
    <s v="N/A"/>
    <s v="SI"/>
    <s v="SI"/>
    <s v="SI"/>
    <s v="NO"/>
    <s v="NO"/>
    <s v="NO"/>
    <s v="NO"/>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 v="Medio"/>
    <s v="2) es crítico para las operaciones internas"/>
    <s v="5) 7 días"/>
    <s v="Bajo"/>
    <s v="Alto"/>
    <n v="3"/>
    <s v="Alto"/>
    <n v="3"/>
    <n v="0.5"/>
    <n v="1.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5 Años"/>
    <s v="Sheyla Rosa Solera Cardenas_x000a_Natalia Rubio Rojas"/>
    <s v="Sandra Patricia Bojacá"/>
  </r>
  <r>
    <n v="2"/>
    <x v="0"/>
    <s v="Oficina_Asesora_de_Planeación"/>
    <s v="Grupo de apoyo técnico, evaluación y seguimiento a proyectos de inversión del Sector Ambiental"/>
    <s v="Guías y manuales para la presentación de proyectos e informes de seguimiento a proyectos de inversión"/>
    <s v="Manual general para realizar el seguimiento a la ejecución de los proyectos de inversión del sector ambiental financiados con recursos de los diferentes fondos que administra el Ministerio a través de la Oficina Asesora de Planeación y Guia que establece los criterios, procedimientos, herramientas y metodología para la presentación y evaluación de los proyectos de inversión del sector de ambiental financiados a través de los distintos fondos de inversión que administra el Ministerio a través de la Oficina Asesora de Planeación."/>
    <s v="Información"/>
    <s v="Grupo de apoyo técnico, evaluación y seguimiento a proyectos de inversión del Sector Ambiental"/>
    <s v="Grupo de apoyo técnico, evaluación y seguimiento a proyectos de inversión del Sector Ambiental"/>
    <s v="Digital"/>
    <s v="Español"/>
    <s v="N/A"/>
    <s v="Pagina web_x000a_Sistema Integrado de Gestión"/>
    <s v="Pdf"/>
    <s v="Disponible y Publicado"/>
    <s v="1.  https://www.minambiente.gov.co/planeacion-y-seguimiento/evaluacion-de-proyectos-de-inversion/_x000a_2.  https://www.minambiente.gov.co/planeacion-y-seguimiento/seguimiento-a-proyectos-de-inversion/"/>
    <s v="Anual"/>
    <s v="Interno"/>
    <s v="No"/>
    <s v="N/A"/>
    <s v="N/A"/>
    <d v="2024-04-25T00:00:00"/>
    <s v="N/A"/>
    <s v="NO"/>
    <s v="NO"/>
    <s v="NO"/>
    <s v="NO"/>
    <s v="NO"/>
    <s v="NO"/>
    <s v="N/A"/>
    <s v="21.N/A"/>
    <s v="1) información pública"/>
    <s v="1) Público en general"/>
    <s v="Bajo"/>
    <s v="Información cuya pérdida de exactitud y completitud puede conllevar un impacto negativo."/>
    <s v="Medio"/>
    <s v="1) no aplica / no es relevante"/>
    <s v="5) 7 días"/>
    <s v="Bajo"/>
    <s v="Bajo"/>
    <n v="1"/>
    <s v="Bajo"/>
    <n v="1"/>
    <n v="0.1"/>
    <n v="1.25"/>
    <s v="Bajo"/>
    <s v="Medio"/>
    <s v="Bajo"/>
    <s v="Medio"/>
    <s v="Información_Pública"/>
    <s v="IPB"/>
    <s v="N/A"/>
    <s v="N/A"/>
    <s v="N/A"/>
    <s v="N/A"/>
    <d v="2024-04-25T00:00:00"/>
    <s v="N/A"/>
    <s v="Sheyla Rosa Solera Cardenas_x000a_Natalia Rubio Rojas"/>
    <s v="Sandra Patricia Bojacá"/>
  </r>
  <r>
    <n v="3"/>
    <x v="0"/>
    <s v="Oficina_Asesora_de_Planeación"/>
    <s v="Grupo de Gestión y Desempeño Institucional"/>
    <s v="Instrumentos del Sistema Integrado de Gestión "/>
    <s v="Documentos que hacen parte del SIG y que tienen que ver con todos los procesos de la entidad, como: Mapa de procesos, Caracterización de procesos, Procedimientos, Protocolos, Manuales, Instructivos, Guías, y Formatos, entre otros. "/>
    <s v="Información"/>
    <s v="Grupo de Gestión y Desempeño Institucional"/>
    <s v="Grupo de Gestión y Desempeño Institucional"/>
    <s v="Digital"/>
    <s v="Español"/>
    <s v="N/A"/>
    <s v="https://somosig.minambiente.gov.co/index.php#!"/>
    <s v=".doc, .xls, .pdf y .jpg"/>
    <s v="Publicado"/>
    <s v="https://somosig.minambiente.gov.co/index.php#!"/>
    <s v="Bajo Demanda"/>
    <s v="Interno"/>
    <s v="Si"/>
    <s v="INSTRUMENTOS DEL_x000a_SISTEMA_x000a_INTEGRADO DE_x000a_GESTIÓN_x000d_"/>
    <s v="N/A"/>
    <d v="2024-04-29T00:00:00"/>
    <s v="N/A"/>
    <s v="NO"/>
    <s v="N/A"/>
    <s v="NO"/>
    <s v="NO"/>
    <s v="NO"/>
    <s v="NO"/>
    <s v="N/A"/>
    <s v="1._x0009_Recolección, almacenamiento, uso, circulación y supresión, para cumplimiento de las funciones de la Entidad."/>
    <s v="1) información pública"/>
    <s v="3) Procesos y dependencias"/>
    <s v="Alto"/>
    <s v="Información cuya pérdida de exactitud y completitud conlleva un impacto no significativo para la entidad o entes externos. "/>
    <s v="Bajo"/>
    <s v="5) puede generar incumplimientos legales y reglamentarios"/>
    <s v="5) 7 días"/>
    <s v="Alto"/>
    <s v="Bajo"/>
    <n v="1"/>
    <s v="Alto"/>
    <n v="3"/>
    <n v="2"/>
    <n v="1.25"/>
    <s v="Alto"/>
    <s v="Bajo"/>
    <s v="Alto"/>
    <s v="Alto"/>
    <s v="Información_Pública"/>
    <s v="IPB"/>
    <s v="N/A"/>
    <s v="N/A"/>
    <s v="N/A"/>
    <s v="N/A"/>
    <d v="2024-04-29T00:00:00"/>
    <s v="N/A"/>
    <s v="Fabián Humberto Sánchez Sierra"/>
    <s v="Daissy Carolina Peralta Cruz - Coordinadora Grupo _x000a__x000a_Sandra Patricia Bojaca Santiago - Lider del proceso"/>
  </r>
  <r>
    <n v="4"/>
    <x v="0"/>
    <s v="Oficina_Asesora_de_Planeación"/>
    <s v="Grupo de Políticas, Planeación y Seguimiento"/>
    <s v="Informes de gestión"/>
    <s v="Son archivos en Word y PDF que contienen los informes de gestión anual e informes de gestión al Congreso de la República e Informes de rendición de cuentas. ( estos documentos se realizan con insumos de las dependencias del Ministerio )"/>
    <s v="Información"/>
    <s v="Grupo de Políticas, Planeación y Seguimiento"/>
    <s v="Grupo de Políticas, Planeación y Seguimiento"/>
    <s v="Ambos"/>
    <s v="Español"/>
    <s v="Archivo de Gestión"/>
    <s v="Nube One Drive"/>
    <s v="Texto y PDF"/>
    <s v="Disponible y Publicado"/>
    <s v="https://www.minambiente.gov.co/planeacion-y-seguimiento/informes-de-gestion-anual/_x000a__x000a_https://www.minambiente.gov.co/planeacion-y-seguimiento/informe-de-gestion-al-congreso-de-la-republica/_x000a__x000a_https://www.minambiente.gov.co/rendicion-de-cuentas/"/>
    <s v="Anual"/>
    <s v="Interno"/>
    <s v="Si"/>
    <s v="INFORMES"/>
    <s v="Informes de gestión"/>
    <d v="2024-04-24T00:00:00"/>
    <s v="N/A"/>
    <s v="SI"/>
    <s v="SI"/>
    <s v="NO"/>
    <s v="NO"/>
    <s v="NO"/>
    <s v="NO"/>
    <s v="N/A"/>
    <s v="1._x0009_Recolección, almacenamiento, uso, circulación y supresión, para cumplimiento de las funciones de la Entidad."/>
    <s v="1) información pública"/>
    <s v="1) Público en general"/>
    <s v="Alto"/>
    <s v="Información cuya pérdida de exactitud y completitud puede conllevar un impacto negativo."/>
    <s v="Medio"/>
    <s v="5) puede generar incumplimientos legales y reglamentarios"/>
    <s v="8) &gt;30 días"/>
    <s v="Medio"/>
    <m/>
    <n v="3"/>
    <s v="Bajo"/>
    <m/>
    <n v="2"/>
    <m/>
    <s v="Alto"/>
    <s v="Medio"/>
    <s v="Medio"/>
    <s v="Medio"/>
    <s v="Información_Pública"/>
    <s v="IPB"/>
    <s v="N/A"/>
    <s v="N/A"/>
    <s v="N/A"/>
    <s v="N/A"/>
    <d v="2024-04-24T00:00:00"/>
    <s v="N/A"/>
    <s v="Carlos Andres Pinilla Molano"/>
    <s v="Dorian Alberto Muñoz Rodas_x000a_Sandra Patricia Bojaca"/>
  </r>
  <r>
    <n v="5"/>
    <x v="0"/>
    <s v="Oficina_Asesora_de_Planeación"/>
    <s v="Grupo de Políticas, Planeación y Seguimiento"/>
    <s v="Planes "/>
    <s v="Son los archivos en Wor, Excel y PDF que contienen  las estrategia de mediano y corto plazo en el periodo de gobiermo que define las metas, objetivos, estrategias y acciones priorirzadas  para el cumplimiento de los retos del Sector de Ambiente y Desarrollo Sostenible. De los cuales se destacan:  _x000a__x000a_- Planes Estratégicos Sectorial   e Institucional: Son los instrumentos de Planeación que destaca el componente estratégico Sectorial e Institucional  (misión, visión, objetivos o transformaciones planteadas, las metas de gobierno, los compromisos regionales y  diferenciales, las estrategias, los programas prioritarios y líneas de gestión,asi como las metas de gestión y desempeño del MIPG). _x000a_- Planes Nacionales de Desarrollo componente ambiental: Es el instrumento de planeación marco de cada administración presidencial (establecido por la ley 152 de 1994), este contempla un parte general, una programática y presupuestal; en el cua se define entre otros, el componente ambiental y de desarrollo sostenible, con sus metas y prioridades de gestión. _x000a_- Planes de acción Institucional: Es el instrumento de planeación institucional que integra la relación entre el PND, los proyectos de inversión del sector con sus productos , la actividades principales y desagregadas, las metas e indicadores, presupuesto y programación de entregables durante la vigencia, que permiten cumplir con las prioridades de gobierno y las funciones institucionales. "/>
    <s v="Información"/>
    <s v="Grupo de Políticas, Planeación y Seguimiento"/>
    <s v="Grupo de Políticas, Planeación y Seguimiento"/>
    <s v="Ambos"/>
    <s v="Español"/>
    <s v="Archivo de Gestión"/>
    <s v="Nube One Drive"/>
    <s v="Hoja de cálculo, texto y PDF"/>
    <s v="Disponible y Publicado"/>
    <s v="https://www.minambiente.gov.co/planeacion-y-seguimiento/plan-de-accion-institucional/_x000a__x000a_https://www.minambiente.gov.co/planeacion-y-seguimiento/plan-estrategico-sectorial/_x000a__x000a_https://www.minambiente.gov.co/planeacion-y-seguimiento/plan-estrategico-institucional/"/>
    <s v="Anual"/>
    <s v="Interno"/>
    <s v="Si"/>
    <s v="Planes"/>
    <s v="Planes Estratégicos Sectoriales_x000a__x000a_Planes Estratégicos Institucionales_x000a__x000a_Planes de Acción Institucional"/>
    <d v="2024-04-24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evero."/>
    <s v="Alto"/>
    <s v="5) puede generar incumplimientos legales y reglamentarios"/>
    <s v="7) 30 días"/>
    <s v="Medio"/>
    <s v="Bajo"/>
    <n v="1"/>
    <s v="Bajo"/>
    <n v="1"/>
    <n v="2"/>
    <n v="0.5"/>
    <s v="Bajo"/>
    <s v="Alto"/>
    <s v="Medio"/>
    <s v="Medio"/>
    <s v="Información_Pública"/>
    <s v="IPB"/>
    <s v="N/A"/>
    <s v="N/A"/>
    <s v="N/A"/>
    <s v="N/A"/>
    <d v="2024-04-24T00:00:00"/>
    <s v="N/A"/>
    <s v="Carlos Andres Pinilla Molano"/>
    <s v="Dorian Alberto Muñoz Rodas_x000a_Sandra Patricia Bojaca"/>
  </r>
  <r>
    <n v="6"/>
    <x v="0"/>
    <s v="Oficina_Asesora_de_Planeación"/>
    <s v="Grupo de Políticas, Planeación y Seguimiento"/>
    <s v="Metas PND y otras metas del gobierno (indicadores principales e indicadores étnicos, macrometas, metas acuerdo final para la paz y metas agenda social): fichas, soportes, reportes e informes"/>
    <s v="Son los archivos que contienen la información de los indicadores del PND y otros indicadores estratégicos por los cuales responde Minambiente, incluidas las fichas técnicas de su formulación, los soportes que dan cuenta del cumplimiento, el resumen de los reportes mensuales y los informes consolidados periódicos. "/>
    <s v="Información"/>
    <s v="Grupo de Políticas, Planeación y Seguimiento"/>
    <s v="Grupo de Políticas, Planeación y Seguimiento"/>
    <s v="Ambos"/>
    <s v="Español"/>
    <s v="Archivo de Gestión"/>
    <s v="Nube One Drive"/>
    <s v="Hoja de cálculo, texto y PDF"/>
    <s v="Disponible"/>
    <s v="https://sinergiapp.dnp.gov.co/#IndSectores/41/33_x000a_https://siipo.dnp.gov.co/estrategia/1/2_x000a_https://siipo.dnp.gov.co/estrategia/1/2"/>
    <s v="Mensual"/>
    <s v="Interno"/>
    <s v="Si"/>
    <s v="Planes"/>
    <s v="Planes Nacionales de Desarrollo Componente Ambiental"/>
    <d v="2024-04-24T00:00:00"/>
    <s v="N/A"/>
    <s v="SI"/>
    <s v="SI"/>
    <s v="NO"/>
    <s v="NO"/>
    <s v="NO"/>
    <s v="NO"/>
    <s v="N/A"/>
    <s v="19._x0009_Alimentar Sistemas de Información Nacionales y Territoriales como SIGEP, SIDEAP, SECOP, SECOPII, Hacendarios, etc."/>
    <s v="1) información pública"/>
    <s v="3) Procesos y dependencias"/>
    <s v="Alto"/>
    <s v="Información cuya pérdida de exactitud y completitud puede conllevar un impacto negativo severo."/>
    <s v="Alto"/>
    <s v="5) puede generar incumplimientos legales y reglamentarios"/>
    <s v="7) 30 días"/>
    <s v="Medio"/>
    <s v="Bajo"/>
    <n v="1"/>
    <s v="Alto"/>
    <n v="3"/>
    <n v="2"/>
    <n v="0.5"/>
    <s v="Alto"/>
    <s v="Alto"/>
    <s v="Medio"/>
    <s v="Alto"/>
    <s v="Información_Pública"/>
    <s v="IPB"/>
    <s v="N/A"/>
    <s v="N/A"/>
    <s v="N/A"/>
    <s v="N/A"/>
    <d v="2024-04-24T00:00:00"/>
    <s v="N/A"/>
    <s v="Carlos Andres Pinilla Molano"/>
    <s v="Dorian Alberto Muñoz Rodas_x000a_Sandra Patricia Bojaca"/>
  </r>
  <r>
    <n v="7"/>
    <x v="0"/>
    <s v="Oficina_Asesora_de_Planeación"/>
    <s v="Grupo de Programación y Gestión Presupuestal"/>
    <s v="Anteproyecto de presupuesto "/>
    <s v="Documento que registra la información correspondiente al análisis de los recursos financieros necesarios (ingresos y gastos) para el óptimo cumplimiento de los objetivos misionales, a través de una adecuada planeación y ejecución de los programas."/>
    <s v="Información"/>
    <s v="Coordinador(a) Grupo de Programación y Gestión Presupuestal  - OAP"/>
    <s v="Grupo de Programación y Gestión de Presupuestal-OAP / _x000a_Grupo de Presupuesto (Subdirección Administrativa y Financiera)"/>
    <s v="Digital"/>
    <s v="Español"/>
    <s v="N/A"/>
    <s v="ARCA"/>
    <s v="PDF con anexos en Excel"/>
    <s v="Disponible y Publicado"/>
    <s v="https://www.minambiente.gov.co/planeacion-y-seguimiento/presupuesto-anual/"/>
    <s v="Anual"/>
    <s v="Mixto"/>
    <s v="Si"/>
    <s v="Anteproyecto de Presupuesto"/>
    <s v="N/A"/>
    <d v="2023-09-29T00:00:00"/>
    <s v="N/A"/>
    <s v="NO"/>
    <s v="N/A"/>
    <s v="N/A"/>
    <s v="N/A"/>
    <s v="N/A"/>
    <s v="N/A"/>
    <s v="N/A"/>
    <s v="21.N/A"/>
    <s v="1) información pública"/>
    <s v="1) Público en general"/>
    <s v="Bajo"/>
    <s v="Información cuya pérdida de exactitud y completitud puede conllevar un impacto negativo."/>
    <s v="Medio"/>
    <s v="3) podría afectar la toma de decisiones"/>
    <s v="2) 8 horas"/>
    <s v="Alto"/>
    <s v="Bajo"/>
    <n v="1"/>
    <s v="Bajo"/>
    <n v="1"/>
    <n v="1"/>
    <n v="2.25"/>
    <s v="Bajo"/>
    <s v="Medio"/>
    <s v="Alto"/>
    <s v="Medio"/>
    <s v="Información_Pública"/>
    <s v="IPB"/>
    <s v="N/A"/>
    <s v="N/A"/>
    <s v="N/A"/>
    <s v="N/A"/>
    <d v="2024-07-31T00:00:00"/>
    <s v="N/A"/>
    <s v="Alix Jenifer Jerez Tarazona"/>
    <s v="Farley Clara Milena Sandoval Romero"/>
  </r>
  <r>
    <n v="8"/>
    <x v="0"/>
    <s v="Oficina_Asesora_de_Planeación"/>
    <s v="Grupo de Programación y Gestión Presupuestal"/>
    <s v="Marco de Gasto de Mediano Plazo"/>
    <s v="Instrumento público de programación financiera que permite articular el diseño de políticas, la planeación macroeconómica y fiscal en el mediano plazo y la programación presupuestal anual."/>
    <s v="Información"/>
    <s v="Coordinador(a) Grupo de Programación y Gestión Presupuestal  - OAP"/>
    <s v="Grupo de Programación y  Gestión de Presupuestal-OAP / _x000a_Grupo de Presupuesto"/>
    <s v="Digital"/>
    <s v="Español"/>
    <s v="N/A"/>
    <s v="Correo Electrónico"/>
    <s v="Formularios en Excel y presentaciones en Power Point"/>
    <s v="Disponible y Publicado"/>
    <s v="https://www.minambiente.gov.co/planeacion-y-seguimiento/marco-de-gasto-a-mediano-plazo-sectorial-e-institucional/#:~:text=El%20Marco%20de%20Gasto%20de,y%20la%20programaci%C3%B3n%20presupuestal%20anual."/>
    <s v="Anual"/>
    <s v="Mixto"/>
    <s v="Si"/>
    <s v="Marco de Gastos de Mediano Plazo"/>
    <s v="N/A"/>
    <d v="2023-09-29T00:00:00"/>
    <s v="N/A"/>
    <s v="NO"/>
    <s v="N/A"/>
    <s v="N/A"/>
    <s v="N/A"/>
    <s v="N/A"/>
    <s v="N/A"/>
    <s v="N/A"/>
    <s v="21.N/A"/>
    <s v="1) información pública"/>
    <s v="1) Público en general"/>
    <s v="Bajo"/>
    <s v="Información cuya pérdida de exactitud y completitud puede conllevar un impacto negativo."/>
    <s v="Medio"/>
    <s v="3) podría afectar la toma de decisiones"/>
    <s v="2) 8 horas"/>
    <s v="Alto"/>
    <s v="Bajo"/>
    <n v="1"/>
    <s v="Bajo"/>
    <n v="1"/>
    <n v="1"/>
    <n v="2.25"/>
    <s v="Bajo"/>
    <s v="Medio"/>
    <s v="Alto"/>
    <s v="Medio"/>
    <s v="Información_Pública"/>
    <s v="IPB"/>
    <s v="N/A"/>
    <s v="N/A"/>
    <s v="N/A"/>
    <s v="N/A"/>
    <d v="2024-07-31T00:00:00"/>
    <s v="N/A"/>
    <s v="Alix Jenifer Jerez Tarazona"/>
    <s v="Farley Clara Milena Sandoval Romero"/>
  </r>
  <r>
    <n v="9"/>
    <x v="0"/>
    <s v="Oficina_Asesora_de_Planeación"/>
    <s v="Grupo Gestión de Proyectos"/>
    <s v="Proyectos de Inversión del sector ambiental"/>
    <s v="Este activo contiene la siguiente información:_x000a_-Comunicación oficial de seguimiento a la ejecución presupuestal del proyecto_x000a_-Listas de chequeo de verificación de requisitos de los proyectos._x000a_-Lista de Verificación de requisitos del informe de avance y/o final"/>
    <s v="Información"/>
    <s v="Oficina Asesora de Planeación"/>
    <s v="Coordinador del Grupo de Gestión de Proyectos_x000a_Gestión documental"/>
    <s v="Ambos"/>
    <s v="Español"/>
    <s v="Archivo de Gestión de la Oficina Asesora de Planeación"/>
    <s v="Carpeta compartida (nube) del correo electrónico de la OAP_x000a_Sistema de Gestión Documental"/>
    <s v="pdf, xlsx, docx "/>
    <s v="Disponible"/>
    <s v="N/A"/>
    <s v="Permanente"/>
    <s v="Interno"/>
    <s v="Si"/>
    <s v="INFORMES"/>
    <s v="Informes de Seguimiento a Proyectos de Inversión del Fondo de Compensación Ambiental_x000a_Informes de Seguimiento a Proyectos de Distribución del Fondo Nacional Ambiental"/>
    <d v="2024-05-06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5) 7 días"/>
    <s v="Medio"/>
    <s v="Bajo"/>
    <n v="1"/>
    <s v="Bajo"/>
    <n v="1"/>
    <n v="1"/>
    <n v="1.25"/>
    <s v="Bajo"/>
    <s v="Medio"/>
    <s v="Medio"/>
    <s v="Medio"/>
    <s v="Información_Pública"/>
    <s v="IPB"/>
    <s v="N/A"/>
    <s v="N/A"/>
    <s v="N/A"/>
    <s v="N/A"/>
    <d v="2024-05-06T00:00:00"/>
    <s v="N/A"/>
    <s v="Evelia Esquivel"/>
    <s v="Sandra Patricia Bojacá /_x000a_Jorge Eduardo Ramirez"/>
  </r>
  <r>
    <n v="10"/>
    <x v="0"/>
    <s v="Oficina_Asesora_de_Planeación"/>
    <s v="Grupo Gestión de Proyectos"/>
    <s v="Actas y acuerdos del Sistema General de Regalías -SGR"/>
    <s v="Este activo de información contiene:_x000a_-Actas de mesa de coordinación del Sistema General de Regalías-SGR._x000a_-Acuerdos de la Mesa de Coordinación_x000a_"/>
    <s v="Información"/>
    <s v="Oficina Asesora de Planeación"/>
    <s v="Coordinador del Grupo de Gestión de Proyectos"/>
    <s v="Ambos"/>
    <s v="Español"/>
    <s v="Archivo de Gestión de la Oficina Asesora de Planeación"/>
    <s v="Microsistio del Sistema General de Regalías,_x000a_Carpeta compartida (nube) del correo electrónico de la OAP"/>
    <s v="papel, msg, pdf"/>
    <s v="Disponible y Publicado"/>
    <s v="https://regalias.minambiente.gov.co/"/>
    <s v="Bimensual"/>
    <s v="Mixto"/>
    <s v="No"/>
    <s v="N/A"/>
    <s v="N/A"/>
    <d v="2024-05-06T00:00:00"/>
    <s v="N/A"/>
    <s v="SI"/>
    <s v="SI"/>
    <s v="NO"/>
    <s v="NO"/>
    <s v="NO"/>
    <s v="NO"/>
    <s v="N/A"/>
    <s v="18._x0009_Alimentar los Sistemas de Información con que cuenta la Entidad."/>
    <s v="1) información pública"/>
    <s v="1) Público en general"/>
    <s v="Bajo"/>
    <s v="Información cuya pérdida de exactitud y completitud puede conllevar un impacto negativo."/>
    <s v="Medio"/>
    <s v="5) puede generar incumplimientos legales y reglamentarios"/>
    <s v="6) 14 días"/>
    <s v="Alto"/>
    <s v="Bajo"/>
    <n v="1"/>
    <s v="Bajo"/>
    <n v="1"/>
    <n v="2"/>
    <n v="1"/>
    <s v="Bajo"/>
    <s v="Medio"/>
    <s v="Alto"/>
    <s v="Medio"/>
    <s v="Información_Pública"/>
    <s v="IPB"/>
    <s v="N/A"/>
    <s v="N/A"/>
    <s v="N/A"/>
    <s v="N/A"/>
    <d v="2024-05-06T00:00:00"/>
    <s v="N/A"/>
    <s v="Evelia Esquivel_x000a_Laura Juliana Alvarez"/>
    <s v="Sandra Patricia Bojacá /_x000a_Jorge Eduardo Ramirez"/>
  </r>
  <r>
    <n v="11"/>
    <x v="0"/>
    <s v="Oficina_Asesora_de_Planeación"/>
    <s v="Grupo Gestión de Proyectos"/>
    <s v="Pronunciamientos o conceptos Técnicos a Proyectos de Inversión del Sistema General de Regalías –SGR."/>
    <s v="Este activo de información contiene:_x000a_-Pronunciamientos y conceptos técnicos a proyectos del Sistema General de Regalías –SGR."/>
    <s v="Información"/>
    <s v="Oficina Asesora de Planeación"/>
    <s v="Coordinador del Grupo de Gestión de Proyectos"/>
    <s v="Ambos"/>
    <s v="Español"/>
    <s v="Archivo de Gestión de la Oficina Asesora de Planeación"/>
    <s v="Carpeta compartida (nube) del correo electrónico de la OAP"/>
    <s v="Pdf"/>
    <s v="Disponible"/>
    <s v="N/A"/>
    <s v="Permanente"/>
    <s v="Mixto"/>
    <s v="Si"/>
    <s v="Pronunciamientos Técnicos"/>
    <s v="Pronunciamientos Técnicos a Proyectos de Inversión del Sistema General de Regalías"/>
    <d v="2024-05-06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5) 7 días"/>
    <s v="Medio"/>
    <s v="Bajo"/>
    <n v="1"/>
    <s v="Bajo"/>
    <n v="1"/>
    <n v="1"/>
    <n v="1.25"/>
    <s v="Bajo"/>
    <s v="Medio"/>
    <s v="Medio"/>
    <s v="Medio"/>
    <s v="Información_Pública"/>
    <s v="IPB"/>
    <s v="N/A"/>
    <s v="N/A"/>
    <s v="N/A"/>
    <s v="N/A"/>
    <d v="2024-05-06T00:00:00"/>
    <s v="N/A"/>
    <s v="Evelia Esquivel_x000a_Laura Juliana Alvarez"/>
    <s v="Sandra Patricia Bojacá /_x000a_Jorge Eduardo Ramirez"/>
  </r>
  <r>
    <n v="12"/>
    <x v="0"/>
    <s v="Oficina_Asesora_de_Planeación"/>
    <s v="Grupo Gestión de Proyectos"/>
    <s v="Informes de Gestión del Sistema General de Regalías -SGR._x000a__x000a_"/>
    <s v="Este activo de información contiene:_x000a_Informes de Gestión  del Sistema General de Regalías_x000a_Estos informes consolidan la gestión que se ejecuta en los proyectos financiados con los recursos del Sistema General de Regalías._x000a_"/>
    <s v="Información"/>
    <s v="Oficina Asesora de Planeación"/>
    <s v="Coordinador del Grupo de Gestión de Proyectos"/>
    <s v="Ambos"/>
    <s v="Español"/>
    <s v="Archivo de Gestión de la Oficina Asesora de Planeación"/>
    <s v="Carpeta compartida (nube) del correo electrónico de la OAP"/>
    <s v="Pdf"/>
    <s v="Disponible"/>
    <s v="N/A"/>
    <s v="Trimestral"/>
    <s v="Interno"/>
    <s v="Si"/>
    <s v="INFORMES"/>
    <s v="Informes de Gestión _x000a_Técnica y Financiera _x000a_del Sistema General _x000a_de Regalías"/>
    <d v="2024-05-06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5) puede generar incumplimientos legales y reglamentarios"/>
    <s v="8) &gt;30 días"/>
    <s v="Medio"/>
    <s v="Bajo"/>
    <n v="1"/>
    <s v="Bajo"/>
    <n v="1"/>
    <n v="2"/>
    <n v="0.25"/>
    <s v="Bajo"/>
    <s v="Medio"/>
    <s v="Medio"/>
    <s v="Medio"/>
    <s v="Información_Pública"/>
    <s v="IPB"/>
    <s v="N/A"/>
    <s v="N/A"/>
    <s v="N/A"/>
    <s v="N/A"/>
    <d v="2024-05-06T00:00:00"/>
    <s v="N/A"/>
    <s v="Evelia Esquivel_x000a_Laura Juliana Alvarez"/>
    <s v="Sandra Patricia Bojacá /_x000a_Jorge Eduardo Ramirez"/>
  </r>
  <r>
    <n v="13"/>
    <x v="0"/>
    <s v="Oficina_Asesora_de_Planeación"/>
    <s v="Grupo Gestión de Proyectos"/>
    <s v="Informes de Seguimiento a Recursos de Funcionamiento del Fondo de Compensación Ambiental -FCA."/>
    <s v="Este activo de información contiene:_x000a_-Solicitud de presentación de necesidades_x000a_-Conceptos de evaluación a los informes de avance y/o finales enviados por la corporación_x000a_-Actas y conceptos de evaluación de modificación del Plan Operativo Anual –POA._x000a_"/>
    <s v="Información"/>
    <s v="Oficina Asesora de Planeación"/>
    <s v="Coordinador del Grupo de Gestión de Proyectos_x000a_Gestión documental"/>
    <s v="Ambos"/>
    <s v="Español"/>
    <s v="Archivo de Gestión de la Oficina Asesora de Planeación"/>
    <s v="Carpeta compartida (nube) del correo electrónico de la OAP_x000a_Sistema de Gestión Documental"/>
    <s v="Pdf"/>
    <s v="Disponible"/>
    <s v="N/A"/>
    <s v="Permanente"/>
    <s v="Mixto"/>
    <s v="Si"/>
    <s v="INFORMES"/>
    <s v="Informes de Seguimiento a Recursos de Funcionamiento del Fondo de Compensación Ambiental -FCA."/>
    <d v="2024-05-06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5) puede generar incumplimientos legales y reglamentarios"/>
    <s v="6) 14 días"/>
    <s v="Alto"/>
    <s v="Bajo"/>
    <n v="1"/>
    <s v="Bajo"/>
    <n v="1"/>
    <n v="2"/>
    <n v="1"/>
    <s v="Bajo"/>
    <s v="Medio"/>
    <s v="Alto"/>
    <s v="Medio"/>
    <s v="Información_Pública"/>
    <s v="IPB"/>
    <s v="N/A"/>
    <s v="N/A"/>
    <s v="N/A"/>
    <s v="N/A"/>
    <d v="2024-05-06T00:00:00"/>
    <s v="N/A"/>
    <s v="Evelia Esquivel"/>
    <s v="Sandra Patricia Bojacá /_x000a_Jorge Eduardo Ramirez"/>
  </r>
  <r>
    <n v="14"/>
    <x v="0"/>
    <s v="Oficina_Asesora_de_Planeación"/>
    <s v="Grupo Gestión de Proyectos"/>
    <s v="Instrumentos de seguimiento a la gestión de proyectos de inversión"/>
    <s v="Este activo de información contiene:_x000a_*Control y seguimiento mensual para recaudo de aportes del Fondo de Compensación Ambiental_x000a_*Base de datos Unificada de Proyectos de Inversión_x000a_*Consolidado estado de proyectos de inversión_x000a_*Consolidado presupuesto total de las corporaciones para definir beneficiarias del Fondo de Compensación Ambiental –FCA."/>
    <s v="Información"/>
    <s v="Oficina Asesora de Planeación"/>
    <s v="Coordinador del Grupo de Gestión de Proyectos"/>
    <s v="Digital"/>
    <s v="Español"/>
    <s v="N/A"/>
    <s v="Carpeta compartida (nube) gestión de proyectos"/>
    <s v="xls"/>
    <s v="Disponible"/>
    <s v="N/A"/>
    <s v="Permanente"/>
    <s v="Interno"/>
    <s v="No"/>
    <s v="N/A"/>
    <s v="N/A"/>
    <d v="2024-05-06T00:00:00"/>
    <s v="N/A"/>
    <s v="NO"/>
    <s v="N/A"/>
    <s v="N/A"/>
    <s v="N/A"/>
    <s v="N/A"/>
    <s v="N/A"/>
    <s v="N/A"/>
    <s v="21.N/A"/>
    <s v="4) secretos comerciales, industriales y profesionales"/>
    <s v="3) Procesos y dependencias"/>
    <s v="Alto"/>
    <s v="Información cuya pérdida de exactitud y completitud puede conllevar un impacto negativo."/>
    <s v="Medio"/>
    <s v="2) es crítico para las operaciones internas"/>
    <s v="5) 7 días"/>
    <s v="Bajo"/>
    <s v="Alto"/>
    <n v="3"/>
    <s v="Alto"/>
    <n v="3"/>
    <n v="0.5"/>
    <n v="1.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06T00:00:00"/>
    <s v="3 Años"/>
    <s v="Evelia Esquivel"/>
    <s v="Sandra Patricia Bojacá /_x000a_Jorge Eduardo Ramirez"/>
  </r>
  <r>
    <n v="15"/>
    <x v="0"/>
    <s v="Oficina_Asesora_de_Planeación"/>
    <s v="Grupo Gestión de Proyectos"/>
    <s v="Micrositio del Sistema General de Regalías"/>
    <s v="Este activo de información contiene:_x000a_-Marco legal de las fuentes de financiación_x000a_-Actas y acuerdos mesa de coordinación_x000a_-Plan de convocatoria vigente de proyectos SGR _x000a_-Términos de referencia_x000a_-Matriz de Verificación de Reglas y Condiciones_x000a_-Listados de Proyectos Elegibles (Preliminar y definitivo)"/>
    <s v="Software"/>
    <s v="Oficina Asesora de Planeación"/>
    <s v="Oficina de Comunicaciones"/>
    <s v="Digital"/>
    <s v="Español"/>
    <s v="N/A"/>
    <s v="Microsistio del Sistema General de Regalías"/>
    <s v="Pdf"/>
    <s v="Disponible y Publicado"/>
    <s v="https://regalias.minambiente.gov.co/"/>
    <s v="Mensual"/>
    <s v="Interno"/>
    <s v="No"/>
    <s v="N/A"/>
    <s v="N/A"/>
    <d v="2024-05-06T00:00:00"/>
    <s v="N/A"/>
    <s v="SI"/>
    <s v="SI"/>
    <s v="NO"/>
    <s v="NO"/>
    <s v="NO"/>
    <s v="NO"/>
    <s v="N/A"/>
    <s v="18._x0009_Alimentar los Sistemas de Información con que cuenta la Entidad."/>
    <s v="1) información pública"/>
    <s v="1) Público en general"/>
    <s v="Bajo"/>
    <s v="Información cuya pérdida de exactitud y completitud puede conllevar un impacto negativo."/>
    <s v="Medio"/>
    <s v="2) es crítico para las operaciones internas"/>
    <s v="4) 48 horas"/>
    <s v="Medio"/>
    <s v="Bajo"/>
    <n v="1"/>
    <s v="Bajo"/>
    <n v="1"/>
    <n v="0.5"/>
    <n v="1.5"/>
    <s v="Bajo"/>
    <s v="Medio"/>
    <s v="Medio"/>
    <s v="Medio"/>
    <s v="Información_Pública"/>
    <s v="IPB"/>
    <s v="N/A"/>
    <s v="N/A"/>
    <s v="N/A"/>
    <s v="N/A"/>
    <d v="2024-05-06T00:00:00"/>
    <s v="N/A"/>
    <s v="Evelia Esquivel_x000a_Laura Juliana Alvare"/>
    <s v="Sandra Patricia Bojacá /_x000a_Jorge Eduardo Ramirez"/>
  </r>
  <r>
    <n v="16"/>
    <x v="1"/>
    <s v="Oficina_Asesora_de_Planeación"/>
    <s v="Grupo de Gestión y Desempeño Institucional"/>
    <s v="Planes, Programas o politicas "/>
    <s v="Todos los Planes, programas y politicas del ministerio que se ejecuten desde el grupo de Gestión y desempeño institucional, Incluye: Plan de Acción del Modelo Integrado de Planeación y Gestión, Programa de trasparencia y Ética Pública, Programas de Gestión Ambiental, y Políticas de Administración del Riesgo; entre otras."/>
    <s v="Información"/>
    <s v="Grupo de Gestión y Desempeño Institucional"/>
    <s v="Grupo de Gestión y Desempeño Institucional"/>
    <s v="Ambos"/>
    <s v="Español"/>
    <s v="Centro de computo _x000a_Archivo de gestión del proceso"/>
    <s v="Nube-Repositorio electrónico "/>
    <s v=".doc, .xls, .pdf"/>
    <s v="Disponible y Publicado"/>
    <s v="https://www.minambiente.gov.co/planeacion-y-seguimiento/modelo-integrado-de-planeacion-y-gestion/#_x000a__x000a_https://www.minambiente.gov.co/documento-entidad/programa-de-transparencia-y-etica-publica-2024/_x000a__x000a_https://www.minambiente.gov.co/planeacion-y-seguimiento/administracion-del-riesgo/"/>
    <s v="Bajo Demanda"/>
    <s v="Interno"/>
    <s v="Si"/>
    <s v=" PLANES _x000a_POLÍTICAS_x000a_PROGRAMAS"/>
    <s v="Planes_x000a_Anticorrupción y de_x000a_Atención al_x000a_Ciudadano_x000a_Políticas de_x000a_Administración del_x000a_Riesgo_x000a_Programas de_x000a_Gestión Ambiental"/>
    <d v="2024-04-29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5) puede generar incumplimientos legales y reglamentarios"/>
    <s v="5) 7 días"/>
    <s v="Alto"/>
    <s v="Bajo"/>
    <n v="1"/>
    <s v="Bajo"/>
    <n v="1"/>
    <n v="2"/>
    <n v="1.25"/>
    <s v="Bajo"/>
    <s v="Medio"/>
    <s v="Alto"/>
    <s v="Medio"/>
    <s v="Información_Pública"/>
    <s v="IPB"/>
    <s v="N/A"/>
    <s v="N/A"/>
    <s v="N/A"/>
    <s v="N/A"/>
    <d v="2024-04-29T00:00:00"/>
    <s v="N/A"/>
    <s v="Fabián Humberto Sánchez Sierra"/>
    <s v="Daissy Carolina Peralta Cruz - Coordinadora Grupo _x000a__x000a_Sandra Patricia Bojaca Santiago - Lider del proceso"/>
  </r>
  <r>
    <n v="17"/>
    <x v="1"/>
    <s v="Oficina_Asesora_de_Planeación"/>
    <s v="Grupo de Gestión y Desempeño Institucional"/>
    <s v="Informes "/>
    <s v="Contiene los distintos informes derivados del cumplimiento de las funciones del grupo; como:  Informes de Administración del Sistema Integrado de Gestión, Informes de Auditoría del Sistema Integrado de Gestión y demás informes."/>
    <s v="Información"/>
    <s v="Grupo de Gestión y Desempeño Institucional"/>
    <s v="Grupo de Gestión y Desempeño Institucional"/>
    <s v="Ambos"/>
    <s v="Español"/>
    <s v=" Centro de computo _x000a_ Archivo de gestión del proceso"/>
    <s v="https://somosig.minambiente.gov.co/index.php#! - Calidad "/>
    <s v=".doc, .xls, .pdf y .jpg"/>
    <s v="Disponible y Publicado"/>
    <s v="https://somosig.minambiente.gov.co/index.php#!  - Calidad "/>
    <s v="Bajo Demanda"/>
    <s v="Mixto"/>
    <s v="Si"/>
    <s v="INFORMES"/>
    <s v="Informes de_x000a_Administración del_x000a_Sistema Integrado de_x000a_Gestión_x000a_Informes de Auditoría_x000a_del Sistema_x000a_Integrado de Gestión"/>
    <d v="2024-04-29T00:00:00"/>
    <s v="N/A"/>
    <s v="SI"/>
    <s v="SI"/>
    <s v="NO"/>
    <s v="NO"/>
    <s v="NO"/>
    <s v="NO"/>
    <s v="N/A"/>
    <s v="1._x0009_Recolección, almacenamiento, uso, circulación y supresión, para cumplimiento de las funciones de la Entidad."/>
    <s v="1) información pública"/>
    <s v="2) Interno de la entidad"/>
    <s v="Medio"/>
    <s v="Información cuya pérdida de exactitud y completitud puede conllevar un impacto negativo."/>
    <s v="Medio"/>
    <s v="3) podría afectar la toma de decisiones"/>
    <s v="5) 7 días"/>
    <s v="Medio"/>
    <s v="Bajo"/>
    <n v="1"/>
    <s v="Medio"/>
    <n v="2"/>
    <n v="1"/>
    <n v="1.25"/>
    <s v="Medio"/>
    <s v="Medio"/>
    <s v="Medio"/>
    <s v="Medio"/>
    <s v="Información_Pública"/>
    <s v="IPB"/>
    <s v="N/A"/>
    <s v="N/A"/>
    <s v="N/A"/>
    <s v="N/A"/>
    <d v="2024-04-29T00:00:00"/>
    <s v="N/A"/>
    <s v="Fabián Humberto Sánchez Sierra"/>
    <s v="Daissy Carolina Peralta Cruz - Coordinadora Grupo _x000a__x000a_Sandra Patricia Bojaca Santiago - Lider del proceso"/>
  </r>
  <r>
    <n v="18"/>
    <x v="1"/>
    <s v="Oficina_Asesora_de_Planeación"/>
    <s v="Grupo de Gestión y Desempeño Institucional"/>
    <s v="SOMOSIG"/>
    <s v="Aplicativo que permite controlar, modificar y consultar la documentación de los distintos procesos del ministerio."/>
    <s v="Software"/>
    <s v="Grupo de Gestión y Desempeño Institucional"/>
    <s v="Grupo de Gestión y Desempeño Institucional"/>
    <s v="Digital"/>
    <s v="Español"/>
    <s v="N/A"/>
    <s v="https://somosig.minambiente.gov.co/index.php#! - Calidad "/>
    <s v=".doc, .xls, .pdf y .jpg"/>
    <s v="Disponible y Publicado"/>
    <s v="https://somosig.minambiente.gov.co/portal/"/>
    <s v="Permanente"/>
    <s v="Interno"/>
    <s v="N/A"/>
    <s v="N/A"/>
    <s v="N/A"/>
    <d v="2024-04-29T00:00:00"/>
    <s v="N/A"/>
    <s v="SI"/>
    <s v="SI"/>
    <s v="NO"/>
    <s v="NO"/>
    <s v="NO"/>
    <s v="NO"/>
    <s v="N/A"/>
    <s v="18._x0009_Alimentar los Sistemas de Información con que cuenta la Entidad."/>
    <s v="1) información pública"/>
    <s v="3) Procesos y dependencias"/>
    <s v="Alto"/>
    <s v="Información cuya pérdida de exactitud y completitud puede conllevar un impacto negativo severo."/>
    <s v="Alto"/>
    <s v="5) puede generar incumplimientos legales y reglamentarios"/>
    <s v="5) 7 días"/>
    <s v="Alto"/>
    <s v="Bajo"/>
    <n v="1"/>
    <s v="Alto"/>
    <n v="3"/>
    <n v="2"/>
    <n v="1.25"/>
    <s v="Alto"/>
    <s v="Alto"/>
    <s v="Alto"/>
    <s v="Alto"/>
    <s v="Información_Pública"/>
    <s v="IPB"/>
    <s v="N/A"/>
    <s v="N/A"/>
    <s v="N/A"/>
    <s v="N/A"/>
    <d v="2024-04-29T00:00:00"/>
    <s v="N/A"/>
    <s v="Fabián Humberto Sánchez Sierra"/>
    <s v="Daissy Carolina Peralta Cruz - Coordinadora Grupo _x000a__x000a_Sandra Patricia Bojaca Santiago - Lider del proceso"/>
  </r>
  <r>
    <n v="19"/>
    <x v="2"/>
    <s v="Oficina_de_Tecnologías_de_la_Información_y_las_Comunicaciones"/>
    <s v="Oficina de Tecnologías de la Información y las Comunicaciones"/>
    <s v="Bases de datos personales"/>
    <s v="Bases de datos que recopilan la información correspondiente a:_x000a_- Base de datos de contratistas de la OTIC: Base de datos que consolida la información de los contratistas (Nombres completos, documento de identificación, número de celular, fecha de nacimiento, cargo, correo electrónico, número de contrato, expediente y valor del contrato)_x000a_- Archivo interno de seguimiento a las PQRSD de la Oficina TIC que contiene radicado de entrada, fecha de recepción, tipo de comunicación, tramite, temática  , estado de la PQRSD ,gestor, tipo de persona ,tipo de población, número de días vencidos ,medio de recepción ,fecha de vencimiento ,asunto, dependencia actual, ubicación geográfica, nombre interesado  ( nombres apellidos, número de contacto ,ciudad , dirección,dignatario y correo electrónico )."/>
    <s v="Bases de datos personales"/>
    <s v="Oficina de Tecnologías de la Información y las Comunicaciones"/>
    <s v="Oficina de Tecnologías de la Información y las Comunicaciones"/>
    <s v="Digital"/>
    <s v="Español"/>
    <s v="N/A"/>
    <s v="NUBE ONEDRIVE "/>
    <s v=".xls"/>
    <s v="Disponible"/>
    <s v="N/A"/>
    <s v="Bajo Demanda"/>
    <s v="Interno"/>
    <s v="N/A"/>
    <s v="N/A"/>
    <s v="N/A"/>
    <d v="2024-05-03T00:00:00"/>
    <s v="N/A"/>
    <s v="SI"/>
    <s v="SI"/>
    <s v="SI"/>
    <s v="SI"/>
    <s v="NO"/>
    <s v="NO"/>
    <s v="NO"/>
    <s v="1._x0009_Recolección, almacenamiento, uso, circulación y supresión, para cumplimiento de las funciones de la Entidad."/>
    <s v="2) datos personales"/>
    <s v="2) Interno de la entidad"/>
    <s v="Alto"/>
    <s v="Información cuya pérdida de exactitud y completitud conlleva un impacto no significativo para la entidad o entes externos. "/>
    <s v="Bajo"/>
    <s v="1) no aplica / no es relevante"/>
    <s v="7) 30 días"/>
    <s v="Bajo"/>
    <s v="Alto"/>
    <n v="3"/>
    <s v="Medio"/>
    <n v="2"/>
    <n v="0.1"/>
    <n v="0.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3T00:00:00"/>
    <s v="5 Años"/>
    <s v="Adriana Bernal_x000a_Maryury Forero_x000a_Martha Lucia Gonzalez_x000a_Remy Alexander Galan_x000a_Edgar Alexander Ospina Granados_x000a_Ingrid Paola Solano"/>
    <s v="Liliana Morales"/>
  </r>
  <r>
    <n v="20"/>
    <x v="2"/>
    <s v="Oficina_de_Tecnologías_de_la_Información_y_las_Comunicaciones"/>
    <s v="Oficina de Tecnologías de la Información y las Comunicaciones"/>
    <s v="Documentos producto de la gestión estratégica de la Oficina TIC"/>
    <s v="Grupo de soportes documentales relacionados con los productos de la gestión del proceso estratégico de la Oficina TIC. Incluye planes, programas, proyectos, manuales, guías, políticas, entre otros, correspondiente a:_x000a_1. Expediente de los proyectos que contiene la F-E-GET-11 Ficha resumen de iniciativas diligenciada cuyo documento registra la información de la iniciativa con componente TI la cual define la siguiente información: dependencia, grupo interno de trabajo, nombre del líder funcional, título de la iniciativa y demás requerimientos necesarios para la evaluación de la iniciativa; banco de proyectos que centraliza las iniciativas para la definición de las estrategias y recursos y demás entregables específicos relacionados con los proyectos de TI. _x000a_2. PETI institucional: DS-E-GET-28 PLAN ESTRATÉGICO DE TECNOLOGÍAS DE LA INFORMACIÓN, correspondiente a la planeación estratégica de la entidad respecto al establecimiento de las políticas requeridas para controlar la adquisición, el uso y la administración de recursos tecnológicos, así como la integración de la perspectiva de negocios con el enfoque de TI._x000a_3. Documentos de Seguridad de la información y protección de datos personales: Planes y políticas que derivan del proceso de Arquitectura de seguridad: DS-E-GET-27 Plan de tratamiento de riesgos, DS-E-GET-29 Plan de Seguridad y Privacidad de la información, G-E-GET-41 Plan de sensibilización y comunicaciones en seguridad de la información, M-E-GET-04 Manual de políticas específicas de seguridad y privacidad de la información, DS-E-GET-01 Política de tratamiento y protección de datos personales, DS-E-GET-23 Metodología de pruebas de Continuidad del Negocio y Recuperación ante desastres, DS-E-GET-34 Plan de Sensibilización y Comunicación en Seguridad de la Información 2024, I-E-GET-02 Metodología para la identificación gestión y clasificación de activos de información, P-E-GET-15 Gestionar la arquitectura de seguridad de la información, Actas de reunión (aprobación de planes y políticas), documentos de soporte y apoyo a la gestión del SGSI. _x000a_4. Documentos de uso y apropiación: Documento relacionado con estrategias de uso y aprobación en TI que incluye tres componentes (Diseño, ejecución y evaluación) P-E-GET-16 Gestionar el Uso y Apropiación de TI, material de registro de apoyo (correos electrónicos de invitación, material de apoyo para entrenamiento)._x000a_5. Documento que define el custodio de datos, la estrategia de gestión de datos, la implementación de proyectos de analítica de datos y la interoperabilidad (XROAD) tanto internamente como externo a través del documento P-E-GET-17 Gestionar la Arquitectura de Información, este documento contiene información acerca de: diccionario de datos, operaciones estadísticas, estructura organizacional de los datos, Metadatos, Demandas de información estadística no satisfecha, Inventario de Operaciones Estadísticas, Plan de trabajo documentación operaciones estadísticas, Roles y Responsabilidades del Gobierno del Datos e Inventario de Registros Administrativos."/>
    <s v="Información"/>
    <s v="Oficina de Tecnologías de la Información y las Comunicaciones"/>
    <s v="Oficina de Tecnologías de la Información y las Comunicaciones"/>
    <s v="Digital"/>
    <s v="Español"/>
    <s v="N/A"/>
    <s v="SISTEMA INTEGRADO DE GESTIÓN_x000a_WIKI DE LA OTIC"/>
    <s v=".doc, .xls, .pdf"/>
    <s v="Disponible y Publicado"/>
    <s v="https://www.minambiente.gov.co/wp-content/uploads/2024/03/Plan-Estrategico-de-la-Informacion-PETI..pdf"/>
    <s v="Bajo Demanda"/>
    <s v="Interno"/>
    <s v="Si"/>
    <s v="1. N/A_x000a_2. PLANES_x000a_3. PLANES_x000a_4. N/A_x000a_5. N/A"/>
    <s v="1. N/A_x000a_2. Plan Estratégico de Tecnologías de la Información y las Comunicaciones_x000a_3. Planes de Tecnología en Seguridad de la Información _x000a_4. N/A_x000a_5. N/A"/>
    <d v="2024-05-02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5) 7 días"/>
    <s v="Medio"/>
    <s v="Bajo"/>
    <n v="1"/>
    <s v="Bajo"/>
    <n v="1"/>
    <n v="1"/>
    <n v="1.25"/>
    <s v="Bajo"/>
    <s v="Medio"/>
    <s v="Medio"/>
    <s v="Medio"/>
    <s v="Información_Pública"/>
    <s v="IPB"/>
    <s v="N/A"/>
    <s v="N/A"/>
    <s v="N/A"/>
    <s v="N/A"/>
    <d v="2024-05-02T00:00:00"/>
    <s v="N/A"/>
    <s v="Adriana Bernal_x000a_Maryury Forero_x000a_Martha Lucia Gonzalez_x000a_Remy Alexander Galan_x000a_Edgar Alexander Ospina Granados_x000a_Ingrid Paola Solano"/>
    <s v="Liliana Morales"/>
  </r>
  <r>
    <n v="21"/>
    <x v="2"/>
    <s v="Oficina_de_Tecnologías_de_la_Información_y_las_Comunicaciones"/>
    <s v="Oficina de Tecnologías de la Información y las Comunicaciones"/>
    <s v="Tableros de control"/>
    <s v="Instrumentos que permite realizar el seguimiento, control y visualización respecto a las actividades establecidas. Este grupo de activos se encuentra conformado por:_x000a_- Tablero de control de seguimiento a la gestión de la Oficina TIC_x000a_- Tablero de control de seguimiento de los proyectos de TI"/>
    <s v="Información"/>
    <s v="Oficina de Tecnologías de la Información y las Comunicaciones"/>
    <s v="Oficina de Tecnologías de la Información y las Comunicaciones"/>
    <s v="Digital"/>
    <s v="Español"/>
    <s v="N/A"/>
    <s v="NUBE ONEDRIVE_x000a_POWER BI OFICINA TIC"/>
    <s v=".xls_x000a_Project_x000a_.pdf"/>
    <s v="Disponible"/>
    <s v="N/A"/>
    <s v="Permanente"/>
    <s v="Interno"/>
    <s v="No"/>
    <s v="N/A"/>
    <s v="N/A"/>
    <d v="2024-05-02T00:00:00"/>
    <s v="N/A"/>
    <s v="SI"/>
    <s v="SI"/>
    <s v="NO"/>
    <s v="NO"/>
    <s v="NO"/>
    <s v="NO"/>
    <s v="N/A"/>
    <s v="1._x0009_Recolección, almacenamiento, uso, circulación y supresión, para cumplimiento de las funciones de la Entidad."/>
    <s v="1) información pública"/>
    <s v="3) Procesos y dependencias"/>
    <s v="Alto"/>
    <s v="Información cuya pérdida de exactitud y completitud puede conllevar un impacto negativo."/>
    <s v="Medio"/>
    <s v="3) podría afectar la toma de decisiones"/>
    <s v="5) 7 días"/>
    <s v="Medio"/>
    <s v="Bajo"/>
    <n v="1"/>
    <s v="Alto"/>
    <n v="3"/>
    <n v="1"/>
    <n v="1.25"/>
    <s v="Alto"/>
    <s v="Medio"/>
    <s v="Medio"/>
    <s v="Medio"/>
    <s v="Información_Pública"/>
    <s v="IPB"/>
    <s v="N/A"/>
    <s v="N/A"/>
    <s v="N/A"/>
    <s v="N/A"/>
    <d v="2024-05-02T00:00:00"/>
    <s v="N/A"/>
    <s v="Adriana Bernal_x000a_Maryury Forero_x000a_Martha Lucia Gonzalez_x000a_Remy Alexander Galan_x000a_Edgar Alexander Ospina Granados_x000a_Ingrid Paola Solano"/>
    <s v="Liliana Morales"/>
  </r>
  <r>
    <n v="22"/>
    <x v="2"/>
    <s v="Oficina_de_Tecnologías_de_la_Información_y_las_Comunicaciones"/>
    <s v="Oficina de Tecnologías de la Información y las Comunicaciones"/>
    <s v="Metadatos administrados desde la plataforma de gestión de metadatos geográficos"/>
    <s v="Documento digital en el cual se describen las características técnicas de los objetos que se encuentran consolidados en la base geográfica del ministerio."/>
    <s v="Información"/>
    <s v="Oficina de Tecnologías de la Información y las Comunicaciones"/>
    <s v="Oficina de Tecnologías de la Información y las Comunicaciones"/>
    <s v="Digital"/>
    <s v="Español"/>
    <s v="N/A"/>
    <s v="NUBE"/>
    <s v="XLM"/>
    <s v="Disponible y Publicado"/>
    <s v="https://geonetwork.minambiente.gov.co/geonetwork/srv/spa/catalog.search#/home"/>
    <s v="Bajo Demanda"/>
    <s v="Mixto"/>
    <s v="No"/>
    <s v="N/A"/>
    <s v="N/A"/>
    <d v="2024-05-02T00:00:00"/>
    <s v="N/A"/>
    <s v="NO"/>
    <s v="N/A"/>
    <s v="N/A"/>
    <s v="N/A"/>
    <s v="N/A"/>
    <s v="N/A"/>
    <s v="N/A"/>
    <s v="21.N/A"/>
    <s v="1) información pública"/>
    <s v="1) Público en general"/>
    <s v="Bajo"/>
    <s v="Información cuya pérdida de exactitud y completitud conlleva un impacto no significativo para la entidad o entes externos. "/>
    <s v="Bajo"/>
    <s v="1) no aplica / no es relevante"/>
    <s v="7) 30 días"/>
    <s v="Bajo"/>
    <s v="Bajo"/>
    <n v="1"/>
    <s v="Bajo"/>
    <n v="1"/>
    <n v="0.1"/>
    <n v="0.5"/>
    <s v="Bajo"/>
    <s v="Bajo"/>
    <s v="Bajo"/>
    <s v="Bajo"/>
    <s v="Información_Pública"/>
    <s v="IPB"/>
    <s v="N/A"/>
    <s v="N/A"/>
    <s v="N/A"/>
    <s v="N/A"/>
    <d v="2024-05-02T00:00:00"/>
    <s v="N/A"/>
    <s v="Adriana Bernal_x000a_Maryury Forero_x000a_Martha Lucia Gonzalez_x000a_Remy Alexander Galan_x000a_Edgar Alexander Ospina Granados_x000a_Ingrid Paola Solano"/>
    <s v="Liliana Morales"/>
  </r>
  <r>
    <n v="23"/>
    <x v="2"/>
    <s v="Oficina_de_Tecnologías_de_la_Información_y_las_Comunicaciones"/>
    <s v="Oficina de Tecnologías de la Información y las Comunicaciones"/>
    <s v="Base de datos geográfica"/>
    <s v="Documento digital con caracteristicas Geográficas ubicada en nube y en software de georeferenciación."/>
    <s v="Información"/>
    <s v="Oficina de Tecnologías de la Información y las Comunicaciones"/>
    <s v="Oficina de Tecnologías de la Información y las Comunicaciones"/>
    <s v="Digital"/>
    <s v="Español"/>
    <s v="N/A"/>
    <s v="NUBE"/>
    <s v="Formato digital (GDB)"/>
    <s v="Disponible y Publicado"/>
    <s v="https://siac-datosabiertos-mads.hub.arcgis.com/"/>
    <s v="Bajo Demanda"/>
    <s v="Mixto"/>
    <s v="No"/>
    <s v="N/A"/>
    <s v="N/A"/>
    <d v="2024-05-02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4) 48 horas"/>
    <s v="Medio"/>
    <s v="Bajo"/>
    <n v="1"/>
    <s v="Bajo"/>
    <n v="1"/>
    <n v="1"/>
    <n v="1.5"/>
    <s v="Bajo"/>
    <s v="Medio"/>
    <s v="Medio"/>
    <s v="Medio"/>
    <s v="Información_Pública"/>
    <s v="IPB"/>
    <s v="N/A"/>
    <s v="N/A"/>
    <s v="N/A"/>
    <s v="N/A"/>
    <d v="2024-05-02T00:00:00"/>
    <s v="N/A"/>
    <s v="Adriana Bernal_x000a_Maryury Forero_x000a_Martha Lucia Gonzalez_x000a_Remy Alexander Galan_x000a_Edgar Alexander Ospina Granados_x000a_Ingrid Paola Solano"/>
    <s v="Liliana Morales"/>
  </r>
  <r>
    <n v="24"/>
    <x v="3"/>
    <s v="Grupo_de_Comunicaciones"/>
    <s v="Grupo de Comunicaciones"/>
    <s v="BASES DE DATOS PERSONALES "/>
    <s v="Este activo se refiere a dos registros:_x000a__x000a_1. Medios de comunicación y periodistas que son necesarios para la divulgación en prensa, radio, televisón y medios digitales, de las acciones del Ministerio de Ambiente y Desarrollo Sostenible, es un archivo formato excel que contiene los siguientes datos:_x000a__x000a_Medio_x000a_Nombre del periodista _x000a_Fuente _x000a_Correo Electrónico Institucional o personal_x000a_Célular_x000a_Región _x000a_Redes Sociales_x000a__x000a_2.  Listado de los colaboradores del Grupo de Comunicaciones, que contiene la siguiente información:_x000a__x000a_Nombre_x0009__x000a_Cédula _x0009__x000a_Número de contrato_x0009__x000a_Cargo_x0009__x000a_Correo Institucional _x000a_Fecha de nacimiento_x000a_Número de contacto"/>
    <s v="Bases de datos personales"/>
    <s v="Grupo de Comunicaciones"/>
    <s v="Grupo Comunicaciones"/>
    <s v="Digital"/>
    <s v="Español"/>
    <s v="N/A"/>
    <s v="Carpeta Compartida (File Server)"/>
    <s v=".xlsx"/>
    <s v="Disponible"/>
    <s v="N/A"/>
    <s v="Bajo Demanda"/>
    <s v="Mixto"/>
    <s v="N/A"/>
    <s v="N/A"/>
    <s v="N/A"/>
    <d v="2024-05-09T00:00:00"/>
    <s v="N/A"/>
    <s v="SI"/>
    <s v="SI"/>
    <s v="SI"/>
    <s v="NO"/>
    <s v="NO"/>
    <s v="NO"/>
    <s v="N/A"/>
    <s v="1._x0009_Recolección, almacenamiento, uso, circulación y supresión, para cumplimiento de las funciones de la Entidad."/>
    <s v="2) datos personales"/>
    <s v="3) Procesos y dependencias"/>
    <s v="Alto"/>
    <s v="Información cuya pérdida de exactitud y completitud puede conllevar un impacto negativo."/>
    <s v="Medio"/>
    <s v="2) es crítico para las operaciones internas"/>
    <s v="5) 7 días"/>
    <s v="Bajo"/>
    <s v="Alto"/>
    <n v="3"/>
    <s v="Alto"/>
    <n v="3"/>
    <n v="0.5"/>
    <n v="1.2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9T00:00:00"/>
    <s v="5 Años"/>
    <s v="Johanna Rodríguez León"/>
    <s v="Juan Sebastián Céspedes Cardona"/>
  </r>
  <r>
    <n v="25"/>
    <x v="3"/>
    <s v="Grupo_de_Comunicaciones"/>
    <s v="Grupo de Comunicaciones"/>
    <s v="MEDIOS DE ALMACENAMIENTO"/>
    <s v="Este activo se refiere a los medios de almacenamiento utilizados por el Grupo de Comunicaciones para preservar la información, esta compuesto por: _x000a__x000a_Cintas de Video_x000a_DVD´S_x000a_Memorias Extraibles"/>
    <s v="Hardware"/>
    <s v="Grupo de Comunicaciones"/>
    <s v="Grupo Comunicaciones"/>
    <s v="Físico"/>
    <s v="Español"/>
    <s v="Oficina Grupo de Comunicaciones"/>
    <s v="N/A"/>
    <s v="mp4, mov, jpg, mp3, pdf"/>
    <s v="Disponible"/>
    <s v="N/A"/>
    <s v="Permanente"/>
    <s v="Interno"/>
    <s v="N/A"/>
    <s v="N/A"/>
    <s v="N/A"/>
    <d v="2024-05-09T00:00:00"/>
    <s v="N/A"/>
    <s v="SI"/>
    <s v="SI"/>
    <s v="NO"/>
    <s v="NO"/>
    <s v="NO"/>
    <s v="SI"/>
    <s v="SI"/>
    <s v="1._x0009_Recolección, almacenamiento, uso, circulación y supresión, para cumplimiento de las funciones de la Entidad."/>
    <s v="4) secretos comerciales, industriales y profesionales"/>
    <s v="3) Procesos y dependencias"/>
    <s v="Alto"/>
    <s v="Información cuya pérdida de exactitud y completitud puede conllevar un impacto negativo."/>
    <s v="Medio"/>
    <s v="4) es crítico para el servicio hacia terceros"/>
    <s v="7) 30 días"/>
    <s v="Medio"/>
    <s v="Alto"/>
    <n v="3"/>
    <s v="Alto"/>
    <n v="3"/>
    <n v="1.5"/>
    <n v="0.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09T00:00:00"/>
    <s v="Permanente"/>
    <s v="Johanna Rodríguez León"/>
    <s v="Juan Sebastián Céspedes Cardona"/>
  </r>
  <r>
    <n v="26"/>
    <x v="3"/>
    <s v="Grupo_de_Comunicaciones"/>
    <s v="Grupo de Comunicaciones"/>
    <s v="PUBLICACIONES INSTITUCIONALES "/>
    <s v="La información relacionada con este activo contiene la recopilación de entrevistas, imágenes, eventos, discursos, entre otros que no comprometen al ministerio y que han sido autorizadas para su uso por parte de los titulares, con el propósito de cumplir la misionalidad del grupo de comunicaciones que consiste en la divulgación de las políticas e iniciativas ambientales del Ministerio de Ambiente y Desarrollo Sostenible, esta compuesto por:_x000a__x000a_*Registro de video (Piezas finales publicadas)_x000a_*Registro fotográfico (Piezas finales publicadas)_x000a_*Registro de audio (Piezas finales publicadas)_x000a_Boletín de prensa (Publicados)_x000a_Piezas gráficas (Publicadas)"/>
    <s v="Información"/>
    <s v="Grupo de Comunicaciones"/>
    <s v="Grupo Comunicaciones"/>
    <s v="Digital"/>
    <s v="Español"/>
    <s v="N/A"/>
    <s v="Carpeta Compartida (File Server)"/>
    <s v="mp4, mov, jpg, mp3, pdf"/>
    <s v="Disponible y Publicado"/>
    <s v="https://www.minambiente.gov.co/"/>
    <s v="Permanente"/>
    <s v="Mixto"/>
    <s v="Si"/>
    <s v="Planes, registro de publicaciones gráficas"/>
    <s v="Planes de acción de comunicaciones"/>
    <d v="2024-05-09T00:00:00"/>
    <s v="N/A"/>
    <s v="SI"/>
    <s v="SI"/>
    <s v="NO"/>
    <s v="NO"/>
    <s v="NO"/>
    <s v="SI"/>
    <s v="SI"/>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1) no aplica / no es relevante"/>
    <s v="7) 30 días"/>
    <s v="Bajo"/>
    <s v="Bajo"/>
    <n v="1"/>
    <s v="Bajo"/>
    <n v="1"/>
    <n v="0.1"/>
    <n v="0.5"/>
    <s v="Bajo"/>
    <s v="Bajo"/>
    <s v="Bajo"/>
    <s v="Bajo"/>
    <s v="Información_Pública"/>
    <s v="IPB"/>
    <s v="N/A"/>
    <s v="N/A"/>
    <s v="N/A"/>
    <s v="N/A"/>
    <d v="2024-05-09T00:00:00"/>
    <s v="N/A"/>
    <s v="Johanna Rodríguez León"/>
    <s v="Juan Sebastián Céspedes Cardona"/>
  </r>
  <r>
    <n v="27"/>
    <x v="3"/>
    <s v="Grupo_de_Comunicaciones"/>
    <s v="Grupo de Comunicaciones"/>
    <s v="ESQUEMA DE PUBLICACIÓN"/>
    <s v="Este activo contiene la consolidación y divulgación del esquema de publicación de información del Ministerio de Ambiente y Desarrollo Sostenible, es un archivo en formato excel y se publica en la página web"/>
    <s v="Información"/>
    <s v="Grupo de Comunicaciones"/>
    <s v="Grupo Comunicaciones"/>
    <s v="Digital"/>
    <s v="Español"/>
    <s v="N/A"/>
    <s v="Carpeta Compartida (File Server)"/>
    <s v=".xlsx"/>
    <s v="Publicado"/>
    <s v="https://www.minambiente.gov.co/wp-content/uploads/2021/12/Esquema-de-Publicacio%CC%81n-de-Informacio%CC%81n-MinAmbiente-1.xlsx"/>
    <s v="Anual"/>
    <s v="Interno"/>
    <s v="No"/>
    <s v="N/A"/>
    <s v="N/A"/>
    <d v="2024-05-09T00:00:00"/>
    <s v="N/A"/>
    <s v="NO"/>
    <s v="N/A"/>
    <s v="N/A"/>
    <s v="N/A"/>
    <s v="N/A"/>
    <s v="N/A"/>
    <s v="N/A"/>
    <s v="21.N/A"/>
    <s v="1) información pública"/>
    <s v="1) Público en general"/>
    <s v="Bajo"/>
    <s v="Información cuya pérdida de exactitud y completitud conlleva un impacto no significativo para la entidad o entes externos. "/>
    <s v="Bajo"/>
    <s v="5) puede generar incumplimientos legales y reglamentarios"/>
    <s v="5) 7 días"/>
    <s v="Alto"/>
    <s v="Bajo"/>
    <n v="1"/>
    <s v="Bajo"/>
    <n v="1"/>
    <n v="2"/>
    <n v="1.25"/>
    <s v="Bajo"/>
    <s v="Bajo"/>
    <s v="Alto"/>
    <s v="Medio"/>
    <s v="Información_Pública"/>
    <s v="IPB"/>
    <s v="N/A"/>
    <s v="N/A"/>
    <s v="N/A"/>
    <s v="N/A"/>
    <d v="2024-05-09T00:00:00"/>
    <s v="N/A"/>
    <s v="Johanna Rodríguez León"/>
    <s v="Juan Sebastián Céspedes Cardona"/>
  </r>
  <r>
    <n v="28"/>
    <x v="3"/>
    <s v="Grupo_de_Comunicaciones"/>
    <s v="Grupo de Comunicaciones"/>
    <s v="REGISTRO DE MONITOREO"/>
    <s v="Este activo se refiere a dos registros:_x000a__x000a_1. Registro de monitoreo de prensa, que incluye los listados de las públicaciones que realizan medios externos sobre temas de interés del Ministerio de Ambiente y Desarrollo Sostenible._x000a__x000a_2. Métricas de redes sociales, que incluye la medición de la interacción de las comunidades/usuarios en cada red y los resultados o el impacto de la misma."/>
    <s v="Información"/>
    <s v="Grupo de Comunicaciones"/>
    <s v="Grupo Comunicaciones"/>
    <s v="Digital"/>
    <s v="Español"/>
    <s v="N/A"/>
    <s v="Carpeta Compartida (File Server)"/>
    <s v=".pdf"/>
    <s v="Disponible"/>
    <s v="N/A"/>
    <s v="Bajo Demanda"/>
    <s v="Mixto"/>
    <s v="Si"/>
    <s v="REGISTROS DE MONITOREO DE PRENSA"/>
    <s v="N/A"/>
    <d v="2024-05-09T00:00:00"/>
    <s v="N/A"/>
    <s v="NO"/>
    <s v="N/A"/>
    <s v="N/A"/>
    <s v="N/A"/>
    <s v="N/A"/>
    <s v="N/A"/>
    <s v="N/A"/>
    <s v="21.N/A"/>
    <s v="1) información pública"/>
    <s v="2) Interno de la entidad"/>
    <s v="Medio"/>
    <s v="Información cuya pérdida de exactitud y completitud conlleva un impacto no significativo para la entidad o entes externos. "/>
    <s v="Bajo"/>
    <s v="1) no aplica / no es relevante"/>
    <s v="7) 30 días"/>
    <s v="Bajo"/>
    <s v="Bajo"/>
    <n v="1"/>
    <s v="Medio"/>
    <n v="2"/>
    <n v="0.1"/>
    <n v="0.5"/>
    <s v="Medio"/>
    <s v="Bajo"/>
    <s v="Bajo"/>
    <s v="Medio"/>
    <s v="Información_Pública"/>
    <s v="IPB"/>
    <s v="N/A"/>
    <s v="N/A"/>
    <s v="N/A"/>
    <s v="N/A"/>
    <d v="2024-05-09T00:00:00"/>
    <s v="N/A"/>
    <s v="Johanna Rodríguez León"/>
    <s v="Juan Sebastián Céspedes Cardona"/>
  </r>
  <r>
    <n v="29"/>
    <x v="3"/>
    <s v="Grupo_de_Comunicaciones"/>
    <s v="Grupo de Comunicaciones"/>
    <s v="ROLES INDISPENSABLES PARA LA OPERACIÓN DEL GRUPO DE COMUNICACIONES"/>
    <s v="Este activo hace referencia a los roles que son indispensables para cumplir la función de divulgación, los roles relevantes son:_x000a__x000a_Camarógrafo_x000a_Diseñador_x000a_Periodista_x000a_Realizador Audiovisual_x000a_Community Manager"/>
    <s v="Recurso Humano"/>
    <s v="Grupo de Comunicaciones"/>
    <s v="Grupo Comunicaciones"/>
    <s v="N/A"/>
    <s v="Español"/>
    <s v="N/A"/>
    <s v="N/A"/>
    <s v="N/A"/>
    <s v="N/A"/>
    <s v="N/A"/>
    <s v="N/A"/>
    <s v="N/A"/>
    <s v="N/A"/>
    <s v="N/A"/>
    <s v="N/A"/>
    <d v="2024-05-09T00:00:00"/>
    <s v="N/A"/>
    <s v="N/A"/>
    <s v="N/A"/>
    <s v="N/A"/>
    <s v="N/A"/>
    <s v="N/A"/>
    <s v="N/A"/>
    <s v="N/A"/>
    <s v="21.N/A"/>
    <s v="4) secretos comerciales, industriales y profesionales"/>
    <s v="3) Procesos y dependencias"/>
    <s v="Alto"/>
    <s v="Información cuya pérdida de exactitud y completitud puede conllevar un impacto negativo."/>
    <s v="Medio"/>
    <s v="4) es crítico para el servicio hacia terceros"/>
    <s v="7) 30 días"/>
    <s v="Medio"/>
    <s v="Alto"/>
    <n v="3"/>
    <s v="Alto"/>
    <n v="3"/>
    <n v="1.5"/>
    <n v="0.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N/A"/>
    <d v="2024-05-09T00:00:00"/>
    <s v="N/A"/>
    <s v="Johanna Rodríguez León"/>
    <s v="Juan Sebastián Céspedes Cardona"/>
  </r>
  <r>
    <n v="30"/>
    <x v="3"/>
    <s v="Grupo_de_Comunicaciones"/>
    <s v="Grupo de Comunicaciones"/>
    <s v="REDES SOCIALES"/>
    <s v="Este activo se refiere a la información publicada en las plataformas digitales que  sirven para conectar con la ciudadania y divulgar las acciones, estrategías, políticas e información relevante del Ministerio de Ambiente y Desarrollo Sostenible, está compuesto por:_x000a__x000a_Youtube_x000a_Facebook_x000a_Instagram _x000a_X_x000a_TikTok"/>
    <s v="Servicios"/>
    <s v="Grupo de Comunicaciones"/>
    <s v="Grupo Comunicaciones"/>
    <s v="Digital"/>
    <s v="Español"/>
    <s v="N/A"/>
    <s v="Nube de la red social"/>
    <s v="mp4, mov, jpg, png, mp3"/>
    <s v="Publicado"/>
    <s v="*enlaces de las redes sociales..."/>
    <s v="Permanente"/>
    <s v="Mixto"/>
    <s v="No"/>
    <s v="N/A"/>
    <s v="N/A"/>
    <d v="2024-05-09T00:00:00"/>
    <s v="N/A"/>
    <s v="SI"/>
    <s v="SI"/>
    <s v="NO"/>
    <s v="NO"/>
    <s v="NO"/>
    <s v="SI"/>
    <s v="SI"/>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1) no aplica / no es relevante"/>
    <s v="5) 7 días"/>
    <s v="Bajo"/>
    <s v="Bajo"/>
    <n v="1"/>
    <s v="Bajo"/>
    <n v="1"/>
    <n v="0.1"/>
    <n v="1.25"/>
    <s v="Bajo"/>
    <s v="Bajo"/>
    <s v="Bajo"/>
    <s v="Bajo"/>
    <s v="Información_Pública"/>
    <s v="IPB"/>
    <s v="N/A"/>
    <s v="N/A"/>
    <s v="N/A"/>
    <s v="N/A"/>
    <d v="2024-05-09T00:00:00"/>
    <s v="N/A"/>
    <s v="Johanna Rodríguez León"/>
    <s v="Juan Sebastián Céspedes Cardona"/>
  </r>
  <r>
    <n v="31"/>
    <x v="3"/>
    <s v="Grupo_de_Comunicaciones"/>
    <s v="Grupo de Comunicaciones"/>
    <s v="PÁGINA WEB E INTRANET"/>
    <s v="Herramienta o medio digital en el que se publica información interna y externa del Ministerio de Ambiente y Desarrollo Sostenible."/>
    <s v="Servicios"/>
    <s v="Grupo de Comunicaciones"/>
    <s v="Grupo Comunicaciones"/>
    <s v="Digital"/>
    <s v="Español"/>
    <s v="N/A"/>
    <s v="NUBE"/>
    <s v=".warc"/>
    <s v="Publicado"/>
    <s v="https://www.minambiente.gov.co/"/>
    <s v="Bajo Demanda"/>
    <s v="Mixto"/>
    <s v="No"/>
    <s v="N/A"/>
    <s v="N/A"/>
    <d v="2024-05-09T00:00:00"/>
    <s v="N/A"/>
    <s v="SI"/>
    <s v="SI"/>
    <s v="NO"/>
    <s v="NO"/>
    <s v="NO"/>
    <s v="NO"/>
    <s v="N/A"/>
    <s v="21.N/A"/>
    <s v="1) información pública"/>
    <s v="1) Público en general"/>
    <s v="Bajo"/>
    <s v="Información cuya pérdida de exactitud y completitud puede conllevar un impacto negativo."/>
    <s v="Medio"/>
    <s v="4) es crítico para el servicio hacia terceros"/>
    <s v="4) 48 horas"/>
    <s v="Alto"/>
    <s v="Bajo"/>
    <n v="1"/>
    <s v="Bajo"/>
    <n v="1"/>
    <n v="1.5"/>
    <n v="1.5"/>
    <s v="Bajo"/>
    <s v="Medio"/>
    <s v="Alto"/>
    <s v="Medio"/>
    <s v="Información_Pública"/>
    <s v="IPB"/>
    <s v="N/A"/>
    <s v="N/A"/>
    <s v="N/A"/>
    <s v="N/A"/>
    <d v="2024-05-09T00:00:00"/>
    <s v="N/A"/>
    <s v="Johanna Rodríguez León"/>
    <s v="Juan Sebastián Céspedes Cardona"/>
  </r>
  <r>
    <n v="32"/>
    <x v="3"/>
    <s v="Grupo_de_Comunicaciones"/>
    <s v="Grupo de Comunicaciones"/>
    <s v="HERRAMIENTAS DE DISEÑO"/>
    <s v="Programas y herramientas licenciados y utilizados para la realización de diseño, edición y creación de contenido multimedia para la Entidad."/>
    <s v="Software"/>
    <s v="Grupo de Comunicaciones"/>
    <s v="Grupo Comunicaciones"/>
    <s v="Digital"/>
    <s v="Español"/>
    <s v="N/A"/>
    <s v="N/A"/>
    <s v="N/A"/>
    <s v="N/A"/>
    <s v="N/A"/>
    <s v="Anual"/>
    <s v="N/A"/>
    <s v="N/A"/>
    <s v="N/A"/>
    <s v="N/A"/>
    <d v="2024-05-09T00:00:00"/>
    <s v="N/A"/>
    <s v="N/A"/>
    <s v="N/A"/>
    <s v="N/A"/>
    <s v="N/A"/>
    <s v="N/A"/>
    <s v="N/A"/>
    <s v="N/A"/>
    <s v="21.N/A"/>
    <s v="4) secretos comerciales, industriales y profesionales"/>
    <s v="2) Interno de la entidad"/>
    <s v="Alto"/>
    <s v="Información cuya pérdida de exactitud y completitud puede conllevar un impacto negativo."/>
    <s v="Medio"/>
    <s v="2) es crítico para las operaciones internas"/>
    <s v="5) 7 días"/>
    <s v="Bajo"/>
    <s v="Alto"/>
    <n v="3"/>
    <s v="Medio"/>
    <n v="2"/>
    <n v="0.5"/>
    <n v="1.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09T00:00:00"/>
    <s v="Permanente"/>
    <s v="Johanna Rodríguez León"/>
    <s v="Juan Sebastián Céspedes Cardona"/>
  </r>
  <r>
    <n v="33"/>
    <x v="4"/>
    <s v="Oficina_de_Asuntos_Internacionales"/>
    <s v="Oficina de Asuntos Internacionales"/>
    <s v="Matriz de Seguimiento de Proyectos de Cooperación Intrnacional"/>
    <s v="Información referente a los proyectos de cooperación que se encuentran en ejecución, finalizados y/o trámite."/>
    <s v="Información"/>
    <s v="Jefe de Oficina de Asuntos Internacionales"/>
    <s v="Jefe de Oficina de Asuntos Internacionales"/>
    <s v="Digital"/>
    <s v="Español"/>
    <s v="N/A"/>
    <s v="Onedrive de profesional de la OAI"/>
    <s v="Excel"/>
    <s v="Disponible"/>
    <s v="N/A"/>
    <s v="Trimestral"/>
    <s v="Externo"/>
    <s v="N/A"/>
    <s v="N/A"/>
    <s v="N/A"/>
    <d v="2023-05-18T00:00:00"/>
    <s v="N/A"/>
    <s v="N/A"/>
    <s v="N/A"/>
    <s v="N/A"/>
    <s v="N/A"/>
    <s v="N/A"/>
    <s v="N/A"/>
    <s v="N/A"/>
    <s v="21.N/A"/>
    <s v="7) las relaciones internacionales"/>
    <s v="3) Procesos y dependencias"/>
    <s v="Alto"/>
    <s v="Información cuya pérdida de exactitud y completitud puede conllevar un impacto negativo severo."/>
    <s v="Alto"/>
    <s v="2) es crítico para las operaciones internas"/>
    <s v="7) 30 días"/>
    <s v="Bajo"/>
    <s v="Alto"/>
    <n v="3"/>
    <s v="Alto"/>
    <n v="3"/>
    <n v="0.5"/>
    <n v="0.5"/>
    <s v="Alto"/>
    <s v="Alto"/>
    <s v="Bajo"/>
    <s v="Alto"/>
    <s v="Información_Pública_Reservada"/>
    <s v="IPR"/>
    <s v="Ley 1712 artículo 19 literal c &quot;las relaciones internacionales.&quot;"/>
    <s v="ley 1755 artículo 24 literal 2: tendrán carácter reservado las informaciones y documentos expresamente sometidos a reserva por la constitución política y en especial las instrucciones en materia diplomática"/>
    <s v="ley 1712 de 2014"/>
    <s v="Reserva Parcial"/>
    <d v="2024-06-28T00:00:00"/>
    <s v="Permanente"/>
    <s v="Luisa Fernanda Quintero Ramirez"/>
    <s v="María Teresa Becerra Ramírez"/>
  </r>
  <r>
    <n v="34"/>
    <x v="5"/>
    <s v="Dirección_de_Asuntos_Marinos_Costeros_y_Recursos_Acuáticos"/>
    <s v="Dirección de Asuntos Marinos Costeros y Recursos Acuáticos"/>
    <s v="Repositorio de información geográfica y cartográfica"/>
    <s v="Compendio de archivos, salidas graficas y documentos relacionados con posicionamiento geográfico relacionados a información proveniente de contratos, convenios, información histórica y conceptos técnicos relativos al funcionamiento de la DAMCRA."/>
    <s v="Información"/>
    <s v="Dirección de Asuntos Marinos Costeros y Recursos Acuáticos"/>
    <s v="Director DAMCRA_x000a_Coordinador grupo GRIPCMC_x000a_Coordinador grupo OATESBCM"/>
    <s v="Digital"/>
    <s v="Español"/>
    <s v="Equipo de Computo de la Dirección DAMCRA"/>
    <s v="NUBE"/>
    <s v=".shp_x000a_.gdb_x000a_.geoTIFF_x000a_.mxd_x000a_.jpeg_x000a_.pdf_x000a_.dwg"/>
    <s v="Disponible"/>
    <s v="N/A"/>
    <s v="Bajo Demanda"/>
    <s v="Mixto"/>
    <s v="No"/>
    <s v="N/A"/>
    <s v="N/A"/>
    <d v="2024-04-25T00:00:00"/>
    <s v="N/A"/>
    <s v="NO"/>
    <s v="N/A"/>
    <s v="N/A"/>
    <s v="N/A"/>
    <s v="N/A"/>
    <s v="N/A"/>
    <s v="N/A"/>
    <s v="21.N/A"/>
    <s v="4) secretos comerciales, industriales y profesionales"/>
    <s v="3) Procesos y dependencias"/>
    <s v="Alto"/>
    <s v="Información cuya pérdida de exactitud y completitud puede conllevar un impacto negativo severo."/>
    <s v="Alto"/>
    <s v="2) es crítico para las operaciones internas"/>
    <s v="5) 7 días"/>
    <s v="Bajo"/>
    <s v="Alto"/>
    <n v="3"/>
    <s v="Alto"/>
    <n v="3"/>
    <n v="0.5"/>
    <n v="1.25"/>
    <s v="Alto"/>
    <s v="Alto"/>
    <s v="Baj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8-15T00:00:00"/>
    <s v="Permanente"/>
    <s v="Stefania Nieto Guzmán"/>
    <s v="Ximena Rojas Giraldo"/>
  </r>
  <r>
    <n v="35"/>
    <x v="5"/>
    <s v="Dirección_de_Bosques_Biodiversidad_y_Servicios_Ecosistémicos"/>
    <s v="Dirección de Bosques, Biodiversidad y Servicios Ecosistémicos"/>
    <s v="Documentos de Política"/>
    <s v="Política estratégica con la cual el gobierno coordina y articula el comportamiento de los actores a través de un conjunto de sucesivas acciones intencionales, que representan la realización concreta de decisiones en torno a uno o varios objetivos colectivos, considerados necesarios o deseables en la medida en que hacen frente a situaciones socialmente relevantes._x000a_• Políticas Ambientales de Gestión en Biodiversidad_x000a_• Políticas Ambientales de Gestión Integral de Bosques y Reservas Forestales Nacionales_x000a_• Políticas Ambientales Asociadas a Bioseguridad, Bioprospección y Recursos Genéticos"/>
    <s v="Información"/>
    <s v="Dirección de Bosques, Biodiversidad y Servicios Ecosistémicos"/>
    <s v="Dirección de Bosques, Biodiversidad y Servicios Ecosistémicos"/>
    <s v="Ambos"/>
    <s v="Español"/>
    <s v="Archivo de gestión físico de la DBBSE"/>
    <s v="Servidor Ambiente/Onedrive"/>
    <s v=".pdf_x000a_.docx_x000a_.xlsx_x000a_.msg_x000a_.jpg_x000a_.png_x000a_.pptx"/>
    <s v="Disponible y Publicado"/>
    <s v="https://www.minambiente.gov.co/direccion-de-bosques-biodiversidad-y-servicios-ecosistemicos/"/>
    <s v="Bajo Demanda"/>
    <s v="Mixto"/>
    <s v="No"/>
    <s v="N/A"/>
    <s v="N/A"/>
    <d v="2024-05-09T00:00:00"/>
    <s v="N/A"/>
    <s v="NO"/>
    <s v="NO"/>
    <s v="NO"/>
    <s v="NO"/>
    <s v="NO"/>
    <s v="NO"/>
    <s v="N/A"/>
    <s v="21.N/A"/>
    <s v="1) información pública"/>
    <s v="1) Público en general"/>
    <s v="Bajo"/>
    <s v="Información cuya pérdida de exactitud y completitud puede conllevar un impacto negativo."/>
    <s v="Medio"/>
    <s v="3) podría afectar la toma de decisiones"/>
    <s v="4) 48 horas"/>
    <s v="Medio"/>
    <s v="Bajo"/>
    <n v="1"/>
    <s v="Bajo"/>
    <n v="1"/>
    <n v="1"/>
    <n v="1.5"/>
    <s v="Bajo"/>
    <s v="Medio"/>
    <s v="Medio"/>
    <s v="Medio"/>
    <s v="Información_Pública"/>
    <s v="IPB"/>
    <s v="N/A"/>
    <s v="N/A"/>
    <s v="N/A"/>
    <s v="N/A"/>
    <d v="2024-05-09T00:00:00"/>
    <s v="N/A"/>
    <s v="Azalia Ines Parra"/>
    <s v="Adriana Rivera Brusatin"/>
  </r>
  <r>
    <n v="36"/>
    <x v="5"/>
    <s v="Oficina_Asesora_de_Planeación"/>
    <s v="Grupo de Políticas, Planeación y Seguimiento"/>
    <s v="Documentos físicos de la gestión de la Oficina de Planeación para la formulación de la política."/>
    <s v="1. Agenda y seguimiento a la formulación de las políticas públicas ambientales: Documento que consolida las políticas que se encuentran en el proceso de formulación y el seguimiento a estas actividades. _x000a_2. Formato de iniciativa de política diligenciado: Documento que consolida la información de la justificación de la formulación o reformulación de una política firmado._x000a_3. Plan operativo para la formulación: Documento diligenciado que contiene la información respecto al cronograma y actividades para la formulación de la política pública. _x000a_4. Documento de política elaborado: Documento que contiene información consolidada de la formulación de la política para su posterior aprobación. _x000a_5. Acta de comite de gerencia: Documento que soporta la aprobación de la política. "/>
    <s v="Información"/>
    <s v="Grupo de Políticas, Planeación y Seguimiento"/>
    <s v="Grupo de Políticas, Planeación y Seguimiento"/>
    <s v="Físico"/>
    <s v="Español"/>
    <s v="Archivo de gestión de la entidad"/>
    <s v="N/A"/>
    <s v="Papel"/>
    <s v="Disponible"/>
    <s v="N/A"/>
    <s v="Bajo Demanda"/>
    <s v="Interno"/>
    <s v="Si"/>
    <s v="POLITICAS"/>
    <s v="POLITICAS PUBLICAS DEL SECTOR AMBIENTE Y DESARROLLO SOSTENIBLE"/>
    <d v="2024-08-23T00:00:00"/>
    <s v="N/A"/>
    <s v="SI"/>
    <s v="SI"/>
    <s v="NO"/>
    <s v="NO"/>
    <s v="NO"/>
    <s v="NO"/>
    <s v="N/A"/>
    <s v="1._x0009_Recolección, almacenamiento, uso, circulación y supresión, para cumplimiento de las funciones de la Entidad."/>
    <s v="4) secretos comerciales, industriales y profesionales"/>
    <s v="1) Público en general"/>
    <s v="Alto"/>
    <s v="Información cuya pérdida de exactitud y completitud puede conllevar un impacto negativo."/>
    <s v="Medio"/>
    <s v="3) podría afectar la toma de decisiones"/>
    <s v="6) 14 días"/>
    <s v="Medio"/>
    <s v="Alto"/>
    <n v="3"/>
    <s v="Bajo"/>
    <n v="1"/>
    <n v="1"/>
    <n v="1"/>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Sin Reserva"/>
    <s v="N/A"/>
    <s v="N/A"/>
    <s v="LAURA XIMENA GONZALEZ RAMIREZ"/>
    <s v="SANDRA PATRICIA BOJACA"/>
  </r>
  <r>
    <n v="37"/>
    <x v="5"/>
    <s v="Oficina_Asesora_de_Planeación"/>
    <s v="Grupo de Políticas, Planeación y Seguimiento"/>
    <s v="Documentos digitales de la gestión de la Oficina de Planeación para la formulación de la política."/>
    <s v="1. Agenda y seguimiento a la formulación de las políticas públicas ambientales: Documento que consolida las políticas que se encuentran en el proceso de formulación y el seguimiento a estas actividades. _x000a_2. Formato de iniciativa de política diligenciado: Documento que consolida la información de la justificación de la formulación o reformulación de una política firmado._x000a_3. Plan operativo para la formulación: Documento diligenciado que contiene la información respecto al cronograma y actividades para la formulación de la política pública. _x000a_4. Documento de política elaborado: Documento que contiene información consolidada de la formulación de la política para su posterior aprobación. _x000a_5. Acta de comite de gerencia: Documento que soporta la aprobación de la política. "/>
    <s v="Información"/>
    <s v="Grupo de Políticas, Planeación y Seguimiento"/>
    <s v="Grupo de Políticas, Planeación y Seguimiento"/>
    <s v="Digital"/>
    <s v="Español"/>
    <s v="N/A"/>
    <s v="File server de la OAP"/>
    <s v=".pdf_x000a_.doc _x000a_.xls"/>
    <s v="Disponible"/>
    <s v="N/A"/>
    <s v="Bajo Demanda"/>
    <s v="Interno"/>
    <s v="Si"/>
    <s v="POLITICAS"/>
    <s v="POLITICAS PUBLICAS DEL SECTOR AMBIENTE Y DESARROLLO SOSTENIBLE"/>
    <d v="2024-08-23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5) 7 días"/>
    <s v="Medio"/>
    <s v="Bajo"/>
    <n v="1"/>
    <s v="Bajo"/>
    <n v="1"/>
    <n v="1"/>
    <n v="1.25"/>
    <s v="Bajo"/>
    <s v="Medio"/>
    <s v="Medio"/>
    <s v="Medio"/>
    <s v="Información_Pública"/>
    <s v="IPB"/>
    <s v="N/A"/>
    <s v="N/A"/>
    <s v="N/A"/>
    <s v="Sin Reserva"/>
    <s v="N/A"/>
    <s v="N/A"/>
    <s v="LAURA XIMENA GONZALEZ RAMIREZ"/>
    <s v="SANDRA PATRICIA BOJACA"/>
  </r>
  <r>
    <n v="38"/>
    <x v="5"/>
    <s v="Oficina_Asesora_de_Planeación"/>
    <s v="Grupo de Políticas, Planeación y Seguimiento"/>
    <s v="Informe de seguimiento a las políticas publicas ambientales "/>
    <s v="El informe contiene el seguimiento a la implementación de las políticas publicas ambientales vigentes."/>
    <s v="Información"/>
    <s v="Grupo de Políticas, Planeación y Seguimiento"/>
    <s v="Direcciones, Grupos de Trabjo y Oficinas Misionales "/>
    <s v="Digital"/>
    <s v="Español"/>
    <s v="N/A"/>
    <s v="Página web del Ministerio"/>
    <s v=".pdf"/>
    <s v="Disponible y Publicado"/>
    <s v="Políticas Públicas Ambientales - (minambiente.gov.co)_x000a_ "/>
    <s v="Anual"/>
    <s v="Interno"/>
    <s v="Si"/>
    <s v="POLITICAS"/>
    <s v="POLITICAS PUBLICAS DEL SECTOR AMBIENTE Y DESARROLLO SOSTENIBLE"/>
    <d v="2024-08-23T00:00:00"/>
    <s v="N/A"/>
    <s v="NO"/>
    <s v="NO"/>
    <s v="NO"/>
    <s v="NO"/>
    <s v="NO"/>
    <s v="NO"/>
    <s v="N/A"/>
    <s v="21.N/A"/>
    <s v="1) información pública"/>
    <s v="1) Público en general"/>
    <s v="Bajo"/>
    <s v="Información cuya pérdida de exactitud y completitud puede conllevar un impacto negativo."/>
    <s v="Medio"/>
    <s v="3) podría afectar la toma de decisiones"/>
    <s v="7) 30 días"/>
    <s v="Bajo"/>
    <s v="Bajo"/>
    <n v="1"/>
    <s v="Bajo"/>
    <n v="1"/>
    <n v="1"/>
    <n v="0.5"/>
    <s v="Bajo"/>
    <s v="Medio"/>
    <s v="Bajo"/>
    <s v="Medio"/>
    <s v="Información_Pública"/>
    <s v="IPB"/>
    <s v="N/A"/>
    <s v="N/A"/>
    <s v="N/A"/>
    <s v="N/A"/>
    <s v="N/A"/>
    <s v="N/A"/>
    <s v="LAURA XIMENA GONZALEZ RAMIREZ"/>
    <s v="SANDRA PATRICIA BOJACA"/>
  </r>
  <r>
    <n v="39"/>
    <x v="5"/>
    <s v="Subdirección_de_Educación_y_Participación"/>
    <s v="Grupo de Educación"/>
    <s v="Seguimiento y monitoreo a las acciones educativo ambientales desde la Política Nacional de Educación Ambiental- PNEA."/>
    <s v="Informe de resultados de las acciones educativo ambientales desarrollados por el Ministerio de Ambiente y Desarrollo Sostenible, en el marco de la PNEA por vigencia."/>
    <s v="Información"/>
    <s v="SUBDIRECCIÓN DE EDUCACIÓN Y PARTICIPACIÓN"/>
    <s v="GRUPO DE EDUCACIÓN AMBIENTAL "/>
    <s v="Digital"/>
    <s v="Español"/>
    <s v="N/A"/>
    <s v="Carpeta compartida (File Server) de la Subdirección de Educación y Participación_x000a__x000a_Carpeta compartida (Nube) del grupo de Educación "/>
    <s v="PDF, DOC"/>
    <s v="Disponible"/>
    <s v="N/A"/>
    <s v="Anual"/>
    <s v="Mixto"/>
    <s v="Si"/>
    <s v="PROGRAMAS"/>
    <s v="PROGRAMAS DE LA POLÍTICA  DE EDUCACIÓN AMBIENTAL Y FORMACIÓN INTEGRAL AMBIENTAL"/>
    <d v="2024-06-17T00:00:00"/>
    <s v="N/A"/>
    <s v="SI"/>
    <s v="SI"/>
    <s v="NO"/>
    <s v="NO"/>
    <s v="NO"/>
    <s v="NO"/>
    <s v="N/A"/>
    <s v="21.N/A"/>
    <s v="1) información pública"/>
    <s v="1) Público en general"/>
    <s v="Bajo"/>
    <s v="Información cuya pérdida de exactitud y completitud conlleva un impacto no significativo para la entidad o entes externos. "/>
    <s v="Bajo"/>
    <s v="3) podría afectar la toma de decisiones"/>
    <s v="8) &gt;30 días"/>
    <s v="Bajo"/>
    <s v="Bajo"/>
    <n v="1"/>
    <s v="Bajo"/>
    <n v="1"/>
    <n v="1"/>
    <n v="0.25"/>
    <s v="Bajo"/>
    <s v="Bajo"/>
    <s v="Bajo"/>
    <s v="Bajo"/>
    <s v="Información_Pública"/>
    <s v="IPB"/>
    <s v="N/A"/>
    <s v="N/A"/>
    <s v="N/A"/>
    <s v="Sin Reserva"/>
    <d v="2024-06-17T00:00:00"/>
    <s v="N/A"/>
    <s v="KEVIN ALVARADO BURGOS "/>
    <s v="ELIZABETH MEZA"/>
  </r>
  <r>
    <n v="40"/>
    <x v="5"/>
    <s v="Subdirección_de_Educación_y_Participación"/>
    <s v="Grupo de Educación"/>
    <s v="Seguimiento y monitoreo a los Comités Interinstitucionales de Educación Ambiental - CIDEA "/>
    <s v="Contiene información de los CIDEA departamentales y municipales activos en Colombia, que desde el Ministerio de Ambiente y Desarrollo Sostenible, brinda apoyo técnico."/>
    <s v="Información"/>
    <s v="SUBDIRECCIÓN DE EDUCACIÓN Y PARTICIPACIÓN"/>
    <s v="GRUPO DE EDUCACIÓN AMBIENTAL "/>
    <s v="Digital"/>
    <s v="Español"/>
    <s v="N/A"/>
    <s v="Carpeta compartida (File Server) de la Subdirección de Educación y Participación_x000a__x000a_Carpeta compartida (Nube) del grupo de Educación "/>
    <s v="PDF Y XLS"/>
    <s v="Disponible"/>
    <s v="N/A"/>
    <s v="Bajo Demanda"/>
    <s v="Mixto"/>
    <s v="Si"/>
    <s v="PROGRAMAS "/>
    <s v="PROGRAMAS DE LA POLÍTICA  DE EDUCACIÓN AMBIENTAL Y FORMACIÓN INTEGRAL AMBIENTAL"/>
    <d v="2024-06-17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3) podría afectar la toma de decisiones"/>
    <s v="4) 48 horas"/>
    <s v="Medio"/>
    <s v="Bajo"/>
    <n v="1"/>
    <s v="Bajo"/>
    <n v="1"/>
    <n v="1"/>
    <n v="1.5"/>
    <s v="Bajo"/>
    <s v="Bajo"/>
    <s v="Medio"/>
    <s v="Medio"/>
    <s v="Información_Pública"/>
    <s v="IPB"/>
    <s v="N/A"/>
    <s v="N/A"/>
    <s v="N/A"/>
    <s v="N/A"/>
    <d v="2024-06-17T00:00:00"/>
    <s v="N/A"/>
    <s v="KEVIN ALVARADO  BURGOS "/>
    <s v="ELIZABETH MEZA"/>
  </r>
  <r>
    <n v="41"/>
    <x v="5"/>
    <s v="Subdirección_de_Educación_y_Participación"/>
    <s v="Grupo de Educación"/>
    <s v="Seguimiento y monitoreo a los Procesos Comunitarios de Educación Ambiental - PROCEDA "/>
    <s v="Contiene información de los proyectos ambientales implementados por las comunidades con el fin de dar soluciones problemáticas puntuales de su área de influencia."/>
    <s v="Información"/>
    <s v="SUBDIRECCIÓN DE EDUCACIÓN Y PARTICIPACIÓN"/>
    <s v="GRUPO DE EDUCACIÓN AMBIENTAL "/>
    <s v="Digital"/>
    <s v="Español"/>
    <s v="N/A"/>
    <s v="Carpeta compartida (File Server) de la Subdirección de Educación y Participación_x000a__x000a_Carpeta compartida (Nube) del grupo de Educación "/>
    <s v="PDF Y XLS"/>
    <s v="Disponible"/>
    <s v="N/A"/>
    <s v="Bajo Demanda"/>
    <s v="Mixto"/>
    <s v="Si"/>
    <s v="PROGRAMAS "/>
    <s v="PROGRAMAS DE LA POLÍTICA  DE EDUCACIÓN AMBIENTAL Y FORMACIÓN INTEGRAL AMBIENTAL"/>
    <d v="2024-06-17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3) podría afectar la toma de decisiones"/>
    <s v="4) 48 horas"/>
    <s v="Medio"/>
    <s v="Bajo"/>
    <n v="1"/>
    <s v="Bajo"/>
    <n v="1"/>
    <n v="1"/>
    <n v="1.5"/>
    <s v="Bajo"/>
    <s v="Bajo"/>
    <s v="Medio"/>
    <s v="Medio"/>
    <s v="Información_Pública"/>
    <s v="IPB"/>
    <s v="N/A"/>
    <s v="N/A"/>
    <s v="N/A"/>
    <s v="N/A"/>
    <d v="2024-06-17T00:00:00"/>
    <s v="N/A"/>
    <s v="KEVIN ALVARADO  BURGOS "/>
    <s v="ELIZABETH MEZA"/>
  </r>
  <r>
    <n v="42"/>
    <x v="5"/>
    <s v="Subdirección_de_Educación_y_Participación"/>
    <s v="Grupo de Participación"/>
    <s v="Informes de avance de implementación de la Estrategia  Acción Colmena."/>
    <s v="Informes de implementación de la Estrategia de Fortalecimiento de la Participación Juvenil en la Gestión Ambiental y Acción Climática en Colombia. - Acción Colmena."/>
    <s v="Información"/>
    <s v="SUBDIRECCIÓN DE EDUCACIÓN Y PARTICIPACIÓN"/>
    <s v="GRUPO DE PARTICIPACIÓN"/>
    <s v="Digital"/>
    <s v="Español"/>
    <s v="DATACENTER"/>
    <s v="SERVIDORES  / PAGINA WEB"/>
    <s v="PDF, XLS"/>
    <s v="Disponible y Publicado"/>
    <s v="https://www.minambiente.gov.co/wp-content/uploads/2022/08/RNJA-PARTICIPA.pdf"/>
    <s v="Anual"/>
    <s v="Mixto"/>
    <s v="No"/>
    <s v="N/A"/>
    <s v="N/A"/>
    <d v="2024-06-25T00:00:00"/>
    <s v="N/A"/>
    <s v="SI"/>
    <s v="SI"/>
    <s v="NO"/>
    <s v="NO"/>
    <s v="NO"/>
    <s v="NO"/>
    <s v="N/A"/>
    <s v="18._x0009_Alimentar los Sistemas de Información con que cuenta la Entidad."/>
    <s v="1) información pública"/>
    <s v="1) Público en general"/>
    <s v="Bajo"/>
    <s v="Información cuya pérdida de exactitud y completitud puede conllevar un impacto negativo."/>
    <s v="Medio"/>
    <s v="5) puede generar incumplimientos legales y reglamentarios"/>
    <s v="8) &gt;30 días"/>
    <s v="Medio"/>
    <s v="Bajo"/>
    <n v="1"/>
    <s v="Bajo"/>
    <n v="1"/>
    <n v="2"/>
    <n v="0.25"/>
    <s v="Bajo"/>
    <s v="Medio"/>
    <s v="Medio"/>
    <s v="Medio"/>
    <s v="Información_Pública"/>
    <s v="IPB"/>
    <s v="N/A"/>
    <s v="N/A"/>
    <s v="N/A"/>
    <s v="Sin Reserva"/>
    <d v="2023-08-01T00:00:00"/>
    <s v="N/A"/>
    <s v="ALEJANDRA GARZÓN"/>
    <s v="MIGUEL ÁNGEL JULIO"/>
  </r>
  <r>
    <n v="43"/>
    <x v="5"/>
    <s v="Subdirección_de_Educación_y_Participación"/>
    <s v="Subdirección de Educación y Participación"/>
    <s v="Información de Proyectos Normativos a Cargo de la Subdirección de Educación y Participación"/>
    <s v="Este activo de información contiene documentos de los proyectos normativos de interés general, relacionados directamente con la Subdirección de Educación y Participación de acuerdo con los procesos de instrumentación ambiental (P-M-INA-09 V12),  así:_x000a_- Solicitud de iniciativa de norma_x000a_- Proyecto definitivo de norma_x000a_- Memoria justificativa (si aplica) _x000a_- Acto administrativo de proyecto de norma"/>
    <s v="Información"/>
    <s v="SUBDIRECCIÓN DE EDUCACIÓN Y PARTICIPACIÓN"/>
    <s v="Subdirección de Educación y Participación"/>
    <s v="Digital"/>
    <s v="Español"/>
    <s v="N/A"/>
    <s v="Sistema de Gestión Documental"/>
    <s v="Pdf"/>
    <s v="Disponible y Publicado"/>
    <s v="https://www.minambiente.gov.co/consultas-publicas/"/>
    <s v="Bajo Demanda"/>
    <s v="Mixto"/>
    <s v="Si"/>
    <s v="PROYECTOS NORMATIVOS"/>
    <s v="Proyectos Normativos a Cargo de la Subdirección de Educación y Participación"/>
    <d v="2024-06-25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3) podría afectar la toma de decisiones"/>
    <s v="8) &gt;30 días"/>
    <s v="Bajo"/>
    <s v="Bajo"/>
    <n v="1"/>
    <s v="Bajo"/>
    <n v="1"/>
    <n v="1"/>
    <n v="0.25"/>
    <s v="Bajo"/>
    <s v="Bajo"/>
    <s v="Bajo"/>
    <s v="Bajo"/>
    <s v="Información_Pública"/>
    <s v="IPB"/>
    <s v="N/A"/>
    <s v="N/A"/>
    <s v="N/A"/>
    <s v="Sin Reserva"/>
    <d v="2024-06-25T00:00:00"/>
    <s v="N/A"/>
    <s v="LENIEE MOSQUERA_x000a_NATALIA VILLAMIZAR"/>
    <s v="MIGUEL ANGEL JULIO"/>
  </r>
  <r>
    <n v="44"/>
    <x v="5"/>
    <s v="Viceministerio_de_Ordenamiento_Ambiental_del_territorio."/>
    <s v="Viceministerio de Ordenamiento Ambiental del territorio."/>
    <s v="Politica pública"/>
    <s v="Documentos con los lineamientos en materia de ordenamiento ambiental"/>
    <s v="Información"/>
    <s v="Viceministro de Ordenamiento Ambiental del Territorio"/>
    <s v="Viceministro de Ordenamiento Ambiental"/>
    <s v="Ambos"/>
    <s v="Español"/>
    <s v="Archivo de Gestión"/>
    <s v="NUBE"/>
    <s v=".pdf_x000a_Impreso"/>
    <s v="Disponible y Publicado"/>
    <s v="www.minambiente.gov.co"/>
    <s v="Bajo Demanda"/>
    <s v="Interno"/>
    <s v="No"/>
    <s v="N/A"/>
    <s v="N/A"/>
    <d v="2024-07-29T00:00:00"/>
    <s v="N/A"/>
    <s v="NO"/>
    <s v="N/A"/>
    <s v="N/A"/>
    <s v="N/A"/>
    <s v="N/A"/>
    <s v="N/A"/>
    <s v="N/A"/>
    <s v="21.N/A"/>
    <s v="1) información pública"/>
    <s v="1) Público en general"/>
    <s v="Bajo"/>
    <s v="Información cuya pérdida de exactitud y completitud puede conllevar un impacto negativo severo."/>
    <s v="Alto"/>
    <s v="5) puede generar incumplimientos legales y reglamentarios"/>
    <s v="3) 24 horas"/>
    <s v="Alto"/>
    <s v="Bajo"/>
    <n v="1"/>
    <s v="Bajo"/>
    <n v="1"/>
    <n v="2"/>
    <n v="2"/>
    <s v="Bajo"/>
    <s v="Alto"/>
    <s v="Alto"/>
    <s v="Alto"/>
    <s v="Información_Pública"/>
    <s v="IPB"/>
    <s v="N/A"/>
    <s v="N/A"/>
    <s v="N/A"/>
    <s v="Sin Reserva"/>
    <d v="2023-07-05T00:00:00"/>
    <s v="N/A"/>
    <s v="Diego Fernando Bocanegra"/>
    <s v="Lilia Tatiana Roa Avendaño"/>
  </r>
  <r>
    <n v="45"/>
    <x v="6"/>
    <s v="Dirección_de_Asuntos_Marinos_Costeros_y_Recursos_Acuáticos"/>
    <s v="Dirección de Asuntos Marinos Costeros y Recursos Acuáticos"/>
    <s v="PC"/>
    <s v="Equipo de computo en el que se encuentra el compendio de archivos, salidas graficas y documentos relacionados con posicionamiento geográfico relacionados a información proveniente de contratos, convenios, información histórica y conceptos técnicos relativos al funcionamiento de la DAMCRA."/>
    <s v="Hardware"/>
    <s v="Dirección de Asuntos Marinos Costeros y Recursos Acuáticos"/>
    <s v="Director DAMCRA"/>
    <s v="Físico"/>
    <s v="Español"/>
    <s v="Dirección de Asuntos Marinos Costeros y Recursos Acuáticos"/>
    <s v="N/A"/>
    <s v="N/A"/>
    <s v="Disponible"/>
    <s v="N/A"/>
    <s v="Bajo Demanda"/>
    <s v="Mixto"/>
    <s v="N/A"/>
    <s v="N/A"/>
    <s v="N/A"/>
    <d v="2024-04-25T00:00:00"/>
    <s v="N/A"/>
    <s v="NO"/>
    <s v="N/A"/>
    <s v="N/A"/>
    <s v="N/A"/>
    <s v="N/A"/>
    <s v="N/A"/>
    <s v="N/A"/>
    <s v="21.N/A"/>
    <s v="4) secretos comerciales, industriales y profesionales"/>
    <s v="3) Procesos y dependencias"/>
    <s v="Alto"/>
    <s v="Información cuya pérdida de exactitud y completitud puede conllevar un impacto negativo severo."/>
    <s v="Alto"/>
    <s v="2) es crítico para las operaciones internas"/>
    <s v="5) 7 días"/>
    <s v="Bajo"/>
    <s v="Alto"/>
    <n v="3"/>
    <s v="Alto"/>
    <n v="3"/>
    <n v="0.5"/>
    <n v="1.25"/>
    <s v="Alto"/>
    <s v="Alto"/>
    <s v="Baj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8-15T00:00:00"/>
    <s v="Permanente"/>
    <s v="Stefania Nieto Guzmán"/>
    <s v="Ximena Rojas Giraldo"/>
  </r>
  <r>
    <n v="46"/>
    <x v="6"/>
    <s v="Dirección_de_Asuntos_Marinos_Costeros_y_Recursos_Acuáticos"/>
    <s v="Dirección de Asuntos Marinos Costeros y Recursos Acuáticos"/>
    <s v="Planeación y Diseño de Instrumentos Normativos"/>
    <s v="Fase 1 para la Elaboración de Instrumentos Normativos que incluye las actividades:_x000a_1. Identificar la necesidad_x000a_2. Comunicar y solicitar Vo.Bo. de iniciativa por Viceministro correspondiente_x000a_3. Presentar la iniciativa del instrumento_x000a_4. Revisar la iniciativa de elaboración del instrumento_x000a_5. Realizar ajustes a la iniciativa de elaboración del instrumento_x000a_6. Conformar el grupo de trabajo técnico interdisciplinario"/>
    <s v="Información"/>
    <s v="Dirección de Asuntos Marinos Costeros y Recursos Acuáticos"/>
    <s v="Director DAMCRA"/>
    <s v="Ambos"/>
    <s v="Español"/>
    <s v="Equipo de Computo de la Dirección DAMCRA"/>
    <s v="NUBE"/>
    <s v=".xls_x000a_.pdf_x000a_.doc"/>
    <s v="Disponible"/>
    <s v="N/A"/>
    <s v="Bajo Demanda"/>
    <s v="Mixto"/>
    <s v="Si"/>
    <s v="PROYECTOS NORMATIVOS"/>
    <s v="Proyectos normativos en zonas marinas y costeras"/>
    <d v="2024-04-25T00:00:00"/>
    <s v="N/A"/>
    <s v="NO"/>
    <s v="N/A"/>
    <s v="N/A"/>
    <s v="N/A"/>
    <s v="N/A"/>
    <s v="N/A"/>
    <s v="N/A"/>
    <s v="21.N/A"/>
    <s v="4) secretos comerciales, industriales y profesionales"/>
    <s v="3) Procesos y dependencias"/>
    <s v="Alto"/>
    <s v="Información cuya pérdida de exactitud y completitud puede conllevar un impacto negativo."/>
    <s v="Medio"/>
    <s v="3) podría afectar la toma de decisiones"/>
    <s v="4) 48 horas"/>
    <s v="Medio"/>
    <s v="Alto"/>
    <n v="3"/>
    <s v="Alto"/>
    <n v="3"/>
    <n v="1"/>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8-15T00:00:00"/>
    <s v="2 Años"/>
    <s v="Yudy Hernández"/>
    <s v="Ximena Rojas Giraldo"/>
  </r>
  <r>
    <n v="47"/>
    <x v="6"/>
    <s v="Dirección_de_Asuntos_Marinos_Costeros_y_Recursos_Acuáticos"/>
    <s v="Dirección de Asuntos Marinos Costeros y Recursos Acuáticos"/>
    <s v="Formulación y Aprobación de Instrumentos Normativos"/>
    <s v="Fase 2 para la Elaboración de Instrumentos Normativos que incluye las actividades:_x000a_7. laborar la propuesta del instrumento normativo_x000a_8. Convocar a los actores_x000a_9. Analizar las observaciones de los actores_x000a_10. Solicitar Vo.Bo. de instrumento normativo por parte del Viceministro Competente_x000a_11. Radicar la propuesta del instrumento normativo_x000a_12. Revisar la propuesta del instrumento normativo_x000a_13. Publicar en la página WEB_x000a_14. Analizar comentarios de la consulta pública y publicar en página web las respuestas a los mismos_x000a_15. Ajustar el proyecto normativo y documentos soporte_x000a_16. Revisar técnicamente el proyecto normativo y sus documentos de soporte_x000a_17. Revisar jurídicamente el documento normativo._x000a_18. Firmar el proyecto normativo_x000a_19. Numerar el instrumento normativo (resolución) "/>
    <s v="Información"/>
    <s v="Dirección de Asuntos Marinos Costeros y Recursos Acuáticos"/>
    <s v="Director DAMCRA"/>
    <s v="Ambos"/>
    <s v="Español"/>
    <s v="Equipo de Computo de la Dirección DAMCRA"/>
    <s v="NUBE"/>
    <s v=".xls_x000a_.pdf_x000a_.doc"/>
    <s v="Disponible"/>
    <s v="N/A"/>
    <s v="Bajo Demanda"/>
    <s v="Mixto"/>
    <s v="Si"/>
    <s v="PROYECTOS NORMATIVOS"/>
    <s v="Proyectos normativos en zonas marinas y costeras"/>
    <d v="2024-04-25T00:00:00"/>
    <s v="N/A"/>
    <s v="NO"/>
    <s v="N/A"/>
    <s v="N/A"/>
    <s v="N/A"/>
    <s v="N/A"/>
    <s v="N/A"/>
    <s v="N/A"/>
    <s v="21.N/A"/>
    <s v="4) secretos comerciales, industriales y profesionales"/>
    <s v="3) Procesos y dependencias"/>
    <s v="Alto"/>
    <s v="Información cuya pérdida de exactitud y completitud puede conllevar un impacto negativo."/>
    <s v="Medio"/>
    <s v="3) podría afectar la toma de decisiones"/>
    <s v="4) 48 horas"/>
    <s v="Medio"/>
    <s v="Alto"/>
    <n v="3"/>
    <s v="Alto"/>
    <n v="3"/>
    <n v="1"/>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2 Años"/>
    <s v="Yudy Hernández"/>
    <s v="Ximena Rojas Giraldo"/>
  </r>
  <r>
    <n v="48"/>
    <x v="6"/>
    <s v="Dirección_de_Asuntos_Marinos_Costeros_y_Recursos_Acuáticos"/>
    <s v="Dirección de Asuntos Marinos Costeros y Recursos Acuáticos"/>
    <s v="Expedición, Divulgación y Comunicación de Instrumentos Normativos"/>
    <s v="Fase 3 para la Elaboración de Instrumentos Normativos que incluye las actividades:_x000a_20. Publicar el instrumento normativo"/>
    <s v="Información"/>
    <s v="Dirección de Asuntos Marinos Costeros y Recursos Acuáticos"/>
    <s v="Director DAMCRA"/>
    <s v="Ambos"/>
    <s v="Español"/>
    <s v="Equipo de Computo de la Dirección DAMCRA"/>
    <s v="NUBE"/>
    <s v=".xls_x000a_.pdf_x000a_.doc"/>
    <s v="Disponible y Publicado"/>
    <s v="www.minambiente.gov.co"/>
    <s v="Bajo Demanda"/>
    <s v="Mixto"/>
    <s v="Si"/>
    <s v="PROYECTOS NORMATIVOS"/>
    <s v="Proyectos normativos en zonas marinas y costeras"/>
    <d v="2024-04-25T00:00:00"/>
    <s v="N/A"/>
    <s v="NO"/>
    <s v="N/A"/>
    <s v="N/A"/>
    <s v="N/A"/>
    <s v="N/A"/>
    <s v="N/A"/>
    <s v="N/A"/>
    <s v="21.N/A"/>
    <s v="1) información pública"/>
    <s v="1) Público en general"/>
    <s v="Bajo"/>
    <s v="Información cuya pérdida de exactitud y completitud conlleva un impacto no significativo para la entidad o entes externos. "/>
    <s v="Bajo"/>
    <s v="1) no aplica / no es relevante"/>
    <s v="5) 7 días"/>
    <s v="Bajo"/>
    <s v="Bajo"/>
    <n v="1"/>
    <s v="Bajo"/>
    <n v="1"/>
    <n v="0.1"/>
    <n v="1.25"/>
    <s v="Bajo"/>
    <s v="Bajo"/>
    <s v="Bajo"/>
    <s v="Bajo"/>
    <s v="Información_Pública"/>
    <s v="IPB"/>
    <s v="N/A"/>
    <s v="N/A"/>
    <s v="N/A"/>
    <s v="Sin Reserva"/>
    <d v="2023-08-15T00:00:00"/>
    <s v="N/A"/>
    <s v="Yudy Hernández"/>
    <s v="Ximena Rojas Giraldo"/>
  </r>
  <r>
    <n v="49"/>
    <x v="6"/>
    <s v="Dirección_de_Bosques_Biodiversidad_y_Servicios_Ecosistémicos"/>
    <s v="Dirección de Bosques, Biodiversidad y Servicios Ecosistémicos"/>
    <s v="Control de términos"/>
    <s v="Matriz en excel de seguimiento al flujo de notificación de los actos administrativos de los trámites competencia de la DBBSE"/>
    <s v="Bases de datos personales"/>
    <s v="Dirección de Bosques, Biodiversidad y Servicios Ecosistémicos"/>
    <s v="Dirección de Bosques, Biodiversidad y Servicios Ecosistémicos"/>
    <s v="Digital"/>
    <s v="Español"/>
    <s v="N/A"/>
    <s v="Servidor Ambiente/Onedrive"/>
    <s v=".xls"/>
    <s v="Disponible"/>
    <s v="N/A"/>
    <s v="Permanente"/>
    <s v="Interno"/>
    <s v="No"/>
    <s v="N/A"/>
    <s v="N/A"/>
    <d v="2024-05-21T00:00:00"/>
    <s v="N/A"/>
    <s v="SI"/>
    <s v="SI"/>
    <s v="SI"/>
    <s v="NO"/>
    <s v="NO"/>
    <s v="NO"/>
    <s v="NO"/>
    <s v="17._x0009_Adelantar estrategias de mejoramiento en la prestación del servicio"/>
    <s v="4) secretos comerciales, industriales y profesionales"/>
    <s v="3) Procesos y dependencias"/>
    <s v="Alto"/>
    <s v="Información cuya pérdida de exactitud y completitud conlleva un impacto no significativo para la entidad o entes externos. "/>
    <s v="Bajo"/>
    <s v="2) es crítico para las operaciones internas"/>
    <s v="4) 48 horas"/>
    <s v="Medio"/>
    <s v="Alto"/>
    <n v="3"/>
    <s v="Alto"/>
    <n v="3"/>
    <n v="0.5"/>
    <n v="1.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50"/>
    <x v="6"/>
    <s v="Dirección_de_Bosques_Biodiversidad_y_Servicios_Ecosistémicos"/>
    <s v="Dirección de Bosques, Biodiversidad y Servicios Ecosistémicos"/>
    <s v="Información en el repositorio de la DBBSE (FileServer)"/>
    <s v="Espacio en el servidor de archivos mediante el cual la DBBSE almacena y centraliza la información producto de la gestión de la Dirección. "/>
    <s v="Información"/>
    <s v="Dirección de Bosques, Biodiversidad y Servicios Ecosistémicos"/>
    <s v="Oficina TIC"/>
    <s v="Digital"/>
    <s v="Español"/>
    <s v="N/A"/>
    <s v="Servidor Ambiente"/>
    <s v="Formatos de ofimatica-archivo"/>
    <s v="Disponible"/>
    <s v="N/A"/>
    <s v="Permanente"/>
    <s v="Mixto"/>
    <s v="N/A"/>
    <s v="N/A"/>
    <s v="N/A"/>
    <d v="2024-05-09T00:00:00"/>
    <s v="N/A"/>
    <s v="SI"/>
    <s v="SI"/>
    <s v="SI"/>
    <s v="NO"/>
    <s v="NO"/>
    <s v="NO"/>
    <s v="NO"/>
    <s v="1._x0009_Recolección, almacenamiento, uso, circulación y supresión, para cumplimiento de las funciones de la Entidad."/>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9T00:00:00"/>
    <s v="5 Años"/>
    <s v="Azalia Ines Parra"/>
    <s v="Adriana Rivera Brusatin"/>
  </r>
  <r>
    <n v="51"/>
    <x v="6"/>
    <s v="Dirección_de_Bosques_Biodiversidad_y_Servicios_Ecosistémicos"/>
    <s v="Dirección de Bosques, Biodiversidad y Servicios Ecosistémicos"/>
    <s v="Instrumentos normativos"/>
    <s v="Son los insumos técnicos y normativos para el diseño y promoción de instrumentos que promuevan el ahorro, uso eficiente, administración y gestión integral de la biodiversidad de los bosques y reservas forestales, de aquellos que rigen el uso de los recursos genéticos y sus productos derivados, así como de organismos vivos modificados en bioseguridad; conforme a la normatividad ambiental vigente, así como velar por su implementación, por lo cual es una fuente fundamental de información para la investigación y la historia sobre la aplicación de las sanciones ambientales, los estudios adelantados para su investigación y aspectos jurídicos y científicos para su ejecutoria, en concordancia con la Ley 99 de 1993, Art. 5._x000a_• Instrumentos Normativos de Gestión en Biodiversidad_x000a_• Instrumentos Normativos de Gestión Integral de Bosques y Reservas Forestales Nacionales_x000a_• Instrumentos Normativos de Recursos Genéticos y sus Productos Derivados y OVM - Bioseguridad"/>
    <s v="Información"/>
    <s v="Dirección de Bosques, Biodiversidad y Servicios Ecosistémicos"/>
    <s v="Dirección de Bosques, Biodiversidad y Servicios Ecosistémicos"/>
    <s v="Ambos"/>
    <s v="Español"/>
    <s v="Archivo de gestión físico de la DBBSE"/>
    <s v="Servidor Ambiente/Onedrive"/>
    <s v=".pdf_x000a_.docx_x000a_.xlsx_x000a_.msg_x000a_.jpg_x000a_.png_x000a_.pptx"/>
    <s v="Disponible y Publicado"/>
    <s v="www.minambiente.gov.co"/>
    <s v="Bajo Demanda"/>
    <s v="Interno"/>
    <s v="No"/>
    <s v="N/A"/>
    <s v="N/A"/>
    <d v="2024-05-21T00:00:00"/>
    <s v="N/A"/>
    <s v="NO"/>
    <s v="NO"/>
    <s v="NO"/>
    <s v="NO"/>
    <s v="NO"/>
    <s v="NO"/>
    <s v="N/A"/>
    <s v="21.N/A"/>
    <s v="1) información pública"/>
    <s v="1) Público en general"/>
    <s v="Bajo"/>
    <s v="Información cuya pérdida de exactitud y completitud puede conllevar un impacto negativo."/>
    <s v="Medio"/>
    <s v="3) podría afectar la toma de decisiones"/>
    <s v="4) 48 horas"/>
    <s v="Medio"/>
    <s v="Bajo"/>
    <n v="1"/>
    <s v="Bajo"/>
    <n v="1"/>
    <n v="1"/>
    <n v="1.5"/>
    <s v="Bajo"/>
    <s v="Medio"/>
    <s v="Medio"/>
    <s v="Medio"/>
    <s v="Información_Pública"/>
    <s v="IPB"/>
    <s v="N/A"/>
    <s v="N/A"/>
    <s v="N/A"/>
    <s v="N/A"/>
    <d v="2024-05-21T00:00:00"/>
    <s v="N/A"/>
    <s v="Azalia Ines Parra"/>
    <s v="Adriana Rivera Brusatin"/>
  </r>
  <r>
    <n v="52"/>
    <x v="6"/>
    <s v="Dirección_de_Bosques_Biodiversidad_y_Servicios_Ecosistémicos"/>
    <s v="Dirección de Bosques, Biodiversidad y Servicios Ecosistémicos"/>
    <s v="Proceso Sancionatorio Ambiental"/>
    <s v="Es un trámite administrativo ambiental de carácter sancionatorio, que tiene por objeto adelantar una investigación contra un presunto (s) infractor (es), los cuales pueden ser persona natural, jurídica o ente territorial, al haber infringido las normas ambientales y/o actos administrativos emanados por la Autoridad competente, con el fin de proteger, administrar y regular el medio ambiente como bien jurídico del Estado, tal como establece el Art. 5° de la Ley 1333 de 2009, dentro del marco de las competencias propias de la Dirección de Bosques, Biodiversidad y Servicios Ecosistémicos – DBBSE, de acuerdo con lo dispuesto en el numeral 16 Artículo 16 del Decreto 3570 de 2011."/>
    <s v="Información"/>
    <s v="Dirección de Bosques, Biodiversidad y Servicios Ecosistémicos"/>
    <s v="Dirección de Bosques, Biodiversidad y Servicios Ecosistémicos"/>
    <s v="Ambos"/>
    <s v="Español"/>
    <s v="Archivo de gestión de la DBBSE"/>
    <s v="Servidor Ambiente (FileServer)_x000a_SILAMC"/>
    <s v="Papel_x000a_.doc_x000a_.pdf"/>
    <s v="Disponible"/>
    <s v="N/A"/>
    <s v="Permanente"/>
    <s v="Mixto"/>
    <s v="Si"/>
    <s v="PROCESOS / 35"/>
    <s v="Procesos Sancionatorios Ambientales / 11"/>
    <d v="2024-05-21T00:00:00"/>
    <s v="N/A"/>
    <s v="SI"/>
    <s v="SI"/>
    <s v="SI"/>
    <s v="NO"/>
    <s v="NO"/>
    <s v="NO"/>
    <s v="NO"/>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53"/>
    <x v="6"/>
    <s v="Dirección_de_Bosques_Biodiversidad_y_Servicios_Ecosistémicos"/>
    <s v="Dirección de Bosques, Biodiversidad y Servicios Ecosistémicos"/>
    <s v="SILAMC"/>
    <s v="l Sistema de información para la gestión de Trámites Ambientales – SILAMC, es un aplicativo para la Gestión de Trámites a la medida de las Autoridades Ambientales. El cual permite:_x000a_Recepcionar solicitudes_x000a_Creación de expedientes para atención de solicitudes_x000a_Asignación de tareas para atención de solicitudes_x000a_Generación de documentos en línea_x000a_Consulta y descarga de documentos enviados por los usuarios solicitantes._x000a_Expedición de Actos Administrativos._x000a_Expedición de Oficios de Requerimientos._x000a_Mejorar tiempos de respuesta_x000a_Consulta de todos los documentos soporte enviados por el usuario externo._x000a_Cargue y revisión de conceptos técnicos"/>
    <s v="Servicios"/>
    <s v="Dirección de Bosques, Biodiversidad y Servicios Ecosistémicos"/>
    <s v="Oficina TIC"/>
    <s v="Digital"/>
    <s v="Español"/>
    <s v="N/A"/>
    <s v="Servidor Ambiente"/>
    <s v="Web"/>
    <s v="Publicado"/>
    <s v="http://vital.minambiente.gov.co/SilaMC/login.aspx"/>
    <s v="Permanente"/>
    <s v="Mixto"/>
    <s v="N/A"/>
    <s v="N/A"/>
    <s v="N/A"/>
    <d v="2024-05-09T00:00:00"/>
    <s v="N/A"/>
    <s v="SI"/>
    <s v="SI"/>
    <s v="NO"/>
    <s v="NO"/>
    <s v="NO"/>
    <s v="NO"/>
    <s v="NO"/>
    <s v="17._x0009_Adelantar estrategias de mejoramiento en la prestación del servicio"/>
    <s v="4) secretos comerciales, industriales y profesionales"/>
    <s v="2) Interno de la entidad"/>
    <s v="Alto"/>
    <s v="Información cuya pérdida de exactitud y completitud puede conllevar un impacto negativo severo."/>
    <s v="Alto"/>
    <s v="5) puede generar incumplimientos legales y reglamentarios"/>
    <s v="1) 4 horas"/>
    <s v="Alto"/>
    <s v="Alto"/>
    <n v="3"/>
    <s v="Medio"/>
    <n v="2"/>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9T00:00:00"/>
    <s v="5 Años"/>
    <s v="Azalia Ines Parra"/>
    <s v="Adriana Rivera Brusatin"/>
  </r>
  <r>
    <n v="54"/>
    <x v="6"/>
    <s v="Dirección_de_Bosques_Biodiversidad_y_Servicios_Ecosistémicos"/>
    <s v="Grupo de Gestión de Biodiversidad"/>
    <s v="Matriz Interna Control a Solicitudes CITES"/>
    <s v="Matriz en ecxel donde se lleva la trazabilidad y seguimiento a las solicitudes de permiso CITES"/>
    <s v="Información"/>
    <s v="Grupo de Gestión de Biodiversidad"/>
    <s v="Grupo de Gestión de Biodiversidad"/>
    <s v="Digital"/>
    <s v="Español"/>
    <s v="N/A"/>
    <s v="Servidor Ambiente (FileServer)"/>
    <s v=".xls"/>
    <s v="Disponible"/>
    <s v="N/A"/>
    <s v="Permanente"/>
    <s v="Interno"/>
    <s v="No"/>
    <s v="N/A"/>
    <s v="N/A"/>
    <d v="2024-05-21T00:00:00"/>
    <s v="N/A"/>
    <s v="SI"/>
    <s v="SI"/>
    <s v="SI"/>
    <s v="SI"/>
    <s v="NO"/>
    <s v="NO"/>
    <s v="NO"/>
    <s v="17._x0009_Adelantar estrategias de mejoramiento en la prestación del servicio"/>
    <s v="4) secretos comerciales, industriales y profesionales"/>
    <s v="3) Procesos y dependencias"/>
    <s v="Alto"/>
    <s v="Información cuya pérdida de exactitud y completitud puede conllevar un impacto negativo severo."/>
    <s v="Alto"/>
    <s v="2) es crítico para las operaciones internas"/>
    <s v="3) 24 horas"/>
    <s v="Medio"/>
    <s v="Alto"/>
    <n v="3"/>
    <s v="Alto"/>
    <n v="3"/>
    <n v="0.5"/>
    <n v="2"/>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55"/>
    <x v="6"/>
    <s v="Dirección_de_Bosques_Biodiversidad_y_Servicios_Ecosistémicos"/>
    <s v="Grupo de Gestión de Biodiversidad"/>
    <s v="Permiso CITES"/>
    <s v="Documento expedido por el Ministerio de Ambiente como autoridad administrativa en Colombia, para acompañar los especímenes señalados en la Convención CITES en el momento de su importación, exportación o reexportación. Su misión es asegurar que la fauna y la flora sometidas a comercio internacional no se exploten de manera insostenible, es decir que su comercio no sea perjudicial para la supervivencia de esas especies en el medio silvestre; por lo cual se regula la exportación, reexportación e importación de animales y plantas vivos o muertos y sus partes y derivados de acuerdo con su estado de amenaza. Este activo de información incluye:_x000a_• Copia de acto administrativo de Permiso, autorización o licencia ambiental para comercialización Autoridad Ambiental_x000a_• Concepto técnico_x000a_• Permiso CITES de exportación, importación o reexportación (Copia rosada)"/>
    <s v="Información"/>
    <s v="Grupo de Gestión de Biodiversidad"/>
    <s v="Grupo de Gestión de Biodiversidad"/>
    <s v="Ambos"/>
    <s v="Español"/>
    <s v="Archivo de gestión físico de la DBBSE (caja fuerte)"/>
    <s v="Servidor Ambiente (one drive)"/>
    <s v="Papel_x000a_.pdf_x000a_.Formato CITES (Convención CITES)"/>
    <s v="Disponible"/>
    <s v="N/A"/>
    <s v="Permanente"/>
    <s v="Mixto"/>
    <s v="Si"/>
    <s v="Permisos Ambientales / 31"/>
    <s v="• Permisos Ambientales para el Comercio Internacional de Especies (CITES) para Comercializadoras / 01_x000a_• Permisos Ambientales para el Comercio Internacional de Especies (CITES) para Curtiembres / 02_x000a_• Permisos Ambientales para el Comercio Internacional de Especies (CITES) para Manufactureras / 03_x000a_• Permisos Ambientales para el Comercio Internacional de Especies (CITES) Para Recursos Hidrobiológicos / 04_x000a_• Permisos Ambientales para el Comercio Internacional de Especies (CITES) para Viveros / 05_x000a_• Permisos Ambientales para el Comercio Internacional de Especies (CITES) para Zoocriaderos / 06_x000a_• Permisos Ambientales para el Comercio Internacional de Especies (CITES) para Zoológicos, Investigación, Personales y Otros / 07_x000a_"/>
    <d v="2024-05-21T00:00:00"/>
    <s v="N/A"/>
    <s v="SI"/>
    <s v="SI"/>
    <s v="SI"/>
    <s v="NO"/>
    <s v="SI"/>
    <s v="NO"/>
    <s v="NO"/>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evero."/>
    <s v="Alto"/>
    <s v="5) puede generar incumplimientos legales y reglamentarios"/>
    <s v="1) 4 horas"/>
    <s v="Alto"/>
    <s v="Alto"/>
    <n v="3"/>
    <s v="Alto"/>
    <n v="3"/>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56"/>
    <x v="6"/>
    <s v="Dirección_de_Bosques_Biodiversidad_y_Servicios_Ecosistémicos"/>
    <s v="Grupo de Gestión Integral de Bosques y Reservas Forestales Nacionales"/>
    <s v="Expedientes sustracción de áreas de reserva forestal de orden nacional"/>
    <s v="Es un proceso mediante el cual la Autoridad Ambiental, evalúa la pertinencia de levantar la figura jurídica de reserva forestal de Ley 2° de 1959 o en un área específica para el desarrollo de un proyecto, obra o actividad; en este sentido la evaluación de sustracción está referida a una decisión de ordenación del área objeto de solicitud._x000a_Esta se da cuando por razones de utilidad pública o de interés social, sea necesario realizar actividades económicas que impliquen remoción de bosques o cambio en el uso de los suelos u otra actividad distinta al aprovechamiento racional de los bosques. Las reservas forestales son zonas establecidas para el desarrollo de la economía forestal y la protección de los bosques, los suelos, las aguas y la vida silvestre."/>
    <s v="Información"/>
    <s v="Dirección de Bosques, Biodiversidad y Servicios Ecosistémicos"/>
    <s v="Grupo de Gestión Integral de Bosques y Reservas Forestales Nacionales"/>
    <s v="Físico"/>
    <s v="Español"/>
    <s v="Archivo de gestión de la DBBSE"/>
    <s v="N/A"/>
    <s v="Papel"/>
    <s v="Disponible"/>
    <s v="N/A"/>
    <s v="Permanente"/>
    <s v="Interno"/>
    <s v="Si"/>
    <s v="PROCESOS_x000a_AMBIENTALES"/>
    <s v="Procesos_x000a_Ambientales de_x000a_Sustracción de Áreas_x000a_de Reserva Forestal_x000a_de Orden Nacional"/>
    <d v="2024-06-06T00:00:00"/>
    <s v="N/A"/>
    <s v="SI"/>
    <s v="SI"/>
    <s v="SI"/>
    <s v="SI"/>
    <s v="NO"/>
    <s v="NO"/>
    <s v="NO"/>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 v="Medio"/>
    <s v="5) puede generar incumplimientos legales y reglamentarios"/>
    <s v="4) 48 horas"/>
    <s v="Alto"/>
    <s v="Alto"/>
    <n v="3"/>
    <s v="Alto"/>
    <n v="3"/>
    <n v="2"/>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6-06T00:00:00"/>
    <s v="5 Años"/>
    <s v="Azalia Ines Parra"/>
    <s v="Adriana Rivera Brusatin"/>
  </r>
  <r>
    <n v="57"/>
    <x v="6"/>
    <s v="Dirección_de_Bosques_Biodiversidad_y_Servicios_Ecosistémicos"/>
    <s v="Grupo de Gestión Integral de Bosques y Reservas Forestales Nacionales"/>
    <s v="Módulo de Salvoconducto Único Nacional en Línea"/>
    <s v="Aplicativo para la gestión de permisos de movilización y renovación de especímenes de la diversidad biológica."/>
    <s v="Servicios"/>
    <s v="Grupo de Gestión Integral de Bosques y Reservas Forestales Nacionales"/>
    <s v="Oficina TIC"/>
    <s v="Digital"/>
    <s v="Español"/>
    <s v="N/A"/>
    <s v="Nube_x000a_Servidores de Ambiente"/>
    <s v="Web"/>
    <s v="Publicado"/>
    <s v="http://vital.minambiente.gov.co/Silpa/TestSilpa/Security/Login.aspx?opc=SUNL"/>
    <s v="Permanente"/>
    <s v="Externo"/>
    <s v="N/A"/>
    <s v="N/A"/>
    <s v="N/A"/>
    <d v="2024-05-09T00:00:00"/>
    <s v="N/A"/>
    <s v="SI"/>
    <s v="SI"/>
    <s v="SI"/>
    <s v="NO"/>
    <s v="NO"/>
    <s v="NO"/>
    <s v="SI"/>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evero."/>
    <s v="Alto"/>
    <s v="5) puede generar incumplimientos legales y reglamentarios"/>
    <s v="1) 4 horas"/>
    <s v="Alto"/>
    <s v="Alto"/>
    <n v="3"/>
    <s v="Alto"/>
    <n v="3"/>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9T00:00:00"/>
    <s v="5 Años"/>
    <s v="Azalia Ines Parra"/>
    <s v="Adriana Rivera Brusatin"/>
  </r>
  <r>
    <n v="58"/>
    <x v="6"/>
    <s v="Dirección_de_Bosques_Biodiversidad_y_Servicios_Ecosistémicos"/>
    <s v="Grupo de Gestión Integral de Bosques y Reservas Forestales Nacionales"/>
    <s v="Libro de Operaciones Forestales en Línea - LOFL"/>
    <s v="Aplicativo que tiene como propósito la gestión del registro en línea que ampara el inventario de productos forestales en las empresas o industrias forestales en el territorio nacional, autorizado por la autoridad ambiental competente."/>
    <s v="Servicios"/>
    <s v="Grupo de Gestión Integral de Bosques y Reservas Forestales Nacionales"/>
    <s v="Oficina TIC"/>
    <s v="Digital"/>
    <s v="Español"/>
    <s v="N/A"/>
    <s v="Nube_x000a_Servidor Ambiente"/>
    <s v="Web"/>
    <s v="Publicado"/>
    <s v="http://vital.minambiente.gov.co/Silpa/TestSilpa/Security/Login.aspx?opc=LOFL"/>
    <s v="Permanente"/>
    <s v="Externo"/>
    <s v="N/A"/>
    <s v="N/A"/>
    <s v="N/A"/>
    <d v="2024-05-09T00:00:00"/>
    <s v="N/A"/>
    <s v="SI"/>
    <s v="SI"/>
    <s v="SI"/>
    <s v="NO"/>
    <s v="NO"/>
    <s v="NO"/>
    <s v="SI"/>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evero."/>
    <s v="Alto"/>
    <s v="5) puede generar incumplimientos legales y reglamentarios"/>
    <s v="1) 4 horas"/>
    <s v="Alto"/>
    <s v="Alto"/>
    <n v="3"/>
    <s v="Alto"/>
    <n v="3"/>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9T00:00:00"/>
    <s v="5 Años"/>
    <s v="Azalia Ines Parra"/>
    <s v="Adriana Rivera Brusatin"/>
  </r>
  <r>
    <n v="59"/>
    <x v="6"/>
    <s v="Dirección_de_Bosques_Biodiversidad_y_Servicios_Ecosistémicos"/>
    <s v="Grupo de Gestión Integral de Bosques y Reservas Forestales Nacionales"/>
    <s v="Observatorio de Economía Forestal"/>
    <s v="El Observatorio de Economía Forestal es un espacio virtual del Ministerio de Ambiente y Desarrollo Sostenible –Ambiente y del Ministerio de Agricultura y Desarrollo Rural – Agricultura; con el objetivo de recopilar, procesar, analizar y difundir información de la economía forestal en Colombia para la toma de decisiones acertadas, profundizar el conocimiento, promover las inversiones y fomentar la comunicación entre los actores involucrados en la gestión forestal."/>
    <s v="Servicios"/>
    <s v="Grupo de Gestión Integral de Bosques y Reservas Forestales Nacionales"/>
    <s v="Oficina TIC"/>
    <s v="Digital"/>
    <s v="Español"/>
    <s v="N/A"/>
    <s v="Nube"/>
    <s v="Web"/>
    <s v="Publicado"/>
    <s v="https://observatorio-economia-forestal-3-mads.hub.arcgis.com/"/>
    <s v="Permanente"/>
    <s v="Mixto"/>
    <s v="N/A"/>
    <s v="N/A"/>
    <s v="N/A"/>
    <d v="2024-05-21T00:00:00"/>
    <s v="N/A"/>
    <s v="NO"/>
    <s v="NO"/>
    <s v="NO"/>
    <s v="NO"/>
    <s v="NO"/>
    <s v="NO"/>
    <s v="N/A"/>
    <s v="21.N/A"/>
    <s v="1) información pública"/>
    <s v="1) Público en general"/>
    <s v="Bajo"/>
    <s v="Información cuya pérdida de exactitud y completitud puede conllevar un impacto negativo."/>
    <s v="Medio"/>
    <s v="4) es crítico para el servicio hacia terceros"/>
    <s v="4) 48 horas"/>
    <s v="Alto"/>
    <s v="Bajo"/>
    <n v="1"/>
    <s v="Bajo"/>
    <n v="1"/>
    <n v="1.5"/>
    <n v="1.5"/>
    <s v="Bajo"/>
    <s v="Medio"/>
    <s v="Alto"/>
    <s v="Medio"/>
    <s v="Información_Pública"/>
    <s v="IPB"/>
    <s v="N/A"/>
    <s v="N/A"/>
    <s v="N/A"/>
    <s v="N/A"/>
    <d v="2024-05-21T00:00:00"/>
    <s v="N/A"/>
    <s v="Azalia Ines Parra"/>
    <s v="Adriana Rivera Brusatin"/>
  </r>
  <r>
    <n v="60"/>
    <x v="6"/>
    <s v="Dirección_de_Bosques_Biodiversidad_y_Servicios_Ecosistémicos"/>
    <s v="Grupo de Gestión Integral de Bosques y Reservas Forestales Nacionales"/>
    <s v="COVIMA"/>
    <s v="Herramienta tecnológica en versión WEB y APP, la cual reúne y actualiza las Especies Maderables y Cubimadera. Esta es una iniciativa del Ministerio de Ambiente y Desarrollo Sostenible con el apoyo de GGGI y la Embajada de Noruega._x000a_Esta herramienta tiene tres funcionalidades principales:_x000a_1. Permite controlar y verificar las especies forestales maderables que se comercializan provenientes del bosque natural._x000a_2. Calculadora que facilita cubicar árboles en pie, los volúmenes de madera en el transporte y verificar los inventarios en las empresas forestales._x000a_3. Acceso directo a SUNL - VITAL para verificar los salvoconductos que autorizan el transporte de la biodiversidad en el país."/>
    <s v="Servicios"/>
    <s v="Grupo de Gestión Integral de Bosques y Reservas Forestales Nacionales"/>
    <s v="Oficina TIC"/>
    <s v="Digital"/>
    <s v="Español"/>
    <s v="N/A"/>
    <s v="Nube"/>
    <s v="Web/Movil"/>
    <s v="Disponible y Publicado"/>
    <s v="https://covima2.minambiente.gov.co_x000a_Google Play_x000a_App Store "/>
    <s v="Bajo Demanda"/>
    <s v="Mixto"/>
    <s v="N/A"/>
    <s v="N/A"/>
    <s v="N/A"/>
    <d v="2024-05-21T00:00:00"/>
    <s v="N/A"/>
    <s v="SI"/>
    <s v="SI"/>
    <s v="SI"/>
    <s v="NO"/>
    <s v="NO"/>
    <s v="NO"/>
    <s v="SI"/>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 v="Medio"/>
    <s v="4) es crítico para el servicio hacia terceros"/>
    <s v="5) 7 días"/>
    <s v="Medio"/>
    <s v="Alto"/>
    <n v="3"/>
    <s v="Alto"/>
    <n v="3"/>
    <n v="1.5"/>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61"/>
    <x v="6"/>
    <s v="Dirección_de_Bosques_Biodiversidad_y_Servicios_Ecosistémicos"/>
    <s v="Grupo de Recursos Genéticos"/>
    <s v="Expedientes de Solicitudes y Contratos de acceso a Recursos Genéticos y sus productos derivados"/>
    <s v="Los recursos genéticos son una dimensión de la Biodiversidad, la cual se estratifica desde genes, hacia individuos, especies, poblaciones, ecosistemas y paisajes._x000a_El material genético también hace parte de los recursos naturales de la Nación, ya que debido a que contiene toda la información necesaria para generar un organismo y regular sus funciones, es el responsable de la gran diversidad de recursos biológicos y productos derivados (metabolitos) existentes en la naturaleza._x000a_Los recursos genéticos se traducen en bienes y servicios para el ser humano, los cuales pueden ser aprovechados desde la forma expresada de estos (genes) en alimentos, materias primas, medicinas naturales, entre otros; hasta la aplicación de biotecnología para producir bienes y servicios de alto valor agregado, supliendo tanto necesidades básicas como novedades del mercado."/>
    <s v="Información"/>
    <s v="Dirección de Bosques, Biodiversidad y Servicios Ecosistémicos"/>
    <s v="Dirección de Bosques, Biodiversidad y Servicios Ecosistémicos"/>
    <s v="Físico"/>
    <s v="Español"/>
    <s v="Archivo de gestión de la DBBSE"/>
    <s v="N/A"/>
    <s v="Papel_x000a_CD_x000a_USB"/>
    <s v="Disponible"/>
    <s v="N/A"/>
    <s v="Permanente"/>
    <s v="Interno"/>
    <s v="Si"/>
    <s v="PROCESOS AMBIENTALES"/>
    <s v="Procesos Ambientales de Acceso a los Recursos Gneéticos y sus Productos Derivados."/>
    <d v="2024-06-06T00:00:00"/>
    <s v="N/A"/>
    <s v="SI"/>
    <s v="SI"/>
    <s v="SI"/>
    <s v="SI"/>
    <s v="NO"/>
    <s v="NO"/>
    <s v="SI"/>
    <s v="17._x0009_Adelantar estrategias de mejoramiento en la prestación del servicio"/>
    <s v="4) secretos comerciales, industriales y profesionales"/>
    <s v="5) Partes interesadas fuera de la entidad"/>
    <s v="Alto"/>
    <s v="Información cuya pérdida de exactitud y completitud puede conllevar un impacto negativo severo."/>
    <s v="Alto"/>
    <s v="5) puede generar incumplimientos legales y reglamentarios"/>
    <s v="5) 7 días"/>
    <s v="Alto"/>
    <s v="Alto"/>
    <n v="3"/>
    <s v="Alto"/>
    <n v="3"/>
    <n v="2"/>
    <n v="1.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6-06T00:00:00"/>
    <s v="5 Años"/>
    <s v="Azalia Ines Parra_x000a_Efrain Torres Ariza"/>
    <s v="Adriana Rivera Brusatin"/>
  </r>
  <r>
    <n v="62"/>
    <x v="6"/>
    <s v="Dirección_de_Cambio_Climático_y_Gestión_del_Riesgo"/>
    <s v="Dirección de Cambio Climático y Gestión del Riesgo"/>
    <s v="_x000a__x000a__x000a_ACTAS_x000a__x000a__x000a__x000a_CONCEPTOS_x000a__x000a__x000a_DERECHOS DE PETICION_x000a__x000a__x000a_INFORMES_x000a__x000a__x000a_LINEAMIENTOS TECNICOS_x000a__x000a_PROGRAMAS_x000a_"/>
    <s v="Actas de la Comisión Intersectorial del Cambio Climático,_x000a_Actas del Comité del Sistema Nacional del Cambio Climático - SISCLIMA._x000a__x000a__x000a_Conceptos Técnicos sobre Proyectos Relacionados con la Gestión de Riesgo_x000a__x000a_ Los derechos de petición demuestran la gestión del Ministerio frente a los aspectos de interés de la ciudadanía y de otras instituciones en materia ambiental._x000a__x000a_Informes de Gestión_x000a__x000a_Lineamientos Técnicos de Gestión del Riesgo_x000a__x000a__x000a_Programas de Fortalecimiento del Cambio Climático"/>
    <s v="Información"/>
    <s v="Dirección de Cambio Climático y Gestión del Riesgo"/>
    <s v="Dirección de Cambio Climático y Gestión del Riesgo"/>
    <s v="Físico"/>
    <s v="Español"/>
    <s v="Archivo de Gestión"/>
    <s v="N/A"/>
    <s v="N/A"/>
    <s v="Disponible"/>
    <s v="N/A"/>
    <s v="Permanente"/>
    <s v="Interno"/>
    <s v="Si"/>
    <s v="_x000a__x000a__x000a_ACTAS_x000a__x000a__x000a__x000a_CONCEPTOS_x000a__x000a__x000a_DERECHOS DE PETICION_x000a__x000a__x000a__x000a_INFORMES_x000a__x000a__x000a_LINEAMIENTOS TECNICOS_x000a__x000a__x000a__x000a_PROGRAMAS_x000a__x000a_"/>
    <s v="Actas de la Comisión Intersectorial del Cambio Climático, Actas del Comité del Sistema Nacional del Cambio Climático - SISCLIMA._x000a__x000a__x000a_Conceptos Técnicos sobre Proyectos Relacionados con la Gestión de Riesgo_x000a__x000a_ Los derechos de petición demuestran la gestión del Ministerio frente a los aspectos de interés de la ciudadanía y de otras instituciones en materia ambiental._x000a__x000a_Informes de Gestión_x000a__x000a_Lineamientos Técnicos de Gestión del Riesgo_x000a__x000a__x000a_Programas de Fortalecimiento del Cambio Climático"/>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3 Años"/>
    <s v="Myriam Silva Cerinza_x000a_Nestor Fabian Castaño Ramirez"/>
    <s v="Maria Saralux Valbuena López"/>
  </r>
  <r>
    <n v="63"/>
    <x v="6"/>
    <s v="Dirección_de_Cambio_Climático_y_Gestión_del_Riesgo"/>
    <s v="Dirección de Cambio Climático y Gestión del Riesgo"/>
    <s v="Trámite de aprobación nacional de proyectos del mecanismo de desarrollo limpio-mdl y programas de actividades PoA dirección de cambio climático"/>
    <s v="Documento que contiene las actividades para garantizar que las solicitudes de Aprobación Nacional para proyectos del Mecanismo de Desarrollo Limpio-MDL y Programas de Actividades PoA que se reciban en el Ministerio de Ambiente y Desarrollo Sostenible, se realicen de manera oportuna y siguiendo los lineamientos técnicos y normativos definidos en las resoluciones 2733 y 2734 de 2010 y la Guía del Usuario."/>
    <s v="Información"/>
    <s v="Dirección de Cambio Climático y Gestión del Riesgo"/>
    <s v="Dirección de Cambio Climático y Gestión del Riesgo"/>
    <s v="Digital"/>
    <s v="Español"/>
    <s v="Archivo de Gestión"/>
    <s v="N/A"/>
    <s v=".xls, .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64"/>
    <x v="6"/>
    <s v="Dirección_de_Cambio_Climático_y_Gestión_del_Riesgo"/>
    <s v="Dirección de Cambio Climático y Gestión del Riesgo"/>
    <s v="Lista de Chequeo para trámite de MDL"/>
    <s v="Documento que contiene los requisitos para adelantar el trámite"/>
    <s v="Información"/>
    <s v="Dirección de Cambio Climático y Gestión del Riesgo"/>
    <s v="Dirección de Cambio Climático y Gestión del Riesgo"/>
    <s v="Digital"/>
    <s v="Español"/>
    <s v="N/A"/>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65"/>
    <x v="6"/>
    <s v="Dirección_de_Cambio_Climático_y_Gestión_del_Riesgo"/>
    <s v="Dirección de Cambio Climático y Gestión del Riesgo"/>
    <s v="Oficio de solicitud de información adicional"/>
    <s v="Documento mediante el cual se solicita al usuario complete la información para adelantar el trámite "/>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66"/>
    <x v="6"/>
    <s v="Dirección_de_Cambio_Climático_y_Gestión_del_Riesgo"/>
    <s v="Dirección de Cambio Climático y Gestión del Riesgo"/>
    <s v="Concepto Técnico"/>
    <s v="Documento que contiene el análisis técnico de la solicitud del trámite para la toma de decisiones de acuerdo a los requisitos del trámite"/>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67"/>
    <x v="6"/>
    <s v="Dirección_de_Cambio_Climático_y_Gestión_del_Riesgo"/>
    <s v="Dirección de Cambio Climático y Gestión del Riesgo"/>
    <s v="Oficio de aprobación o negación de la solicitud "/>
    <s v="Documento mediante el cual se decide de fondo el trámite de aprobación del proyecto o la iniciativa de MDL"/>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SI"/>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68"/>
    <x v="6"/>
    <s v="Dirección_de_Cambio_Climático_y_Gestión_del_Riesgo"/>
    <s v="Dirección de Cambio Climático y Gestión del Riesgo"/>
    <s v="Notificación"/>
    <s v="Documento en el que consta que el solicitante del trámite y la Autoridad Ambiental competente han sido notificados del acto administrativo"/>
    <s v="Información"/>
    <s v="Dirección de Cambio Climático y Gestión del Riesgo"/>
    <s v="Dirección de Cambio Climático y Gestión del Riesgo"/>
    <s v="Ambos"/>
    <s v="Español"/>
    <s v="Archivo de Gestión"/>
    <s v="Correo electrónico"/>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69"/>
    <x v="6"/>
    <s v="Dirección_de_Cambio_Climático_y_Gestión_del_Riesgo"/>
    <s v="Dirección de Cambio Climático y Gestión del Riesgo"/>
    <s v="Trámite de autorización de entidad coordinadora de programas de actividades-PoA del mecanismo de desarrollo limpio-mdl dirección de cambio climático"/>
    <s v="Documento que contiene las actividades para garantizar que las solicitudes de Autorización de Entidad Coordinadora para Programas de Actividades-PoA del Mecanismo de Desarrollo Limpio-MDL que se reciban en el Ministerio de Ambiente y Desarrollo Sostenible, serealicen de manera oportuna y siguiendo los lineamientos técnicos y normativos definidos en la Resolución 2733 de 2010 y la Guía del Usuario."/>
    <s v="Información"/>
    <s v="Dirección de Cambio Climático y Gestión del Riesgo"/>
    <s v="Dirección de Cambio Climático y Gestión del Riesgo"/>
    <s v="Físico"/>
    <s v="Español"/>
    <s v="Archivo de Gestión"/>
    <s v="N/A"/>
    <s v=".xls, .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0"/>
    <x v="6"/>
    <s v="Dirección_de_Cambio_Climático_y_Gestión_del_Riesgo"/>
    <s v="Dirección de Cambio Climático y Gestión del Riesgo"/>
    <s v="Lista de Chequeo para trámite de MDL"/>
    <s v="Documento que contiene los requisitos para adelantar el trámite"/>
    <s v="Información"/>
    <s v="Dirección de Cambio Climático y Gestión del Riesgo"/>
    <s v="Dirección de Cambio Climático y Gestión del Riesgo"/>
    <s v="Digital"/>
    <s v="Español"/>
    <s v="N/A"/>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1"/>
    <x v="6"/>
    <s v="Dirección_de_Cambio_Climático_y_Gestión_del_Riesgo"/>
    <s v="Dirección de Cambio Climático y Gestión del Riesgo"/>
    <s v="Concepto Técnico"/>
    <s v="Documento que contiene el análisis técnico de la solicitud del trámite para la toma de decisiones de acuerdo a los requisitos del trámite"/>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72"/>
    <x v="6"/>
    <s v="Dirección_de_Cambio_Climático_y_Gestión_del_Riesgo"/>
    <s v="Dirección de Cambio Climático y Gestión del Riesgo"/>
    <s v="Oficio de solicitud de información adicional"/>
    <s v="Documento mediante el cual se solicita al usuario complete la información para adelantar el trámite "/>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3"/>
    <x v="6"/>
    <s v="Dirección_de_Cambio_Climático_y_Gestión_del_Riesgo"/>
    <s v="Dirección de Cambio Climático y Gestión del Riesgo"/>
    <s v="Oficio de aprobación o negación de la solicitud "/>
    <s v="Documento mediante el cual se decide de fondo el trámite de autorización del PoA del MDL a la entidad implementadora de la iniciativa"/>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SI"/>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74"/>
    <x v="6"/>
    <s v="Dirección_de_Cambio_Climático_y_Gestión_del_Riesgo"/>
    <s v="Dirección de Cambio Climático y Gestión del Riesgo"/>
    <s v="Notificación"/>
    <s v="Documento en el que consta que el solicitante del trámite ha sido notificado del acto administrativo"/>
    <s v="Información"/>
    <s v="Dirección de Cambio Climático y Gestión del Riesgo"/>
    <s v="Dirección de Cambio Climático y Gestión del Riesgo"/>
    <s v="Ambos"/>
    <s v="Español"/>
    <s v="Archivo de Gestión"/>
    <s v="Correo electrónico"/>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5"/>
    <x v="6"/>
    <s v="Dirección_de_Cambio_Climático_y_Gestión_del_Riesgo"/>
    <s v="Dirección de Cambio Climático y Gestión del Riesgo"/>
    <s v="Tramite de carta de no objeción de proyectos del mecanismo de desarrollo limpio-mdl y programas de actividades PoA dirección de cambio climático"/>
    <s v="Documento que contiene las actividades para garantizar que las solicitudes de Carta de No Objeción para proyectos del Mecanismo de Desarrollo Limpio-MDL y Programas de Actividades PoA que se reciban en el Ministerio de Ambiente y Desarrollo Sostenible, se realicen de manera oportuna y siguiendo los lineamientos técnicos y normativos definidos en las resoluciones 2733 y 2734 de 2010 y la Guía del Usuario."/>
    <s v="Información"/>
    <s v="Dirección de Cambio Climático y Gestión del Riesgo"/>
    <s v="Dirección de Cambio Climático y Gestión del Riesgo"/>
    <s v="Físico"/>
    <s v="Español"/>
    <s v="Archivo de Gestión"/>
    <s v="N/A"/>
    <s v=".xls, .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6"/>
    <x v="6"/>
    <s v="Dirección_de_Cambio_Climático_y_Gestión_del_Riesgo"/>
    <s v="Dirección de Cambio Climático y Gestión del Riesgo"/>
    <s v="Lista de Chequeo para trámite de MDL"/>
    <s v="Documento que contiene los requisitos para adelantar el trámite"/>
    <s v="Información"/>
    <s v="Dirección de Cambio Climático y Gestión del Riesgo"/>
    <s v="Dirección de Cambio Climático y Gestión del Riesgo"/>
    <s v="Digital"/>
    <s v="Español"/>
    <s v="N/A"/>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7"/>
    <x v="6"/>
    <s v="Dirección_de_Cambio_Climático_y_Gestión_del_Riesgo"/>
    <s v="Dirección de Cambio Climático y Gestión del Riesgo"/>
    <s v="Concepto Técnico"/>
    <s v="Documento que contiene el análisis técnico respecto a los resultados de la solicitud de la carta de no objeción"/>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78"/>
    <x v="6"/>
    <s v="Dirección_de_Cambio_Climático_y_Gestión_del_Riesgo"/>
    <s v="Dirección de Cambio Climático y Gestión del Riesgo"/>
    <s v="Oficio de solicitud de información adicional"/>
    <s v="Documento mediante el cual se solicita al usuario complete la información para aprobar el trámite respecto a la respuesta de la carta de no objeción "/>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79"/>
    <x v="6"/>
    <s v="Dirección_de_Cambio_Climático_y_Gestión_del_Riesgo"/>
    <s v="Dirección de Cambio Climático y Gestión del Riesgo"/>
    <s v="Oficio de aprobación o negación de la solicitud "/>
    <s v="Documento mediante el cual se decide de fondo el trámite de autorización del PoA del MDL a la entidad implementadora de la iniciativa de acuerdo a la respuesta de la carta de no objeción "/>
    <s v="Información"/>
    <s v="Dirección de Cambio Climático y Gestión del Riesgo"/>
    <s v="Dirección de Cambio Climático y Gestión del Riesgo"/>
    <s v="Ambos"/>
    <s v="Español"/>
    <s v="Archivo de Gestión"/>
    <s v="VITAL"/>
    <s v=".pdf"/>
    <s v="Disponible"/>
    <s v="N/A"/>
    <s v="Permanente"/>
    <s v="Interno"/>
    <s v="No"/>
    <s v="N/A"/>
    <s v="N/A"/>
    <d v="2024-07-26T00:00:00"/>
    <s v="N/A"/>
    <s v="SI"/>
    <s v="SI"/>
    <s v="N/A"/>
    <s v="N/A"/>
    <s v="N/A"/>
    <s v="N/A"/>
    <s v="NO"/>
    <s v="21.N/A"/>
    <s v="1) información pública"/>
    <s v="1) Público en general"/>
    <s v="Bajo"/>
    <s v="Información cuya pérdida de exactitud y completitud puede conllevar un impacto negativo."/>
    <s v="Medio"/>
    <s v="2) es crítico para las operaciones internas"/>
    <s v="3) 24 horas"/>
    <s v="Medio"/>
    <s v="Bajo"/>
    <n v="1"/>
    <s v="Bajo"/>
    <n v="1"/>
    <n v="0.5"/>
    <n v="2"/>
    <s v="Bajo"/>
    <s v="Medio"/>
    <s v="Medio"/>
    <s v="Medio"/>
    <s v="Información_Pública"/>
    <s v="IPB"/>
    <s v="N/A"/>
    <s v="N/A"/>
    <s v="N/A"/>
    <s v="N/A"/>
    <d v="2024-07-26T00:00:00"/>
    <s v="N/A"/>
    <s v="Myriam Silva Cerinza_x000a_Nestor Fabian Castaño Ramirez"/>
    <s v="Maria Saralux Valbuena López"/>
  </r>
  <r>
    <n v="80"/>
    <x v="6"/>
    <s v="Dirección_de_Cambio_Climático_y_Gestión_del_Riesgo"/>
    <s v="Dirección de Cambio Climático y Gestión del Riesgo"/>
    <s v="Notificación"/>
    <s v="Documento en el que consta que el solicitante del trámite ha sido notificado del acto administrativo"/>
    <s v="Información"/>
    <s v="Dirección de Cambio Climático y Gestión del Riesgo"/>
    <s v="Dirección de Cambio Climático y Gestión del Riesgo"/>
    <s v="Ambos"/>
    <s v="Español"/>
    <s v="Archivo de Gestión"/>
    <s v="Correo electrónico"/>
    <s v=".pdf"/>
    <s v="Disponible"/>
    <s v="N/A"/>
    <s v="Permanente"/>
    <s v="Interno"/>
    <s v="No"/>
    <s v="N/A"/>
    <s v="N/A"/>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N/A"/>
    <s v="Myriam Silva Cerinza_x000a_Nestor Fabian Castaño Ramirez"/>
    <s v="Maria Saralux Valbuena López"/>
  </r>
  <r>
    <n v="81"/>
    <x v="6"/>
    <s v="Dirección_de_Cambio_Climático_y_Gestión_del_Riesgo"/>
    <s v="Grupo de Adaptación al Cambio Climático"/>
    <s v="PLANES"/>
    <s v="Plan Nacional de adaptación al Cambio Climático"/>
    <s v="Información"/>
    <s v="Grupo de Adaptación al Cambio Climático"/>
    <s v="Grupo de Adaptación al Cambio Climático"/>
    <s v="Físico"/>
    <s v="Español"/>
    <s v="Archivo de Gestión"/>
    <s v="N/A"/>
    <s v="N/A"/>
    <s v="Disponible"/>
    <s v="N/A"/>
    <s v="Permanente"/>
    <s v="Interno"/>
    <m/>
    <s v="Planes"/>
    <s v="Plan Nacional de Adaptación al Cambio Climático"/>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3 Años"/>
    <s v="Myriam Silva Cerinza_x000a_Nestor Fabian Castaño Ramirez"/>
    <s v="Maria Saralux Valbuena López"/>
  </r>
  <r>
    <n v="82"/>
    <x v="6"/>
    <s v="Dirección_de_Cambio_Climático_y_Gestión_del_Riesgo"/>
    <s v="Grupo de Mitigación del Cambio Climático"/>
    <s v="PROYECTOS_x000a__x000a__x000a__x000a_REGISTRO NACIONAL DE REDUCCIÓN DE LAS EMISIONES DE GASES DE EFECTO INVERNADERO - GEI_x000a__x000a__x000a__x000a__x000a_REGISTROS DE INVENTARIO Y DECLARACIÓN SOBRE GASES EFECTO INVERNADERO - GEI POR COMBUSTIBLE DESNATURALIZADO"/>
    <s v="Estos proyectos son evidencia de la implementación y regulación de los marcos internacionales de prevención y mitigación del Cambio Climático a través de las políticas públicas ambientales lideradas por el Ministerio._x000a__x000a_Estos registros son evidencia de la implementación y regulación de los marcos internacionales de prevención y mitigación del Cambio Climático a través de las políticas públicas ambientales lideradas por el Ministerio._x000a__x000a_Estos registros son evidencia de la implementación y regulación de los marcos internacionales de prevención y mitigación del Cambio Climático a través de las políticas públicas ambientales lideradas por el Ministerio. "/>
    <s v="Información"/>
    <s v="Grupo de Mitigación del Cambio Climático"/>
    <s v="Grupo de Mitigación del Cambio Climático"/>
    <s v="Físico"/>
    <s v="Español"/>
    <s v="Archivo de Gestión"/>
    <s v="N/A"/>
    <s v="N/A"/>
    <s v="Disponible"/>
    <s v="N/A"/>
    <s v="Permanente"/>
    <s v="Interno"/>
    <s v="Si"/>
    <s v="PROYECTOS_x000a__x000a__x000a__x000a_REGISTRO NACIONAL DE REDUCCIÓN DE LAS EMISIONES DE GASES DE EFECTO INVERNADERO - GEI_x000a__x000a__x000a__x000a__x000a_REGISTROS DE INVENTARIO Y DECLARACIÓN SOBRE GASES EFECTO INVERNADERO - GEI POR COMBUSTIBLE DESNATURALIZADO"/>
    <s v="Proyectos de Mitigación de Cambio Climático_x000a__x000a__x000a__x000a__x000a_N/A_x000a__x000a__x000a__x000a__x000a_N/A_x000a__x000a_"/>
    <d v="2024-07-26T00:00:00"/>
    <s v="N/A"/>
    <s v="N/A"/>
    <s v="SI"/>
    <s v="N/A"/>
    <s v="N/A"/>
    <s v="N/A"/>
    <s v="N/A"/>
    <s v="NO"/>
    <s v="21.N/A"/>
    <s v="1) información pública"/>
    <s v="1) Público en general"/>
    <s v="Bajo"/>
    <s v="Información cuya pérdida de exactitud y completitud conlleva un impacto no significativo para la entidad o entes externos. "/>
    <s v="Bajo"/>
    <s v="2) es crítico para las operaciones internas"/>
    <s v="5) 7 días"/>
    <s v="Bajo"/>
    <s v="Bajo"/>
    <n v="1"/>
    <s v="Bajo"/>
    <n v="1"/>
    <n v="0.5"/>
    <n v="1.25"/>
    <s v="Bajo"/>
    <s v="Bajo"/>
    <s v="Bajo"/>
    <s v="Bajo"/>
    <s v="Información_Pública"/>
    <s v="IPB"/>
    <s v="N/A"/>
    <s v="N/A"/>
    <s v="N/A"/>
    <s v="N/A"/>
    <d v="2024-07-26T00:00:00"/>
    <s v="3 Años"/>
    <s v="Myriam Silva Cerinza_x000a_Nestor Fabian Castaño Ramirez"/>
    <s v="Maria Saralux Valbuena López"/>
  </r>
  <r>
    <n v="83"/>
    <x v="6"/>
    <s v="Dirección_de_Ordenamiento_Ambiental_Territorial_y_Sistema_Nacional_Ambiental_SINA"/>
    <s v="Dirección de Ordenamiento Ambiental Territorial y Sistema Nacional Ambiental SINA"/>
    <s v="Proyectos Normativos en Ordenamiento Ambiental Territorial y Funcionamiento del SINA"/>
    <s v="Propuestas de desarrollo normativo en materia de ordenamiento ambiental del territorio y del funcionamiento y coordinacion del Sistema Nacional Ambiental, con el fin de operativizar la politica ambiental en el territorio y orientar el cumplimiento de las funciones misionales de las entidades del SINA."/>
    <s v="Información"/>
    <s v="Director de Ordenamiento Ambiental Territorial y Sistema Nacional Ambiental SINA"/>
    <s v="Director de Ordenamiento Ambiental Territorial y Sistema Nacional Ambiental SINA"/>
    <s v="Ambos"/>
    <s v="Español"/>
    <s v="La documentación física se encuentra en la estanteria rodante del cuarto piso y en el Archivo Central de la entidad ubicado en Funza "/>
    <s v="Nube"/>
    <s v="DOCX, PDF, XLS"/>
    <s v="Disponible"/>
    <s v="N/A"/>
    <s v="Bajo Demanda"/>
    <s v="Externo"/>
    <s v="Si"/>
    <s v="PROYECTOS NORMATIVOS"/>
    <s v="Proyectos Normativos en Ordenamiento Ambiental Territorial y Funcionamiento del SINA"/>
    <d v="2024-05-23T00:00:00"/>
    <s v="N/A"/>
    <s v="NO"/>
    <s v="NO"/>
    <s v="NO"/>
    <s v="NO"/>
    <s v="NO"/>
    <s v="NO"/>
    <s v="N/A"/>
    <s v="21.N/A"/>
    <s v="1) información pública"/>
    <s v="5) Partes interesadas fuera de la entidad"/>
    <s v="Alto"/>
    <s v="Información cuya pérdida de exactitud y completitud puede conllevar un impacto negativo severo."/>
    <s v="Alto"/>
    <s v="5) puede generar incumplimientos legales y reglamentarios"/>
    <s v="7) 30 días"/>
    <s v="Medio"/>
    <s v="Bajo"/>
    <n v="1"/>
    <s v="Alto"/>
    <n v="3"/>
    <n v="2"/>
    <n v="0.5"/>
    <s v="Alto"/>
    <s v="Alto"/>
    <s v="Medio"/>
    <s v="Alto"/>
    <s v="Información_Pública"/>
    <s v="IPB"/>
    <s v="N/A"/>
    <s v="N/A"/>
    <s v="N/A"/>
    <s v="Sin Reserva"/>
    <d v="2024-05-23T00:00:00"/>
    <s v="N/A"/>
    <s v="Diego Fernando Bocanegra Sacristan"/>
    <s v="Gustavo Adolfo Carrión Barrero"/>
  </r>
  <r>
    <n v="84"/>
    <x v="6"/>
    <s v="Dirección_de_Ordenamiento_Ambiental_Territorial_y_Sistema_Nacional_Ambiental_SINA"/>
    <s v="Grupo de Manejo de Información Ambiental Geográfica"/>
    <s v="Metodologías"/>
    <s v="Compilacion de los métodos empleados para obtener los productos geográficos"/>
    <s v="Información"/>
    <s v="Director de Ordenamiento Ambiental Territorial y Sistema Nacional Ambiental SINA"/>
    <s v="Director de Ordenamiento Ambiental Territorial y Sistema Nacional Ambiental SINA"/>
    <s v="Digital"/>
    <s v="Español"/>
    <s v="N/A"/>
    <s v="Nube"/>
    <s v=".pdf"/>
    <s v="Disponible"/>
    <s v="N/A"/>
    <s v="Anual"/>
    <s v="Mixto"/>
    <s v="No"/>
    <s v="N/A"/>
    <s v="N/A"/>
    <d v="2024-05-23T00:00:00"/>
    <s v="N/A"/>
    <s v="NO"/>
    <s v="N/A"/>
    <s v="N/A"/>
    <s v="N/A"/>
    <s v="N/A"/>
    <s v="N/A"/>
    <s v="N/A"/>
    <s v="21.N/A"/>
    <s v="4) secretos comerciales, industriales y profesionales"/>
    <s v="2) Interno de la entidad"/>
    <s v="Alto"/>
    <s v="Información cuya pérdida de exactitud y completitud conlleva un impacto no significativo para la entidad o entes externos. "/>
    <s v="Bajo"/>
    <s v="3) podría afectar la toma de decisiones"/>
    <s v="7) 30 días"/>
    <s v="Bajo"/>
    <s v="Alto"/>
    <n v="3"/>
    <s v="Medio"/>
    <n v="2"/>
    <n v="1"/>
    <n v="0.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1 Año"/>
    <s v="Luis Gerardo Chaparro"/>
    <s v="Luis Gerardo Chaparro"/>
  </r>
  <r>
    <n v="85"/>
    <x v="6"/>
    <s v="Oficina_de_Negocios_Verdes_Sostenbiles"/>
    <s v="Grupo de análisis económicos para la sostenibilidad"/>
    <s v="Directorio de directores de autoridades ambientales"/>
    <s v="Bases de datos con información de contato de los directores de las distintas autoridades ambientales."/>
    <s v="Bases de datos personales"/>
    <s v="Coordinador Grupo de análisis económicos para la sostenibilidad"/>
    <s v="Grupo de análisis económicos para la sostenibilidad"/>
    <s v="Digital"/>
    <s v="Español"/>
    <s v="N/A"/>
    <s v="Nube"/>
    <s v=".xlsx"/>
    <s v="Disponible"/>
    <s v="N/A"/>
    <s v="Mensual"/>
    <s v="Interno"/>
    <s v="No"/>
    <s v="N/A"/>
    <s v="N/A"/>
    <d v="2024-05-14T00:00:00"/>
    <s v="N/A"/>
    <s v="SI"/>
    <s v="SI"/>
    <s v="SI"/>
    <s v="SI"/>
    <s v="NO"/>
    <s v="NO"/>
    <s v="NO"/>
    <s v="1._x0009_Recolección, almacenamiento, uso, circulación y supresión, para cumplimiento de las funciones de la Entidad."/>
    <s v="2) datos personales"/>
    <s v="2) Interno de la entidad"/>
    <s v="Alto"/>
    <s v="Información cuya pérdida de exactitud y completitud conlleva un impacto no significativo para la entidad o entes externos. "/>
    <s v="Bajo"/>
    <s v="1) no aplica / no es relevante"/>
    <s v="7) 30 días"/>
    <s v="Bajo"/>
    <s v="Alto"/>
    <n v="3"/>
    <s v="Medio"/>
    <n v="2"/>
    <n v="0.1"/>
    <n v="0.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4T00:00:00"/>
    <s v="1 Año"/>
    <s v="Ana Karina Romero"/>
    <s v="Carlos Enrique Díaz"/>
  </r>
  <r>
    <n v="86"/>
    <x v="6"/>
    <s v="Oficina_de_Negocios_Verdes_Sostenbiles"/>
    <s v="Grupo de análisis económicos para la sostenibilidad"/>
    <s v="Reportes de implementación de los instrumentos económicos financieros y tributarios"/>
    <s v="Base de datos de reporte de información sobre la implementación de los instrumentos económicos financieros y tributarios_x000a_- Tasa compensatoria por aprovechamiento forestal maderable_x000a_- tasa compensatoria por utilización permanente de la reserva forestal bosque oriental de Bogotá_x000a_- Tasa retributiva por vertimientos puntuales al agua._x000a_- Tasa por utilización del agua_x000a_- Tasa compensatoria por caza de fauna silvestre_x000a_- Pago por servicios ambientales"/>
    <s v="Información"/>
    <s v="Coordinador Grupo de análisis económicos para la sostenibilidad"/>
    <s v="Grupo de análisis económicos para la sostenibilidad"/>
    <s v="Ambos"/>
    <s v="Español"/>
    <s v="Bodega Archivo del Minambiente (Funza, C/marca)"/>
    <s v="Nube"/>
    <s v=".xlsx_x000a_.pdf_x000a_.docx"/>
    <s v="Disponible"/>
    <s v="N/A"/>
    <s v="Bajo Demanda"/>
    <s v="Externo"/>
    <s v="Si"/>
    <s v="INSTRUMENTOS ECONÓMICOS, FINANCIEROS Y TRIBUTARIOS"/>
    <s v="N/A"/>
    <d v="2024-05-14T00:00:00"/>
    <s v="N/A"/>
    <s v="SI"/>
    <s v="SI"/>
    <s v="NO"/>
    <s v="SI"/>
    <s v="NO"/>
    <s v="NO"/>
    <s v="NO"/>
    <s v="1._x0009_Recolección, almacenamiento, uso, circulación y supresión, para cumplimiento de las funciones de la Entidad."/>
    <s v="12) la estabilidad macroeconómica y financiera del país"/>
    <s v="3) Procesos y dependencias"/>
    <s v="Alto"/>
    <s v="Información cuya pérdida de exactitud y completitud puede conllevar un impacto negativo severo."/>
    <s v="Alto"/>
    <s v="3) podría afectar la toma de decisiones"/>
    <s v="5) 7 días"/>
    <s v="Medio"/>
    <s v="Medio"/>
    <n v="2"/>
    <s v="Alto"/>
    <n v="3"/>
    <n v="1"/>
    <n v="1.25"/>
    <s v="Alto"/>
    <s v="Alto"/>
    <s v="Medio"/>
    <s v="Alt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87"/>
    <x v="6"/>
    <s v="Oficina_de_Negocios_Verdes_Sostenbiles"/>
    <s v="Grupo de análisis económicos para la sostenibilidad"/>
    <s v="Incentivos a la conservación"/>
    <s v="Sistema de reporte respecto a los proyectos que se implementan por parte de la personas de orden natural, jurídica, público o  privado."/>
    <s v="Información"/>
    <s v="Coordinador Grupo de análisis económicos para la sostenibilidad"/>
    <s v="Grupo de análisis económicos para la sostenibilidad"/>
    <s v="Digital"/>
    <s v="Español"/>
    <s v="N/A"/>
    <s v="Nube"/>
    <s v="Paquete Office, videos y JPG"/>
    <s v="Disponible"/>
    <s v="N/A"/>
    <s v="Bajo Demanda"/>
    <s v="Externo"/>
    <s v="Si"/>
    <s v="INSTRUMENTOS ECONÓMICOS, FINANCIEROS Y TRIBUTARIOS"/>
    <s v="N/A"/>
    <d v="2024-05-14T00:00:00"/>
    <s v="N/A"/>
    <s v="SI"/>
    <s v="SI"/>
    <s v="SI"/>
    <s v="SI"/>
    <s v="SI"/>
    <s v="NO"/>
    <s v="SI"/>
    <s v="1._x0009_Recolección, almacenamiento, uso, circulación y supresión, para cumplimiento de las funciones de la Entidad."/>
    <s v="12) la estabilidad macroeconómica y financiera del país"/>
    <s v="5) Partes interesadas fuera de la entidad"/>
    <s v="Alto"/>
    <s v="Información cuya pérdida de exactitud y completitud puede conllevar un impacto negativo."/>
    <s v="Medio"/>
    <s v="3) podría afectar la toma de decisiones"/>
    <s v="4) 48 horas"/>
    <s v="Medio"/>
    <s v="Medio"/>
    <n v="2"/>
    <s v="Alto"/>
    <n v="3"/>
    <n v="1"/>
    <n v="1.5"/>
    <s v="Alto"/>
    <s v="Medio"/>
    <s v="Medi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88"/>
    <x v="6"/>
    <s v="Oficina_de_Negocios_Verdes_Sostenbiles"/>
    <s v="Grupo de análisis económicos para la sostenibilidad"/>
    <s v="Actas"/>
    <s v="- Ayuda de memoria del acompañamiento por parte del Ministerio a las autoridades ambientales._x000a_- Actas en el marco de la reglamentación del art. 25 del PND."/>
    <s v="Información"/>
    <s v="Coordinador Grupo de análisis económicos para la sostenibilidad"/>
    <s v="Grupo de análisis económicos para la sostenibilidad"/>
    <s v="Digital"/>
    <s v="Español"/>
    <s v="N/A"/>
    <s v="Nube"/>
    <s v=".docx_x000a_.pdf"/>
    <s v="Disponible"/>
    <s v="N/A"/>
    <s v="Bajo Demanda"/>
    <s v="Interno"/>
    <s v="Si"/>
    <s v="INSTRUMENTOS ECONÓMICOS, FINANCIEROS Y TRIBUTARIOS"/>
    <s v="N/A"/>
    <d v="2024-05-14T00:00:00"/>
    <s v="N/A"/>
    <s v="NO"/>
    <s v="N/A"/>
    <s v="N/A"/>
    <s v="N/A"/>
    <s v="N/A"/>
    <s v="N/A"/>
    <s v="N/A"/>
    <s v="21.N/A"/>
    <s v="12) la estabilidad macroeconómica y financiera del país"/>
    <s v="5) Partes interesadas fuera de la entidad"/>
    <s v="Alto"/>
    <s v="Información cuya pérdida de exactitud y completitud conlleva un impacto no significativo para la entidad o entes externos. "/>
    <s v="Bajo"/>
    <s v="1) no aplica / no es relevante"/>
    <s v="7) 30 días"/>
    <s v="Bajo"/>
    <s v="Alto"/>
    <n v="3"/>
    <s v="Alto"/>
    <n v="3"/>
    <n v="0.1"/>
    <n v="0.5"/>
    <s v="Alto"/>
    <s v="Bajo"/>
    <s v="Baj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89"/>
    <x v="6"/>
    <s v="Oficina_de_Negocios_Verdes_Sostenbiles"/>
    <s v="Grupo de análisis económicos para la sostenibilidad"/>
    <s v="Informes"/>
    <s v="- Informe de seguimiento de los instrumentos económicos."/>
    <s v="Información"/>
    <s v="Coordinador Grupo de análisis económicos para la sostenibilidad"/>
    <s v="Grupo de análisis económicos para la sostenibilidad"/>
    <s v="Digital"/>
    <s v="Español"/>
    <s v="N/A"/>
    <s v="Nube"/>
    <s v=".docx_x000a_.pdf"/>
    <s v="Disponible"/>
    <s v="N/A"/>
    <s v="Anual"/>
    <s v="Interno"/>
    <s v="No"/>
    <s v="N/A"/>
    <s v="N/A"/>
    <d v="2024-05-14T00:00:00"/>
    <s v="N/A"/>
    <s v="NO"/>
    <s v="N/A"/>
    <s v="N/A"/>
    <s v="N/A"/>
    <s v="N/A"/>
    <s v="N/A"/>
    <s v="N/A"/>
    <s v="21.N/A"/>
    <s v="12) la estabilidad macroeconómica y financiera del país"/>
    <s v="5) Partes interesadas fuera de la entidad"/>
    <s v="Alto"/>
    <s v="Información cuya pérdida de exactitud y completitud puede conllevar un impacto negativo."/>
    <s v="Medio"/>
    <s v="3) podría afectar la toma de decisiones"/>
    <s v="8) &gt;30 días"/>
    <s v="Bajo"/>
    <s v="Alto"/>
    <n v="3"/>
    <s v="Alto"/>
    <n v="3"/>
    <n v="1"/>
    <n v="0.25"/>
    <s v="Alto"/>
    <s v="Medio"/>
    <s v="Baj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90"/>
    <x v="6"/>
    <s v="Oficina_de_Negocios_Verdes_Sostenbiles"/>
    <s v="Grupo de análisis económicos para la sostenibilidad"/>
    <s v="Aplicativo para el reporte de la tasa de compensatoria por aprovechamiento forestal maderable"/>
    <s v="Aplicativo para el reporte de la implementación de la tasa compensatoria por aprovechamiento forestal maderable."/>
    <s v="Software"/>
    <s v="Coordinador Grupo de análisis económicos para la sostenibilidad"/>
    <s v="Grupo de análisis económicos para la sostenibilidad"/>
    <s v="Digital"/>
    <s v="Español"/>
    <s v="Servidores Entidad"/>
    <m/>
    <s v=".xlsx"/>
    <s v="Disponible y Publicado"/>
    <s v="https://tcafm.minambiente.gov.co/ingresar"/>
    <s v="Mensual"/>
    <s v="Externo"/>
    <s v="No"/>
    <s v="N/A"/>
    <s v="N/A"/>
    <d v="2024-05-14T00:00:00"/>
    <s v="N/A"/>
    <s v="SI"/>
    <s v="SI"/>
    <s v="NO"/>
    <s v="NO"/>
    <s v="NO"/>
    <s v="NO"/>
    <s v="NO"/>
    <s v="1._x0009_Recolección, almacenamiento, uso, circulación y supresión, para cumplimiento de las funciones de la Entidad."/>
    <s v="12) la estabilidad macroeconómica y financiera del país"/>
    <s v="3) Procesos y dependencias"/>
    <s v="Alto"/>
    <s v="Información cuya pérdida de exactitud y completitud puede conllevar un impacto negativo severo."/>
    <s v="Alto"/>
    <s v="3) podría afectar la toma de decisiones"/>
    <s v="4) 48 horas"/>
    <s v="Medio"/>
    <s v="Alto"/>
    <n v="3"/>
    <s v="Alto"/>
    <n v="3"/>
    <n v="1"/>
    <n v="1.5"/>
    <s v="Alto"/>
    <s v="Alto"/>
    <s v="Medio"/>
    <s v="Alt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14T00:00:00"/>
    <s v="1 Año"/>
    <s v="Ana Karina Romero"/>
    <s v="Carlos Enrique Díaz"/>
  </r>
  <r>
    <n v="91"/>
    <x v="6"/>
    <s v="Oficina_de_Negocios_Verdes_Sostenbiles"/>
    <s v="Oficina de Negocios Verdes Sostenbiles"/>
    <s v="1- Base de datos de informacion de Funcionarios y Contratistas_x000a_2- Base de datos de Contratistas_x000a_"/>
    <s v="1- Información personal de los funcionarios y contratistas que pertenecen al equipo de trabajo de la Oficina de Negocios Verdes y Sostenibles_x000a_2- Información de los contratistas que pertenecen al equipo de trabajo de la Oficina de Negocios Verdes y Sostenibles para seguimiento financiero._x000a_"/>
    <s v="Bases de datos personales"/>
    <s v="Jefe Oficina Negocios Verdes"/>
    <s v="Jefe Oficina Negocios Verdes"/>
    <s v="Digital"/>
    <s v="Español"/>
    <s v="N/A"/>
    <s v="Nube"/>
    <s v="XLS"/>
    <s v="Disponible"/>
    <s v="N/A"/>
    <s v="Mensual"/>
    <s v="Interno"/>
    <s v="N/A"/>
    <s v="N/A"/>
    <s v="N/A"/>
    <d v="2024-06-27T00:00:00"/>
    <s v="N/A"/>
    <s v="SI"/>
    <s v="SI"/>
    <s v="SI"/>
    <s v="SI"/>
    <s v="SI"/>
    <s v="NO"/>
    <s v="SI"/>
    <s v="3._x0009_Realizar la selección, contratación y/o vinculación de servidores públicos y contratistas de prestación de servicios de la entidad."/>
    <s v="2) datos personales"/>
    <s v="3) Procesos y dependencias"/>
    <s v="Alto"/>
    <s v="Información cuya pérdida de exactitud y completitud puede conllevar un impacto negativo."/>
    <s v="Medio"/>
    <s v="2) es crítico para las operaciones internas"/>
    <s v="7) 30 días"/>
    <s v="Bajo"/>
    <s v="Medio"/>
    <n v="2"/>
    <b v="0"/>
    <n v="3"/>
    <n v="0.5"/>
    <n v="0.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6-27T00:00:00"/>
    <s v="Permanente"/>
    <s v="Ana Kanira Romero Bustos"/>
    <s v="José Manuel Perea"/>
  </r>
  <r>
    <n v="92"/>
    <x v="6"/>
    <s v="Oficina_de_Negocios_Verdes_Sostenbiles"/>
    <s v="Oficina de Negocios Verdes Sostenbiles"/>
    <s v="Plan de Acción"/>
    <s v="Seguimiento al plan de acción y almacenamiento de información de la ejecución de los contratos vigentes de la ONVS"/>
    <s v="Información"/>
    <s v="Jefe Oficina Negocios Verdes"/>
    <s v="Jefe Oficina Negocios Verdes"/>
    <s v="Digital"/>
    <s v="Español"/>
    <s v="N/A"/>
    <s v="Nube"/>
    <s v="pdf_x000a_xlsx_x000a_docx"/>
    <s v="Disponible"/>
    <s v="N/A"/>
    <s v="Mensual"/>
    <s v="Interno"/>
    <s v="N/A"/>
    <s v="N/A"/>
    <s v="N/A"/>
    <d v="2024-06-27T00:00:00"/>
    <s v="N/A"/>
    <s v="NO"/>
    <s v="N/A"/>
    <s v="N/A"/>
    <s v="N/A"/>
    <s v="N/A"/>
    <s v="N/A"/>
    <s v="N/A"/>
    <s v="21.N/A"/>
    <s v="1) información pública"/>
    <s v="2) Interno de la entidad"/>
    <s v="Alto"/>
    <s v="Información cuya pérdida de exactitud y completitud puede conllevar un impacto negativo severo."/>
    <s v="Alto"/>
    <s v="2) es crítico para las operaciones internas"/>
    <s v="5) 7 días"/>
    <s v="Bajo"/>
    <s v="Medio"/>
    <n v="2"/>
    <b v="0"/>
    <n v="3"/>
    <n v="0.5"/>
    <n v="1.25"/>
    <s v="Alto"/>
    <s v="Alto"/>
    <s v="Bajo"/>
    <s v="Alto"/>
    <s v="Información_Pública"/>
    <s v="IPB"/>
    <s v="N/A"/>
    <s v="N/A"/>
    <s v="N/A"/>
    <s v="Sin Reserva"/>
    <d v="2024-06-27T00:00:00"/>
    <s v="N/A"/>
    <s v="Ana Kanira Romero Bustos"/>
    <s v="José Manuel Perea"/>
  </r>
  <r>
    <n v="93"/>
    <x v="6"/>
    <s v="Subdirección_de_Educación_y_Participación"/>
    <s v="Grupo de Divulgación del Conocimiento y Cultura Ambiental"/>
    <s v="Base de datos de usuarios de la biblioteca"/>
    <s v="Registro de usuarios internos y externos,  que hacen uso de la biblioteca o que son atendidos en los diferentes eventos de divulgación que realiza la Subdirección de Educación y Participación."/>
    <s v="Bases de datos personales"/>
    <s v="GRUPO DE DIVULGACIÓN DEL CONOCIMIENTO Y CULTURA AMBIENTAL"/>
    <s v="GRUPO DE DIVULGACIÓN DEL CONOCIMIENTO Y CULTURA AMBIENTAL"/>
    <s v="Digital"/>
    <s v="Español"/>
    <s v="N/A"/>
    <s v="Carpeta compartida (nube) de la Subdirección de Educación y Participación"/>
    <s v=".xls"/>
    <s v="Disponible"/>
    <s v="N/A"/>
    <s v="Bajo Demanda"/>
    <s v="Interno"/>
    <s v="No"/>
    <s v="N/A"/>
    <s v="N/A"/>
    <d v="2024-05-14T00:00:00"/>
    <s v="N/A"/>
    <s v="SI"/>
    <s v="SI"/>
    <s v="SI"/>
    <s v="NO"/>
    <s v="NO"/>
    <s v="SI"/>
    <s v="NO"/>
    <s v="14._x0009_Atención de servicios prestados por la entidad"/>
    <s v="2) datos personales"/>
    <s v="3) Procesos y dependencias"/>
    <s v="Alto"/>
    <s v="Información cuya pérdida de exactitud y completitud puede conllevar un impacto negativo."/>
    <s v="Medio"/>
    <s v="3) podría afectar la toma de decisiones"/>
    <s v="6) 14 días"/>
    <s v="Medio"/>
    <s v="Alto"/>
    <n v="3"/>
    <s v="Alto"/>
    <n v="3"/>
    <n v="1"/>
    <n v="1"/>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4T00:00:00"/>
    <s v="5 Años"/>
    <s v="NIDIA CONSTANZA GIL "/>
    <s v="INGRID TÉLLEZ ZAMUDIO"/>
  </r>
  <r>
    <n v="94"/>
    <x v="6"/>
    <s v="Subdirección_de_Educación_y_Participación"/>
    <s v="Grupo de Divulgación del Conocimiento y Cultura Ambiental"/>
    <s v="F-M-INA-19 Concepto Editorial"/>
    <s v="Evidencia e información  del  procedimiento de corrección de estilo, realizadas a las publicaciones técnicas e investigativas remitidas de las diferentes áreas del Ministerio, contiene el título de la publicación, los elementos de catalogación en la publicación, reserva de derechos, reconocimiento de derechos de autor; registro (estándar internacional que corresponda ISBN / ISSN /OTRO)."/>
    <s v="Información"/>
    <s v="GRUPO DE DIVULGACIÓN DEL CONOCIMIENTO Y CULTURA AMBIENTAL"/>
    <s v="GRUPO DE DIVULGACIÓN DEL CONOCIMIENTO Y CULTURA AMBIENTAL"/>
    <s v="Digital"/>
    <s v="Español"/>
    <s v="N/A"/>
    <s v="Carpeta compartida (nube) de la Subdirección de Educación y Participación"/>
    <s v="PDF"/>
    <s v="Disponible"/>
    <s v="N/A"/>
    <s v="Bajo Demanda"/>
    <s v="Interno"/>
    <s v="Si"/>
    <s v="REGISTROS DE PUBLICACIONES_x000a_INTERNAS"/>
    <s v="N/A"/>
    <d v="2024-05-14T00:00:00"/>
    <s v="N/A"/>
    <s v="SI"/>
    <s v="SI"/>
    <s v="NO"/>
    <s v="NO"/>
    <s v="NO"/>
    <s v="NO"/>
    <s v="N/A"/>
    <s v="21.N/A"/>
    <s v="4) secretos comerciales, industriales y profesionales"/>
    <s v="2) Interno de la entidad"/>
    <s v="Alto"/>
    <s v="Información cuya pérdida de exactitud y completitud puede conllevar un impacto negativo."/>
    <s v="Medio"/>
    <s v="1) no aplica / no es relevante"/>
    <s v="8) &gt;30 días"/>
    <s v="Bajo"/>
    <s v="Alto"/>
    <n v="3"/>
    <s v="Medio"/>
    <n v="2"/>
    <n v="0.1"/>
    <n v="0.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14T00:00:00"/>
    <s v="3 Años"/>
    <s v="NIDIA CONSTANZA GIL "/>
    <s v="INGRID TÉLLEZ ZAMUDIO"/>
  </r>
  <r>
    <n v="95"/>
    <x v="6"/>
    <s v="Subdirección_de_Educación_y_Participación"/>
    <s v="Grupo de Divulgación del Conocimiento y Cultura Ambiental"/>
    <s v="F-M-INA-04 Ficha de Préstamo"/>
    <s v="Relaciona la información del préstamo externo de los recursos bibliográficos de la biblioteca del Ministerio, evidenciando los datos básicos del usuario y del recurso solicitado."/>
    <s v="Información"/>
    <s v="GRUPO DE DIVULGACIÓN DEL CONOCIMIENTO Y CULTURA AMBIENTAL"/>
    <s v="GRUPO DE DIVULGACIÓN DEL CONOCIMIENTO Y CULTURA AMBIENTAL"/>
    <s v="Físico"/>
    <s v="Español"/>
    <s v="ARCHIVO DE GESTIÓN DEL GRUPO DE DIVULGACIÓN DEL CONOCIMIENTO Y CULTURA AMBIENTAL"/>
    <s v="N/A"/>
    <s v="PAPEL / ANÁLOGA"/>
    <s v="Disponible"/>
    <s v="N/A"/>
    <s v="Bajo Demanda"/>
    <s v="Interno"/>
    <s v="Si"/>
    <s v="INSTRUMENTOS DE_x000a_CONTROL_x000d_"/>
    <s v="Instrumentos de Control para el Préstamo de Material Bibliográfico"/>
    <d v="2024-05-14T00:00:00"/>
    <s v="N/A"/>
    <s v="SI"/>
    <s v="SI"/>
    <s v="SI"/>
    <s v="NO"/>
    <s v="SI"/>
    <s v="SI"/>
    <s v="NO"/>
    <s v="14._x0009_Atención de servicios prestados por la entidad"/>
    <s v="2) datos personales"/>
    <s v="3) Procesos y dependencias"/>
    <s v="Alto"/>
    <s v="Información cuya pérdida de exactitud y completitud puede conllevar un impacto negativo."/>
    <s v="Medio"/>
    <s v="4) es crítico para el servicio hacia terceros"/>
    <s v="6) 14 días"/>
    <s v="Medio"/>
    <s v="Alto"/>
    <n v="3"/>
    <s v="Alto"/>
    <n v="3"/>
    <n v="1.5"/>
    <n v="1"/>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4T00:00:00"/>
    <s v="5 Años"/>
    <s v="NIDIA CONSTANZA GIL "/>
    <s v="INGRID TÉLLEZ ZAMUDIO"/>
  </r>
  <r>
    <n v="96"/>
    <x v="6"/>
    <s v="Subdirección_de_Educación_y_Participación"/>
    <s v="Grupo de Divulgación del Conocimiento y Cultura Ambiental"/>
    <s v="Sistema de administración e información bibliográfica"/>
    <s v="Es un software implementado por el Ministerio para la administración y gestión de la información ambiental contenida en diferentes recursos bibliográficos. Por medio de los módulos del sistema de administración se puede gestionar el catálogo, la descripción y clasificación bibliográfica del acervo físico de la Biblioteca. "/>
    <s v="Servicios"/>
    <s v="GRUPO DE DIVULGACIÓN DEL CONOCIMIENTO Y CULTURA AMBIENTAL"/>
    <s v="OFICINA DE TECNOLOGÍAS DE LA INFORMACIÓN Y COMUNICACIONES"/>
    <s v="Digital"/>
    <s v="Español"/>
    <s v="DATACENTER_x000a_BIBLIOTECA FISICA"/>
    <s v="SERVIDORES"/>
    <s v="PDF"/>
    <s v="Publicado"/>
    <s v="https://bibliovirtual.minambiente.gov.co"/>
    <s v="Diario"/>
    <s v="Mixto"/>
    <s v="No"/>
    <s v="N/A"/>
    <s v="N/A"/>
    <d v="2024-05-14T00:00:00"/>
    <s v="N/A"/>
    <s v="SI"/>
    <s v="SI"/>
    <s v="NO"/>
    <s v="NO"/>
    <s v="NO"/>
    <s v="NO"/>
    <s v="N/A"/>
    <s v="14._x0009_Atención de servicios prestados por la entidad"/>
    <s v="1) información pública"/>
    <s v="1) Público en general"/>
    <s v="Bajo"/>
    <s v="Información cuya pérdida de exactitud y completitud puede conllevar un impacto negativo."/>
    <s v="Medio"/>
    <s v="4) es crítico para el servicio hacia terceros"/>
    <s v="4) 48 horas"/>
    <s v="Alto"/>
    <s v="Bajo"/>
    <n v="1"/>
    <s v="Bajo"/>
    <n v="1"/>
    <n v="1.5"/>
    <n v="1.5"/>
    <s v="Bajo"/>
    <s v="Medio"/>
    <s v="Alto"/>
    <s v="Medio"/>
    <s v="Información_Pública"/>
    <s v="IPB"/>
    <s v="N/A"/>
    <s v="N/A"/>
    <s v="N/A"/>
    <s v="N/A"/>
    <d v="2024-05-14T00:00:00"/>
    <s v="N/A"/>
    <s v="NIDIA CONSTANZA GIL "/>
    <s v="MIGUEL ÁNGEL JULIO"/>
  </r>
  <r>
    <n v="97"/>
    <x v="6"/>
    <s v="Subdirección_de_Educación_y_Participación"/>
    <s v="Grupo de Participación"/>
    <s v="Seguimiento a Espacios de Participación Abiertos al Ciudadano- PAAC "/>
    <s v="Presentar los resultados del seguimiento a los espacios de participación abiertos al ciudadano, gestionados y desarrollados por la Subdirección de Educación y Participación del Ministerio de Ambiente y Desarrollo Sostenible durante cada vigencia."/>
    <s v="Información"/>
    <s v="SUBDIRECCIÓN DE EDUCACIÓN Y PARTICIPACIÓN"/>
    <s v="GRUPO DE PARTICIPACIÓN"/>
    <s v="Digital"/>
    <s v="Español"/>
    <s v="N/A"/>
    <s v="Página Web"/>
    <s v="PDF"/>
    <s v="Disponible"/>
    <s v="N/A"/>
    <s v="Anual"/>
    <s v="Interno"/>
    <s v="No"/>
    <s v="N/A"/>
    <s v="N/A"/>
    <d v="2024-06-25T00:00:00"/>
    <s v="N/A"/>
    <s v="NO"/>
    <s v="N/A"/>
    <s v="N/A"/>
    <s v="N/A"/>
    <s v="N/A"/>
    <s v="N/A"/>
    <s v="N/A"/>
    <s v="21.N/A"/>
    <s v="1) información pública"/>
    <s v="1) Público en general"/>
    <s v="Bajo"/>
    <s v="Información cuya pérdida de exactitud y completitud conlleva un impacto no significativo para la entidad o entes externos. "/>
    <s v="Bajo"/>
    <s v="3) podría afectar la toma de decisiones"/>
    <s v="8) &gt;30 días"/>
    <s v="Bajo"/>
    <s v="Bajo"/>
    <n v="1"/>
    <s v="Bajo"/>
    <n v="1"/>
    <n v="1"/>
    <n v="0.25"/>
    <s v="Bajo"/>
    <s v="Bajo"/>
    <s v="Bajo"/>
    <s v="Bajo"/>
    <s v="Información_Pública"/>
    <s v="IPB"/>
    <s v="N/A"/>
    <s v="N/A"/>
    <s v="N/A"/>
    <s v="Sin Reserva"/>
    <d v="2024-06-25T00:00:00"/>
    <s v="N/A"/>
    <s v="LUISA FERNANDA MASSO"/>
    <s v="MIGUEL ÁNGEL JULIO"/>
  </r>
  <r>
    <n v="98"/>
    <x v="6"/>
    <s v="Subdirección_de_Educación_y_Participación"/>
    <s v="Grupo de Participación"/>
    <s v="Convenios"/>
    <s v="Este activo contiene información relacionada con los convenios que realiza el Ministerio con otras entidades públicas y privadas, con grupos étnicos, ONGs, de tipo cooperación, asociación e interadministrativos, en dónde se relaciona directamente la Subdirección de Educación y Participación."/>
    <s v="Información"/>
    <s v="SUBDIRECCIÓN DE EDUCACIÓN Y PARTICIPACIÓN"/>
    <s v="GRUPO DE CONTRATOS"/>
    <s v="Digital"/>
    <s v="Español"/>
    <s v="N/A"/>
    <s v="Sistema de Gestión Documental"/>
    <s v="PDF"/>
    <s v="Disponible"/>
    <s v="N/A"/>
    <s v="Bajo Demanda"/>
    <s v="Mixto"/>
    <s v="Si"/>
    <s v="CONVENIOS"/>
    <s v="CONVENIO INTERADMINISTRATIVO"/>
    <d v="2024-06-25T00:00:00"/>
    <s v="N/A"/>
    <s v="SI"/>
    <s v="SI"/>
    <s v="SI"/>
    <s v="SI"/>
    <s v="SI"/>
    <s v="NO"/>
    <s v="N/A"/>
    <s v="1._x0009_Recolección, almacenamiento, uso, circulación y supresión, para cumplimiento de las funciones de la Entidad."/>
    <s v="7) las relaciones internacionales"/>
    <s v="5) Partes interesadas fuera de la entidad"/>
    <s v="Alto"/>
    <s v="Información cuya pérdida de exactitud y completitud puede conllevar un impacto negativo."/>
    <s v="Medio"/>
    <s v="5) puede generar incumplimientos legales y reglamentarios"/>
    <s v="5) 7 días"/>
    <s v="Alto"/>
    <s v="Alto"/>
    <n v="3"/>
    <s v="Alto"/>
    <n v="3"/>
    <n v="2"/>
    <n v="1.25"/>
    <s v="Alto"/>
    <s v="Medio"/>
    <s v="Alto"/>
    <s v="Alto"/>
    <s v="Información_Pública_Reservada"/>
    <s v="IPR"/>
    <s v="Ley 1712 artículo 19 literal c &quot;las relaciones internacionales.&quot;"/>
    <s v="ley 1755 artículo 24 literal 2: tendrán carácter reservado las informaciones y documentos expresamente sometidos a reserva por la constitución política y en especial las instrucciones en materia diplomática"/>
    <s v="ley 1712 de 2014"/>
    <s v="Reserva Parcial"/>
    <d v="2024-06-25T00:00:00"/>
    <s v="5 Años"/>
    <s v="DIANA CLAVIJO"/>
    <s v="MIGUEL ÁNGEL JULIO"/>
  </r>
  <r>
    <n v="99"/>
    <x v="6"/>
    <s v="Viceministerio_de_Ordenamiento_Ambiental_del_territorio."/>
    <s v="Viceministerio de Ordenamiento Ambiental del territorio."/>
    <s v="Bases de Datos"/>
    <s v="1- Directorio de los Directores de las CARs_x000a_2- Excel se seguimiento de ARCAS."/>
    <s v="Bases de datos personales"/>
    <s v="Viceministro de Ordenamiento Ambiental del Territorio"/>
    <s v="Viceministro de Ordenamiento Ambiental"/>
    <s v="Digital"/>
    <s v="Español"/>
    <s v="N/A"/>
    <s v="Nube"/>
    <s v=".xls"/>
    <s v="Disponible"/>
    <s v="N/A"/>
    <s v="Bimensual"/>
    <s v="Interno"/>
    <s v="N/A"/>
    <s v="N/A"/>
    <s v="N/A"/>
    <d v="2024-07-29T00:00:00"/>
    <s v="N/A"/>
    <s v="SI"/>
    <s v="SI"/>
    <s v="SI"/>
    <s v="N/A"/>
    <s v="N/A"/>
    <s v="N/A"/>
    <s v="NO"/>
    <s v="1._x0009_Recolección, almacenamiento, uso, circulación y supresión, para cumplimiento de las funciones de la Entidad."/>
    <s v="2) datos personales"/>
    <s v="3) Procesos y dependencias"/>
    <s v="Alto"/>
    <s v="Información cuya pérdida de exactitud y completitud puede conllevar un impacto negativo."/>
    <s v="Medio"/>
    <s v="4) es crítico para el servicio hacia terceros"/>
    <s v="3) 24 horas"/>
    <s v="Alto"/>
    <s v="Alto"/>
    <n v="3"/>
    <s v="Alto"/>
    <n v="3"/>
    <n v="1.5"/>
    <n v="2"/>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7-05T00:00:00"/>
    <s v="5 Años"/>
    <s v="Diego Fernando Bocanegra"/>
    <s v="Lilia Tatiana Roa Avendaño"/>
  </r>
  <r>
    <n v="100"/>
    <x v="6"/>
    <s v="Viceministerio_de_Politicas_y_Normalización_Ambiental"/>
    <s v="Viceministerio de Politicas y Normalización Ambiental"/>
    <s v="CARPETA DATOS PERSONALES FUNCIONARIOS Y CONTRATISTAS "/>
    <s v="Contiene información generada por el vice despacho de funcionarios y conttatistas"/>
    <s v="Bases de datos personales"/>
    <s v="Viceministerio de Politicas Y Normalizacion Ambiental"/>
    <s v="Viceministerio de Politicas Y Normalizacion Ambiental"/>
    <s v="Digital"/>
    <s v="Español"/>
    <s v="N/A"/>
    <s v="Nube "/>
    <s v="Nube"/>
    <s v="Disponible"/>
    <s v="N/A"/>
    <s v="Cuatrimestral"/>
    <s v="Interno"/>
    <s v="N/A"/>
    <s v="N/A"/>
    <s v="N/A"/>
    <d v="2024-04-23T00:00:00"/>
    <s v="N/A"/>
    <s v="SI"/>
    <s v="SI"/>
    <s v="NO"/>
    <s v="NO"/>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2) es crítico para las operaciones internas"/>
    <s v="5) 7 días"/>
    <s v="Bajo"/>
    <s v="Alto"/>
    <n v="3"/>
    <s v="Medio"/>
    <n v="2"/>
    <n v="0.5"/>
    <n v="1.25"/>
    <s v="Alto"/>
    <s v="Alto"/>
    <s v="Baj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7-27T00:00:00"/>
    <s v="3 Años"/>
    <s v="Diana Carolina Alvarado Galvis"/>
    <s v="Mauricio Cabrera Leal"/>
  </r>
  <r>
    <n v="101"/>
    <x v="6"/>
    <s v="Viceministerio_de_Politicas_y_Normalización_Ambiental"/>
    <s v="Viceministerio de Politicas y Normalización Ambiental"/>
    <s v="Carpeta Compartida VPNA2020"/>
    <s v="Contiene información generada por el vicedespacho de funcionarios y conttatistas"/>
    <s v="Información"/>
    <s v="Viceministerio de Politicas Y Normalizacion Ambiental"/>
    <s v="Viceministerio de Politicas Y Normalizacion Ambiental"/>
    <s v="Ambos"/>
    <s v="Español"/>
    <s v="Archivo de Gestión del Proceso"/>
    <s v="Nube "/>
    <s v="PPT,xls,DOC,PDF"/>
    <s v="N/A"/>
    <s v="N/A"/>
    <s v="Diario"/>
    <s v="Interno"/>
    <s v="Si"/>
    <s v="ACTAS"/>
    <s v="Actas del Consejo Técnico Asesor de Política y Normatividad Ambiental"/>
    <d v="2024-04-23T00:00:00"/>
    <s v="N/A"/>
    <s v="SI"/>
    <s v="SI"/>
    <s v="SI"/>
    <s v="NO"/>
    <s v="NO"/>
    <s v="SI"/>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5) puede generar incumplimientos legales y reglamentarios"/>
    <s v="7) 30 días"/>
    <s v="Medio"/>
    <s v="Alto"/>
    <n v="3"/>
    <s v="Medio"/>
    <n v="2"/>
    <n v="2"/>
    <n v="0.5"/>
    <s v="Alto"/>
    <s v="Alto"/>
    <s v="Medi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7-27T00:00:00"/>
    <s v="4 Años"/>
    <s v="Diana Carolina Alvarado Galvis"/>
    <s v="Mauricio Cabrera Leal"/>
  </r>
  <r>
    <n v="102"/>
    <x v="6"/>
    <s v="Viceministerio_de_Politicas_y_Normalización_Ambiental"/>
    <s v="Viceministerio de Politicas y Normalización Ambiental"/>
    <s v="Carpeta Compartida VPNA2023"/>
    <s v="Contiene información generada por el vicedespacho de funcionarios y conttatistas"/>
    <s v="Información"/>
    <s v="Viceministerio de Politicas Y Normalizacion Ambiental"/>
    <s v="Viceministerio de Politicas Y Normalizacion Ambiental"/>
    <s v="Ambos"/>
    <s v="Español"/>
    <s v="Archivo de Gestión del Proceso"/>
    <s v="Nube "/>
    <s v="PPT,xls,DOC,PDF"/>
    <s v="Disponible"/>
    <s v="N/A"/>
    <s v="Diario"/>
    <s v="Interno"/>
    <s v="No"/>
    <s v="N/A"/>
    <s v="N/A"/>
    <d v="2024-04-23T00:00:00"/>
    <s v="N/A"/>
    <s v="SI"/>
    <s v="SI"/>
    <s v="NO"/>
    <s v="NO"/>
    <s v="NO"/>
    <s v="NO"/>
    <s v="NO"/>
    <s v="21.N/A"/>
    <s v="4) secretos comerciales, industriales y profesionales"/>
    <s v="2) Interno de la entidad"/>
    <s v="Alto"/>
    <s v="Información cuya pérdida de exactitud y completitud puede conllevar un impacto negativo."/>
    <s v="Medio"/>
    <s v="5) puede generar incumplimientos legales y reglamentarios"/>
    <s v="8) &gt;30 días"/>
    <s v="Medio"/>
    <s v="Alto"/>
    <n v="3"/>
    <s v="Medio"/>
    <n v="2"/>
    <n v="2"/>
    <n v="0.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7-27T00:00:00"/>
    <s v="3 Años"/>
    <s v="Diana Carolina Alvarado Galvis"/>
    <s v="Mauricio Cabrera Leal"/>
  </r>
  <r>
    <n v="103"/>
    <x v="6"/>
    <s v="Viceministerio_de_Politicas_y_Normalización_Ambiental"/>
    <s v="Viceministerio de Politicas y Normalización Ambiental"/>
    <s v="CARPETA ACTAS CONALDEF"/>
    <s v="Contiene información generada por el vice despacho de funcionarios y conttatistas"/>
    <s v="Información"/>
    <s v="Viceministerio de Politicas Y Normalizacion Ambiental"/>
    <s v="Viceministerio de Politicas Y Normalizacion Ambiental"/>
    <s v="Ambos"/>
    <s v="Español"/>
    <s v="Archivo de Gestión del Proceso"/>
    <s v="Nube "/>
    <s v="Nube"/>
    <s v="Disponible"/>
    <s v="N/A"/>
    <s v="Mensual"/>
    <s v="Mixto"/>
    <s v="No"/>
    <s v="N/A"/>
    <s v="N/A"/>
    <d v="2024-04-23T00:00:00"/>
    <s v="N/A"/>
    <s v="SI"/>
    <s v="SI"/>
    <s v="SI"/>
    <s v="SI"/>
    <s v="SI"/>
    <s v="NO"/>
    <s v="SI"/>
    <s v="1._x0009_Recolección, almacenamiento, uso, circulación y supresión, para cumplimiento de las funciones de la Entidad."/>
    <s v="6) la seguridad pública"/>
    <s v="4) Alta dirección"/>
    <s v="Alto"/>
    <s v="Información cuya pérdida de exactitud y completitud puede conllevar un impacto negativo severo."/>
    <s v="Alto"/>
    <s v="5) puede generar incumplimientos legales y reglamentarios"/>
    <s v="8) &gt;30 días"/>
    <s v="Medio"/>
    <s v="Alto"/>
    <n v="3"/>
    <s v="Alto"/>
    <n v="3"/>
    <n v="2"/>
    <n v="0.25"/>
    <s v="Alto"/>
    <s v="Alto"/>
    <s v="Medio"/>
    <s v="Alto"/>
    <s v="Información_Pública_Reservada"/>
    <s v="IPR"/>
    <s v="Ley 1712 artículo 19 literal a &quot;la defensa y seguridad nacional.&quot;"/>
    <s v="ley 1712 artículo 19 literal b &quot;la seguridad pública.&quot;"/>
    <s v="ley 1712 de 2014"/>
    <s v="Reserva Parcial"/>
    <d v="2024-04-23T00:00:00"/>
    <s v="3 Años"/>
    <s v="Diana Carolina Alvarado Galvis"/>
    <s v="Mauricio Cabrera Leal"/>
  </r>
  <r>
    <n v="104"/>
    <x v="6"/>
    <s v="Viceministerio_de_Politicas_y_Normalización_Ambiental"/>
    <s v="Viceministerio de Politicas y Normalización Ambiental"/>
    <s v="Carpeta Compartida VPNA2024"/>
    <s v="Contiene información generada por el vice despacho de funcionarios y conttatistas"/>
    <s v="Información"/>
    <s v="Viceministerio de Politicas Y Normalizacion Ambiental"/>
    <s v="Viceministerio de Politicas Y Normalizacion Ambiental"/>
    <s v="Ambos"/>
    <s v="Español"/>
    <s v="Archivo de Gestión del Proceso"/>
    <s v="Nube "/>
    <s v="PPT,xls,DOC,PDF"/>
    <s v="Disponible"/>
    <s v="N/A"/>
    <s v="Mensual"/>
    <s v="Interno"/>
    <s v="No"/>
    <s v="N/A"/>
    <s v="N/A"/>
    <d v="2024-04-23T00:00:00"/>
    <s v="N/A"/>
    <s v="SI"/>
    <s v="SI"/>
    <s v="NO"/>
    <s v="SI"/>
    <s v="NO"/>
    <s v="NO"/>
    <s v="NO"/>
    <s v="1._x0009_Recolección, almacenamiento, uso, circulación y supresión, para cumplimiento de las funciones de la Entidad."/>
    <s v="4) secretos comerciales, industriales y profesionales"/>
    <s v="2) Interno de la entidad"/>
    <s v="Alto"/>
    <s v="Información cuya pérdida de exactitud y completitud puede conllevar un impacto negativo."/>
    <s v="Medio"/>
    <s v="5) puede generar incumplimientos legales y reglamentarios"/>
    <s v="8) &gt;30 días"/>
    <s v="Medio"/>
    <s v="Alto"/>
    <n v="3"/>
    <s v="Medio"/>
    <n v="2"/>
    <n v="2"/>
    <n v="0.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3T00:00:00"/>
    <s v="3 Años"/>
    <s v="Diana Carolina Alvarado Galvis"/>
    <s v="Mauricio Cabrera Leal"/>
  </r>
  <r>
    <n v="105"/>
    <x v="7"/>
    <s v="Dirección_de_Asuntos_Marinos_Costeros_y_Recursos_Acuáticos"/>
    <s v="Dirección de Asuntos Marinos Costeros y Recursos Acuáticos"/>
    <s v="Matriz y carpeta de Seguimiento a Contratistas"/>
    <s v="Matriz y carpeta donde se registran los soportes de contratación, así como el seguimiento a dichos contratos."/>
    <s v="Bases de datos personales"/>
    <s v="Dirección de Asuntos Marinos Costeros y Recursos Acuáticos"/>
    <s v="Director DAMCRA"/>
    <s v="Digital"/>
    <s v="Español"/>
    <s v="N/A"/>
    <s v="Nube"/>
    <s v=".xlsx"/>
    <s v="Disponible"/>
    <s v="N/A"/>
    <s v="Bajo Demanda"/>
    <s v="Interno"/>
    <s v="No"/>
    <s v="N/A"/>
    <s v="N/A"/>
    <d v="2024-04-25T00:00:00"/>
    <s v="N/A"/>
    <s v="SI"/>
    <s v="SI"/>
    <s v="SI"/>
    <s v="NO"/>
    <s v="NO"/>
    <s v="NO"/>
    <s v="NO"/>
    <s v="3._x0009_Realizar la selección, contratación y/o vinculación de servidores públicos y contratistas de prestación de servicios de la entidad."/>
    <s v="2) datos personales"/>
    <s v="2) Interno de la entidad"/>
    <s v="Alto"/>
    <s v="Información cuya pérdida de exactitud y completitud conlleva un impacto no significativo para la entidad o entes externos. "/>
    <s v="Bajo"/>
    <s v="1) no aplica / no es relevante"/>
    <s v="5) 7 días"/>
    <s v="Bajo"/>
    <s v="Alto"/>
    <n v="3"/>
    <s v="Medio"/>
    <n v="2"/>
    <n v="0.1"/>
    <n v="1.2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8-15T00:00:00"/>
    <s v="1 Año"/>
    <s v="Emmanuel Escobar/María Cristina Bautista"/>
    <s v="Ximena Rojas Giraldo"/>
  </r>
  <r>
    <n v="106"/>
    <x v="7"/>
    <s v="Dirección_de_Asuntos_Marinos_Costeros_y_Recursos_Acuáticos"/>
    <s v="Dirección de Asuntos Marinos Costeros y Recursos Acuáticos"/>
    <s v="Informe Política Nacional Ambiental para el Desarrollo Sostenible de los Espacios Oceánicos y las Zonas Costeras e Insulares de Colombia - PNAOCI"/>
    <s v="Informe anual con el reporte de las acciones realizadas por la Dirección de Asuntos Marinos, Costeros y Recursos Acuáticos en el marco de la Política Nacional Ambiental para el Desarrollo Sostenible de los Espacios Oceánicos y las Zonas Costeras e Insulares de Colombia - PNAOCI"/>
    <s v="Información"/>
    <s v="Dirección de Asuntos Marinos Costeros y Recursos Acuáticos"/>
    <s v="Director DAMCRA"/>
    <s v="Ambos"/>
    <s v="Español"/>
    <s v="Equipo de Computo de la Dirección DAMCRA"/>
    <s v="Nube_x000a_Pagina WEB Minambiente"/>
    <s v=".doc_x000a_.pdf"/>
    <s v="Disponible y Publicado"/>
    <s v="www.minambiente.gov.co"/>
    <s v="Bajo Demanda"/>
    <s v="Interno"/>
    <s v="No"/>
    <s v="N/A"/>
    <s v="N/A"/>
    <d v="2024-04-25T00:00:00"/>
    <s v="N/A"/>
    <s v="NO"/>
    <s v="N/A"/>
    <s v="N/A"/>
    <s v="N/A"/>
    <s v="N/A"/>
    <s v="N/A"/>
    <s v="N/A"/>
    <s v="21.N/A"/>
    <s v="1) información pública"/>
    <s v="1) Público en general"/>
    <s v="Bajo"/>
    <s v="Información cuya pérdida de exactitud y completitud conlleva un impacto no significativo para la entidad o entes externos. "/>
    <s v="Bajo"/>
    <s v="4) es crítico para el servicio hacia terceros"/>
    <s v="5) 7 días"/>
    <s v="Medio"/>
    <s v="Bajo"/>
    <n v="1"/>
    <s v="Bajo"/>
    <n v="1"/>
    <n v="1.5"/>
    <n v="1.25"/>
    <s v="Bajo"/>
    <s v="Bajo"/>
    <s v="Medio"/>
    <s v="Medio"/>
    <s v="Información_Pública"/>
    <s v="IPB"/>
    <s v="N/A"/>
    <s v="N/A"/>
    <s v="N/A"/>
    <s v="Sin Reserva"/>
    <d v="2023-08-15T00:00:00"/>
    <s v="N/A"/>
    <s v="Ricardo Ariza"/>
    <s v="Ximena Rojas Giraldo"/>
  </r>
  <r>
    <n v="107"/>
    <x v="7"/>
    <s v="Dirección_de_Asuntos_Marinos_Costeros_y_Recursos_Acuáticos"/>
    <s v="Dirección de Asuntos Marinos Costeros y Recursos Acuáticos"/>
    <s v="Sisconpes"/>
    <s v="Reportes por parte de la Dirección de Asuntos Marinos, Costeros y Recursos Acuáticos a las metas en la plataforma SISCONPES"/>
    <s v="Información"/>
    <s v="Dirección de Asuntos Marinos Costeros y Recursos Acuáticos"/>
    <s v="Director DAMCRA"/>
    <s v="Ambos"/>
    <s v="Español"/>
    <s v="Equipo de Computo de la Dirección DAMCRA"/>
    <s v="Nube_x000a_ Plataforma SISCONPES"/>
    <s v=".doc_x000a_.pdf_x000a_.slsx"/>
    <s v="Disponible y Publicado"/>
    <s v="siscponpes.dnp.gov.co"/>
    <s v="Semestral"/>
    <s v="Interno"/>
    <s v="No"/>
    <s v="N/A"/>
    <s v="N/A"/>
    <d v="2024-04-25T00:00:00"/>
    <s v="N/A"/>
    <s v="NO"/>
    <s v="N/A"/>
    <s v="N/A"/>
    <s v="N/A"/>
    <s v="N/A"/>
    <s v="N/A"/>
    <s v="N/A"/>
    <s v="21.N/A"/>
    <s v="1) información pública"/>
    <s v="1) Público en general"/>
    <s v="Bajo"/>
    <s v="Información cuya pérdida de exactitud y completitud conlleva un impacto no significativo para la entidad o entes externos. "/>
    <s v="Bajo"/>
    <s v="4) es crítico para el servicio hacia terceros"/>
    <s v="5) 7 días"/>
    <s v="Medio"/>
    <s v="Bajo"/>
    <n v="1"/>
    <s v="Bajo"/>
    <n v="1"/>
    <n v="1.5"/>
    <n v="1.25"/>
    <s v="Bajo"/>
    <s v="Bajo"/>
    <s v="Medio"/>
    <s v="Medio"/>
    <s v="Información_Pública"/>
    <s v="IPB"/>
    <s v="N/A"/>
    <s v="N/A"/>
    <s v="N/A"/>
    <s v="Sin Reserva"/>
    <d v="2023-08-15T00:00:00"/>
    <s v="N/A"/>
    <s v="Stefania Nieto Guzmán / Emmanuel Escobar"/>
    <s v="Ximena Rojas Giraldo"/>
  </r>
  <r>
    <n v="108"/>
    <x v="7"/>
    <s v="Dirección_de_Asuntos_Marinos_Costeros_y_Recursos_Acuáticos"/>
    <s v="Grupo de Gestión de Riesgo, Información y Participación Comunitaria Marino Costera "/>
    <s v="Conceptos Técnicos sobre gestión del riesgo"/>
    <s v="Conservar la evidencia de la posición del ministerio frente a temas ambientales y reflejan la aplicación de los lineamientos y la normatividad sobre las políticas públicas ambientales lideradas por el ministerio en temas marinos y costeros."/>
    <s v="Información"/>
    <s v="Dirección de Asuntos Marinos Costeros y Recursos Acuáticos"/>
    <s v="Director DAMCRA"/>
    <s v="Digital"/>
    <s v="Español"/>
    <s v="Equipo de Computo de la Dirección DAMCRA"/>
    <s v="Nube"/>
    <s v=".docx_x000a_.pdf"/>
    <s v="Disponible"/>
    <s v="N/A"/>
    <s v="Bajo Demanda"/>
    <s v="Interno"/>
    <s v="Si"/>
    <s v="Conceptos"/>
    <s v="Conceptos técnicos para la gestión del riesgo marino costero"/>
    <d v="2024-04-25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4) es crítico para el servicio hacia terceros"/>
    <s v="5) 7 días"/>
    <s v="Medio"/>
    <s v="Alto"/>
    <n v="3"/>
    <s v="Alto"/>
    <n v="3"/>
    <n v="1.5"/>
    <n v="1.2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Permanente"/>
    <s v="Stefania Nieto Guzmán"/>
    <s v="Ximena Rojas Giraldo"/>
  </r>
  <r>
    <n v="109"/>
    <x v="7"/>
    <s v="Dirección_de_Asuntos_Marinos_Costeros_y_Recursos_Acuáticos"/>
    <s v="Grupo de Gestión de Riesgo, Información y Participación Comunitaria Marino Costera "/>
    <s v="1- Planes nacionales para la gestión del riesgo marino costero._x000a_2- Plan maestro de erosión costera._x000a_3- MABE"/>
    <s v="Planes que demuestran la gestión administrativa y estratégica que las dependencias del Ministerio emprenden para la protección y conservación de la biodiversidad en la zonas costeras y marinas del país, en el marco de la aplicación de las políticas públicas ambientales que lidera el Ministerio"/>
    <s v="Información"/>
    <s v="Dirección de Asuntos Marinos Costeros y Recursos Acuáticos"/>
    <s v="Director DAMCRA"/>
    <s v="Digital"/>
    <s v="Español"/>
    <s v="Equipo de Computo de la Dirección DAMCRA"/>
    <s v="Nube"/>
    <s v=".docx_x000a_.pdf"/>
    <s v="Disponible"/>
    <s v="N/A"/>
    <s v="Bajo Demanda"/>
    <s v="Interno"/>
    <s v="Si"/>
    <s v="Planes"/>
    <s v="Planes nacionales para la gestión del riesgo marino costero"/>
    <d v="2024-04-25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3) podría afectar la toma de decisiones"/>
    <s v="5) 7 días"/>
    <s v="Medio"/>
    <s v="Alto"/>
    <n v="3"/>
    <s v="Alto"/>
    <n v="3"/>
    <n v="1"/>
    <n v="1.2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Permanente"/>
    <s v="Stefania Nieto Guzmán"/>
    <s v="Ximena Rojas Giraldo"/>
  </r>
  <r>
    <n v="110"/>
    <x v="7"/>
    <s v="Dirección_de_Asuntos_Marinos_Costeros_y_Recursos_Acuáticos"/>
    <s v="Grupo de Ordenamiento Ambiental del Territorio y Gestión Sostenible de la Biodiversidad Costera y Marina"/>
    <s v="Conceptos Técnicos"/>
    <s v="- Conceptos generados por la Dirección de Asuntos Marinos, Costeros y Recursos Acuáticos en el marco del Decreto 1070 de 2015._x000a_"/>
    <s v="Información"/>
    <s v="Dirección de Asuntos Marinos Costeros y Recursos Acuáticos"/>
    <s v="Director DAMCRA"/>
    <s v="Ambos"/>
    <s v="Español"/>
    <s v="Equipo de Computo de la Dirección DAMCRA"/>
    <s v="Nube"/>
    <s v=".doc_x000a_.pdf"/>
    <s v="Disponible"/>
    <s v="N/A"/>
    <s v="Bajo Demanda"/>
    <s v="Externo"/>
    <s v="Si"/>
    <s v="Conceptos"/>
    <s v="Conceptos Técnicos de Ordenamiento del Territorio y Gestión de la Biodiversidad Costera y Marina"/>
    <d v="2024-04-25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4) es crítico para el servicio hacia terceros"/>
    <s v="5) 7 días"/>
    <s v="Medio"/>
    <s v="Alto"/>
    <n v="3"/>
    <s v="Alto"/>
    <n v="3"/>
    <n v="1.5"/>
    <n v="1.2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3-08-15T00:00:00"/>
    <s v="Permanente"/>
    <s v="Stefania Nieto Guzmán - Milena Benavides - Víctor Junca"/>
    <s v="Ximena Rojas Giraldo"/>
  </r>
  <r>
    <n v="111"/>
    <x v="7"/>
    <s v="Dirección_de_Asuntos_Marinos_Costeros_y_Recursos_Acuáticos"/>
    <s v="Grupo de Ordenamiento Ambiental del Territorio y Gestión Sostenible de la Biodiversidad Costera y Marina"/>
    <s v="POMIUACs"/>
    <s v="- Informes de seguimiento, evidencias de implementación, plan formulado, caracterización y diagnostico"/>
    <s v="Información"/>
    <s v="Dirección de Asuntos Marinos Costeros y Recursos Acuáticos"/>
    <s v="Director DAMCRA"/>
    <s v="Digital"/>
    <s v="Español"/>
    <s v="N/A"/>
    <s v="Nube"/>
    <s v=".docx_x000a_.pdf_x000a_.gdb"/>
    <s v="Disponible"/>
    <s v="N/A"/>
    <s v="N/A"/>
    <s v="Externo"/>
    <s v="Si"/>
    <s v="Planes"/>
    <s v="Planes de ordenación y manejo de las unidades ambientales costeras."/>
    <d v="2024-04-25T00:00:00"/>
    <s v="N/A"/>
    <s v="NO"/>
    <s v="N/A"/>
    <s v="N/A"/>
    <s v="N/A"/>
    <s v="N/A"/>
    <s v="N/A"/>
    <s v="N/A"/>
    <s v="21.N/A"/>
    <s v="4) secretos comerciales, industriales y profesionale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4-25T00:00:00"/>
    <s v="Permanente"/>
    <s v="Stefania Nieto Guzmán - José Alfonso Castañeda."/>
    <s v="Ximena Rojas Giraldo"/>
  </r>
  <r>
    <n v="112"/>
    <x v="7"/>
    <s v="Dirección_de_Bosques_Biodiversidad_y_Servicios_Ecosistémicos"/>
    <s v="Dirección de Bosques, Biodiversidad y Servicios Ecosistémicos"/>
    <s v="Documentos producto de la gestión de la DBBSE"/>
    <s v="Documentos que presentan la gestión de desarrollo sostenible creando espacios de socialización y divulgación de acciones ejecutadas por la DBBSE. _x000a_• Listados de asistencia_x000a_• Actas de reunión_x000a_• Actas de seguimiento a agendas ministeriales_x000a_• Ayuda de memoria_x000a_• Memorandos internos y externos_x000a_• Soportes Audiovisuales (presentaciones, videos, imágenes, entre otros)_x000a_• Encuesta de percepción del acompañamiento en el ejercicio misional_x000a_• Derechos de petición_x000a_• Tutelas"/>
    <s v="Información"/>
    <s v="Dirección de Bosques, Biodiversidad y Servicios Ecosistémicos"/>
    <s v="Dirección de Bosques, Biodiversidad y Servicios Ecosistémicos"/>
    <s v="Ambos"/>
    <s v="Español"/>
    <s v="Archivo de gestión de la DBBSE"/>
    <s v="Servidor Ambiente/Onedrive"/>
    <s v=".pdf_x000a_.mp4 _x000a_.jpg_x000a_.docx_x000a_.xlsx_x000a_.pptx"/>
    <s v="Disponible"/>
    <s v="N/A"/>
    <s v="Bajo Demanda"/>
    <s v="Interno"/>
    <s v="No"/>
    <s v="N/A"/>
    <s v="N/A"/>
    <d v="2024-05-21T00:00:00"/>
    <s v="N/A"/>
    <s v="SI"/>
    <s v="SI"/>
    <s v="SI"/>
    <s v="SI"/>
    <s v="NO"/>
    <s v="NO"/>
    <s v="NO"/>
    <s v="17._x0009_Adelantar estrategias de mejoramiento en la prestación del servicio"/>
    <s v="4) secretos comerciales, industriales y profesionales"/>
    <s v="2) Interno de la entidad"/>
    <s v="Alto"/>
    <s v="Información cuya pérdida de exactitud y completitud conlleva un impacto no significativo para la entidad o entes externos. "/>
    <s v="Bajo"/>
    <s v="2) es crítico para las operaciones internas"/>
    <s v="5) 7 días"/>
    <s v="Bajo"/>
    <s v="Alto"/>
    <n v="3"/>
    <s v="Medio"/>
    <n v="2"/>
    <n v="0.5"/>
    <n v="1.2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1T00:00:00"/>
    <s v="5 Años"/>
    <s v="Azalia Ines Parra"/>
    <s v="Adriana Rivera Brusatin"/>
  </r>
  <r>
    <n v="113"/>
    <x v="7"/>
    <s v="Dirección_de_Gestión_Integral_del_Recurso_Hídrico"/>
    <s v="Dirección de Gestión Integral del Recurso Hídrico"/>
    <s v="Base de datos seguimiento y gestión a pagos"/>
    <s v="Bases de datos de contratistas"/>
    <s v="Bases de datos personales"/>
    <s v="DGIRH"/>
    <s v="Dirección de gestión integral de Recurso Hídrico"/>
    <s v="Digital"/>
    <s v="Español"/>
    <s v="N/A"/>
    <s v="Carpeta en sharepoint compartida"/>
    <s v="Hoja de calculo (.xls)"/>
    <s v="Disponible"/>
    <s v="https://ticminambiente-my.sharepoint.com/:x:/r/personal/nrodrigueze_minambiente_gov_co/Documents/OB2.%20Matriz%20seguimiento%20cuenta%20cobro%20contratista%202023.xlsx?d=we5af480c9212404697cac5c74101027c&amp;csf=1&amp;web=1&amp;e=wnZ11t"/>
    <s v="Permanente"/>
    <s v="Interno"/>
    <s v="Si"/>
    <s v="INFORMES"/>
    <s v="Informes de gestión"/>
    <d v="2023-07-19T00:00:00"/>
    <s v="N/A"/>
    <s v="SI"/>
    <s v="SI"/>
    <s v="N/A"/>
    <s v="N/A"/>
    <s v="N/A"/>
    <s v="NO"/>
    <s v="N/A"/>
    <s v="1._x0009_Recolección, almacenamiento, uso, circulación y supresión, para cumplimiento de las funciones de la Entidad."/>
    <s v="1) información pública"/>
    <s v="2) Interno de la entidad"/>
    <s v="Medio"/>
    <s v="Información cuya pérdida de exactitud y completitud conlleva un impacto no significativo para la entidad o entes externos. "/>
    <s v="Bajo"/>
    <s v="1) no aplica / no es relevante"/>
    <s v="7) 30 días"/>
    <s v="Bajo"/>
    <s v="Bajo"/>
    <n v="1"/>
    <s v="Medio"/>
    <n v="2"/>
    <n v="0"/>
    <n v="0.5"/>
    <s v="Medio"/>
    <s v="Bajo"/>
    <s v="Bajo"/>
    <s v="Medio"/>
    <s v="Información_Pública"/>
    <s v="IPB"/>
    <s v="N/A"/>
    <s v="N/A"/>
    <s v="N/A"/>
    <s v="N/A"/>
    <d v="2024-07-25T00:00:00"/>
    <s v="5 Años"/>
    <s v="Andrea Del Pilar Torres Gallardo_x000a_Adriana Paola Morales Lozano"/>
    <s v="Oscar Francisco Puerta Luchini"/>
  </r>
  <r>
    <n v="114"/>
    <x v="7"/>
    <s v="Dirección_de_Gestión_Integral_del_Recurso_Hídrico"/>
    <s v="Dirección de Gestión Integral del Recurso Hídrico"/>
    <s v="Base de datos personales funcionarios y contratistas de la dirección"/>
    <s v="Bases de datos de funcionarios y contratistas"/>
    <s v="Bases de datos personales"/>
    <s v="DGIRH"/>
    <s v="Dirección de gestión integral de Recurso Hídrico"/>
    <s v="Digital"/>
    <s v="Español"/>
    <s v="N/A"/>
    <s v="Carpeta en one drive"/>
    <s v="Forms, Hoja de calculo (.xls)"/>
    <s v="Disponible"/>
    <s v="https://forms.office.com/?redirecturl=https%3a%2f%2fforms.office.com%2fPages%2fDesignPage.aspx%3fauth_pvr%3dOrgId%26auth_upn%3dAPMoralesL%2540minambiente.gov.co%26lang%3des-419%26origin%3dOfficeDotCom%26route%3dStart%26sessionId%3da3d5f076-acfe-45d0-a122-7e215ddeb608&amp;auth_pvr=OrgId&amp;auth_upn=APMoralesL@minambiente.gov.co#FormId=7imIKkYiHkaGvarESoqBE3AOy5VxFkZLggfL8SCpGxdUMFVWMkhEUUJZTFE2REpEREgyWEdNSDUyVS4u"/>
    <s v="Permanente"/>
    <s v="Interno"/>
    <s v="No"/>
    <s v="N/A"/>
    <s v="N/A"/>
    <d v="2023-07-19T00:00:00"/>
    <s v="N/A"/>
    <s v="SI"/>
    <s v="SI"/>
    <s v="SI"/>
    <s v="SI"/>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 v="Medio"/>
    <s v="1) no aplica / no es relevante"/>
    <s v="7) 30 días"/>
    <s v="Bajo"/>
    <s v="Alto"/>
    <n v="3"/>
    <s v="Medio"/>
    <n v="2"/>
    <n v="0"/>
    <n v="0.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7-25T00:00:00"/>
    <s v="1 Año"/>
    <s v="Andrea Del Pilar Torres Gallardo_x000a_Adriana Paola Morales Lozano"/>
    <s v="Oscar Francisco Puerta Luchini"/>
  </r>
  <r>
    <n v="115"/>
    <x v="7"/>
    <s v="Dirección_de_Gestión_Integral_del_Recurso_Hídrico"/>
    <s v="Dirección de Gestión Integral del Recurso Hídrico"/>
    <s v="Base contactos Río Atrato "/>
    <s v="Base de instituciones accionados y no accionados "/>
    <s v="Bases de datos personales"/>
    <s v="DGIRH"/>
    <s v="Dirección de gestión integral de Recurso Hídrico"/>
    <s v="Digital"/>
    <s v="Español"/>
    <s v="NA"/>
    <s v="Carpeta en one drive"/>
    <s v="Forms, Hoja de calculo (.xls)"/>
    <s v="N/A"/>
    <s v="https://ticminambiente-my.sharepoint.com/:f:/r/personal/todossomosatrato_minambiente_gov_co/Documents/SENTENCIA%20T%20622-16%20VERSION%20FINAL/1.%20CHOCO%20-SENTENCIA%20T%20-%20622-16/2.%20BASE%20CONTACTOS%20R%C3%8DO%20ATRATO?csf=1&amp;web=1&amp;e=fYcxgx"/>
    <s v="Permanente"/>
    <s v="Interno"/>
    <s v="No"/>
    <s v="N/A"/>
    <s v="N/A"/>
    <d v="2023-08-01T00:00:00"/>
    <s v="N/A"/>
    <s v="NO"/>
    <s v="NO"/>
    <s v="NO"/>
    <s v="NO"/>
    <s v="NO"/>
    <s v="NO"/>
    <s v="NO"/>
    <s v="1._x0009_Recolección, almacenamiento, uso, circulación y supresión, para cumplimiento de las funciones de la Entidad."/>
    <s v="1) información pública"/>
    <s v="2) Interno de la entidad"/>
    <s v="Medio"/>
    <s v="Información cuya pérdida de exactitud y completitud conlleva un impacto no significativo para la entidad o entes externos. "/>
    <s v="Bajo"/>
    <s v="1) no aplica / no es relevante"/>
    <s v="1) 4 horas"/>
    <s v="Medio"/>
    <s v="Bajo"/>
    <n v="1"/>
    <s v="Medio"/>
    <n v="2"/>
    <n v="0"/>
    <n v="2.5"/>
    <s v="Medio"/>
    <s v="Bajo"/>
    <s v="Medio"/>
    <s v="Medio"/>
    <s v="Información_Pública"/>
    <s v="IPB"/>
    <s v="N/A"/>
    <s v="N/A"/>
    <s v="N/A"/>
    <s v="N/A"/>
    <d v="2024-07-25T00:00:00"/>
    <s v="1 Año"/>
    <s v="Andrea Del Pilar Torres Gallardo_x000a_Adriana Paola Morales Lozano"/>
    <s v="Oscar Francisco Puerta Luchini"/>
  </r>
  <r>
    <n v="116"/>
    <x v="7"/>
    <s v="Dirección_de_Gestión_Integral_del_Recurso_Hídrico"/>
    <s v="Dirección de Gestión Integral del Recurso Hídrico"/>
    <s v="Base de Datos Actores Sociales Río Cauca "/>
    <s v="Base de datos que registra los actores con los que se articula la sentencia S 038 de 2019"/>
    <s v="Bases de datos personales"/>
    <s v="DGIRH"/>
    <s v="Dirección de gestión integral de Recurso Hídrico"/>
    <s v="Digital"/>
    <s v="Español"/>
    <s v="NA"/>
    <s v="Carpeta en one drive"/>
    <s v="Forms, Hoja de calculo (.xls)"/>
    <s v="Disponible"/>
    <s v="https://ticminambiente-my.sharepoint.com/:f:/r/personal/stroncoso_minambiente_gov_co/Documents/RIO%20CAUCA/BASE%20DE%20DATOS%20ACTORES%20SOCIALES?csf=1&amp;web=1&amp;e=Dbo3ih"/>
    <s v="Permanente"/>
    <s v="Interno"/>
    <s v="No"/>
    <s v="N/A"/>
    <s v="N/A"/>
    <d v="2023-08-02T00:00:00"/>
    <s v="N/A"/>
    <s v="SI"/>
    <s v="NO"/>
    <s v="NO"/>
    <s v="SI"/>
    <s v="NO"/>
    <s v="NO"/>
    <s v="NO"/>
    <s v="1._x0009_Recolección, almacenamiento, uso, circulación y supresión, para cumplimiento de las funciones de la Entidad."/>
    <s v="1) información pública"/>
    <s v="2) Interno de la entidad"/>
    <s v="Medio"/>
    <s v="Información cuya pérdida de exactitud y completitud conlleva un impacto no significativo para la entidad o entes externos. "/>
    <s v="Bajo"/>
    <s v="1) no aplica / no es relevante"/>
    <s v="5) 7 días"/>
    <s v="Bajo"/>
    <s v="Bajo"/>
    <n v="1"/>
    <s v="Medio"/>
    <n v="2"/>
    <n v="0"/>
    <n v="1.25"/>
    <s v="Medio"/>
    <s v="Bajo"/>
    <s v="Bajo"/>
    <s v="Medio"/>
    <s v="Información_Pública"/>
    <s v="IPB"/>
    <s v="N/A"/>
    <s v="N/A"/>
    <s v="N/A"/>
    <s v="N/A"/>
    <d v="2024-07-25T00:00:00"/>
    <s v="Permanente"/>
    <s v="Andrea Del Pilar Torres Gallardo_x000a_Adriana Paola Morales Lozano"/>
    <s v="Oscar Francisco Puerta Luchini"/>
  </r>
  <r>
    <n v="117"/>
    <x v="7"/>
    <s v="Dirección_de_Gestión_Integral_del_Recurso_Hídrico"/>
    <s v="Dirección de Gestión Integral del Recurso Hídrico"/>
    <s v="Base de Datos Consejeros Río Bogotá "/>
    <s v="Base de datos que registra los consejeros y delegados de LA SECRETARIA TÉCNICA DEL CECH"/>
    <s v="Bases de datos personales"/>
    <s v="DGIRH"/>
    <s v="Dirección de gestión integral de Recurso Hídrico"/>
    <s v="Digital"/>
    <s v="Español"/>
    <s v="N/A"/>
    <s v="Carpeta en one drive"/>
    <s v="Forms, Hoja de calculo (.xls)"/>
    <s v="Disponible"/>
    <s v="https://ticminambiente.sharepoint.com/:f:/r/sites/GESTIONDOCUMENTAL/Documentos%20compartidos/2300/RCAJCDGIRH/APRBOG/CECH/Secretaria_Tecnica/Bases_de_Datos?csf=1&amp;web=1&amp;e=cGCTgG"/>
    <s v="Permanente"/>
    <s v="Interno"/>
    <s v="No"/>
    <s v="N/A"/>
    <s v="N/A"/>
    <d v="2023-08-03T00:00:00"/>
    <s v="N/A"/>
    <s v="SI"/>
    <s v="NO"/>
    <s v="NO"/>
    <s v="SI"/>
    <s v="NO"/>
    <s v="NO"/>
    <s v="SI"/>
    <s v="1._x0009_Recolección, almacenamiento, uso, circulación y supresión, para cumplimiento de las funciones de la Entidad."/>
    <s v="1) información pública"/>
    <s v="2) Interno de la entidad"/>
    <s v="Medio"/>
    <s v="Información cuya pérdida de exactitud y completitud conlleva un impacto no significativo para la entidad o entes externos. "/>
    <s v="Bajo"/>
    <s v="1) no aplica / no es relevante"/>
    <s v="8) &gt;30 días"/>
    <s v="Bajo"/>
    <s v="Bajo"/>
    <n v="1"/>
    <s v="Medio"/>
    <n v="2"/>
    <n v="0"/>
    <n v="0.25"/>
    <s v="Medio"/>
    <s v="Bajo"/>
    <s v="Bajo"/>
    <s v="Medio"/>
    <s v="Información_Pública"/>
    <s v="IPB"/>
    <s v="N/A"/>
    <s v="N/A"/>
    <s v="N/A"/>
    <s v="Sin Reserva"/>
    <d v="2024-07-25T00:00:00"/>
    <s v="1 Año"/>
    <s v="Andrea Del Pilar Torres Gallardo_x000a_Adriana Paola Morales Lozano"/>
    <s v="Oscar Francisco Puerta Luchini"/>
  </r>
  <r>
    <n v="118"/>
    <x v="7"/>
    <s v="Dirección_de_Gestión_Integral_del_Recurso_Hídrico"/>
    <s v="Dirección de Gestión Integral del Recurso Hídrico"/>
    <s v="Documentos expedidos por la DGIRH"/>
    <s v="documental: normas (decretos y resoluciones), políticas, guías metodológicas, lineamientos técnicos"/>
    <s v="Información"/>
    <s v="DGIRH"/>
    <s v="Dirección de gestión integral de Recurso Hídrico"/>
    <s v="Ambos"/>
    <s v="Español"/>
    <s v="Archivo de gestión_x000a_Piso -1 Sede principal"/>
    <s v="Carpeta en sharepoint compartida"/>
    <s v="Texto(txt), Hoja de Calculo(csv), Bases de Datos, Documento Grafico(shp, y Geo json) "/>
    <s v="Disponible y Publicado"/>
    <s v="https://ticminambiente.sharepoint.com/sites/GESTIONDOCUMENTAL/Documentos%20compartidos"/>
    <s v="Permanente"/>
    <s v="Interno"/>
    <s v="Si"/>
    <s v="Actas/Informes/Planes/Programas"/>
    <s v="Actas del Consejo Estratégico de la Cuenca Hidrográfica del Río Bogotá/Actas del Consejo Nacional del Agua - CNA/Informes a 3 2 Organismos de Control/Informes de Gestión/Plan Hídrico Nacional/Programas de 3 17 Fortalecimiento y Gobernanza del  gua/Programas de Administración del Recurso Hídrico/Planes Estratégicos de Macrocuencas /Programas de 3 17 Planificación de Cuencas Hidrográficas"/>
    <d v="2023-07-19T00:00:00"/>
    <s v="N/A"/>
    <s v="SI"/>
    <s v="SI"/>
    <s v="NO"/>
    <s v="NO"/>
    <s v="NO"/>
    <s v="NO"/>
    <s v="SI"/>
    <s v="1._x0009_Recolección, almacenamiento, uso, circulación y supresión, para cumplimiento de las funciones de la Entidad."/>
    <s v="1) información pública"/>
    <s v="5) Partes interesadas fuera de la entidad"/>
    <s v="Alto"/>
    <s v="Información cuya pérdida de exactitud y completitud puede conllevar un impacto negativo severo."/>
    <s v="Alto"/>
    <s v="3) podría afectar la toma de decisiones"/>
    <s v="6) 14 días"/>
    <s v="Medio"/>
    <s v="Bajo"/>
    <n v="1"/>
    <s v="Alto"/>
    <n v="3"/>
    <n v="1"/>
    <n v="1"/>
    <s v="Alto"/>
    <s v="Alto"/>
    <s v="Medio"/>
    <s v="Alto"/>
    <s v="Información_Pública"/>
    <s v="IPB"/>
    <s v="N/A"/>
    <s v="N/A"/>
    <s v="N/A"/>
    <s v="N/A"/>
    <d v="2024-07-25T00:00:00"/>
    <s v="Permanente"/>
    <s v="Andrea Del Pilar Torres Gallardo_x000a_Adriana Paola Morales Lozano"/>
    <s v="Oscar Francisco Puerta Luchini"/>
  </r>
  <r>
    <n v="119"/>
    <x v="7"/>
    <s v="Dirección_de_Gestión_Integral_del_Recurso_Hídrico"/>
    <s v="Grupo de Fortalecimiento y Gobernanza del Agua"/>
    <s v="Componente de Instrumentos de gestión del Sistema de Información del recurso hídrico SIRH"/>
    <s v="Este es un submódulo o componente del sistema de información SIRH, el cuals e encuentra alojado en los servidores del IDEAM. MinAmbiente sólo ejerce el rol funcional del COMPONENTE DE INSTRUMENTOS DE GESTIÓN DEL RECURSO HÍDRICO._x000a_Contiene la información asociados a los instrumentos de GIRH, derivados de la PNGIRH, como: POMCA, PORH, PEM, PMAA, PMAM, PUEAA, PSMV, entre otros. Donde se registran los datos legales y técnicos durante la formulación e implementación de estos instrumentos. Adicionalmente presta el servicio a las Autoridades Ambientales competentes del territorio nacional, para el cargue de la informacion que ellas producen en cada uno de estos instrumentos y se presta el servicio de consulta de reportes de información de cada instrumento al publico en general "/>
    <s v="Software"/>
    <s v="Grupo de Fortalecimiento y Gobernanza del Agua/Direccion de R.H."/>
    <s v="Grupo de Fortalecimiento y Gobernanza del Agua/Direccion de R.H."/>
    <s v="Digital"/>
    <s v="Español"/>
    <s v="N/A"/>
    <s v="Almacenamiento en nube"/>
    <s v="Texto(txt), Hoja de Calculo(csv), Bases de Datos, Documento Grafico(shp, y Geo json) "/>
    <s v="Publicado"/>
    <s v="https://sirh-ig.minambiente.gov.co/ingresar"/>
    <s v="Permanente"/>
    <s v="Mixto"/>
    <s v="No"/>
    <s v="N/A"/>
    <s v="N/A"/>
    <d v="2023-07-28T00:00:00"/>
    <s v="N/A"/>
    <s v="SI"/>
    <s v="SI"/>
    <s v="N/A"/>
    <s v="N/A"/>
    <s v="N/A"/>
    <s v="NO"/>
    <s v="NO"/>
    <s v="1._x0009_Recolección, almacenamiento, uso, circulación y supresión, para cumplimiento de las funciones de la Entidad."/>
    <s v="1) información pública"/>
    <s v="1) Público en general"/>
    <s v="Bajo"/>
    <s v="Información cuya pérdida de exactitud y completitud puede conllevar un impacto negativo severo."/>
    <s v="Alto"/>
    <s v="4) es crítico para el servicio hacia terceros"/>
    <s v="8) &gt;30 días"/>
    <s v="Bajo"/>
    <s v="Bajo"/>
    <n v="1"/>
    <s v="Bajo"/>
    <n v="1"/>
    <n v="1.5"/>
    <n v="0.25"/>
    <s v="Bajo"/>
    <s v="Alto"/>
    <s v="Bajo"/>
    <s v="Medio"/>
    <s v="Información_Pública"/>
    <s v="IPB"/>
    <s v="N/A"/>
    <s v="N/A"/>
    <s v="N/A"/>
    <s v="Sin Reserva"/>
    <d v="2024-07-25T00:00:00"/>
    <s v="N/A"/>
    <s v="Andrea Del Pilar Torres Gallardo_x000a_Adriana Paola Morales Lozano"/>
    <s v="Oscar Francisco Puerta Luchini"/>
  </r>
  <r>
    <n v="120"/>
    <x v="7"/>
    <s v="Dirección_de_Ordenamiento_Ambiental_Territorial_y_Sistema_Nacional_Ambiental_SINA"/>
    <s v="Dirección de Ordenamiento Ambiental Territorial y Sistema Nacional Ambiental SINA"/>
    <s v="Base de datos "/>
    <s v="1- Base de datos de Consejos Directivos: Contiene información relacionada con la citación a los consejos, agenda y fechas de dichas instancias, así como información de los delegados de la Ministra ante los concejos directivos._x000a_2- Directorio general de funcionarios y contratistas de la DOAT-SINA: Base de datos que contiene información personal como número de contacto, información financiera._x000a_3- Directorio de las entidades del SINA: Contiene datos de contacto de los directores, secretarios generales, y directivos y enlaces de las diferentes areas de las Corporacione Autonomas Regionales y de Desarrollo Sostenible, Autoridades Ambientales Urbanas e Institutos de investigación."/>
    <s v="Bases de datos personales"/>
    <s v="Director de Ordenamiento Ambiental Territorial y Sistema Nacional Ambiental SINA"/>
    <s v="Director de Ordenamiento Ambiental Territorial y Sistema Nacional Ambiental SINA"/>
    <s v="Digital"/>
    <s v="Español"/>
    <s v="N/A"/>
    <s v="Nube"/>
    <s v="XLSX"/>
    <s v="Disponible"/>
    <s v="N/A"/>
    <s v="Diario"/>
    <s v="Mixto"/>
    <s v="No"/>
    <s v="N/A"/>
    <s v="N/A"/>
    <d v="2024-05-23T00:00:00"/>
    <s v="N/A"/>
    <s v="SI"/>
    <s v="SI"/>
    <s v="SI"/>
    <s v="SI"/>
    <s v="NO"/>
    <s v="NO"/>
    <s v="NO"/>
    <s v="1._x0009_Recolección, almacenamiento, uso, circulación y supresión, para cumplimiento de las funciones de la Entidad."/>
    <s v="2) datos personales"/>
    <s v="3) Procesos y dependencias"/>
    <s v="Alto"/>
    <s v="Información cuya pérdida de exactitud y completitud puede conllevar un impacto negativo severo."/>
    <s v="Alto"/>
    <s v="5) puede generar incumplimientos legales y reglamentarios"/>
    <s v="6) 14 días"/>
    <s v="Alto"/>
    <s v="Alto"/>
    <n v="3"/>
    <s v="Alto"/>
    <n v="3"/>
    <n v="2"/>
    <n v="1"/>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3T00:00:00"/>
    <s v="Permanente"/>
    <s v="James Fernando Morales Rojas_x000a_"/>
    <s v="Gustavo Adolfo Carrión Barrero"/>
  </r>
  <r>
    <n v="121"/>
    <x v="7"/>
    <s v="Dirección_de_Ordenamiento_Ambiental_Territorial_y_Sistema_Nacional_Ambiental_SINA"/>
    <s v="Dirección de Ordenamiento Ambiental Territorial y Sistema Nacional Ambiental SINA"/>
    <s v="Reportes de Gestión."/>
    <s v="Reportes del plan de acción de la DOAT - SINA, productos que dan cumplimiento a la ejecución del mismo, y reportes que la Dirección debe rendir en materia de gestión institucional. Estos contienen la información relacionada con la gestión que realiza la Dirección y sus grupos de trabajo en el cumplimiento de sus funciones._x000a_1- Informe  de Gestión DOAT - SINA._x000a_2- Informe de gestión para el H Congreso de la República_x000a_3- Informe de rendición de cuentas._x000a_4- Reporte SINERGIA (I Acuerdos territoriales alrededor del agua, II) Planes de ordenamiento ambiental de los resguardos indígenas de la Amazonia,)_x000a_5- Reporte de la macrometa._x000a_6- Reporte en SISCONPES: (Conpes 3850 - Fondo Colombia en Paz, II Conpes 4050 - Áreas protegidas)_x000a_7-Reporte en SIIPO: I) Planes Nacionales Sectoriales &quot;Zonificación ambiental&quot;_x000a_8- Reporte de la gestión de los acuerdos IT4-219 “Tema étnico”, NT4-134 “Tema NARP”._x000a_9- Reporte de seguimiento del plan de transparencia y ética pública – PTEP._x000a_10- Reporte de seguimiento de riesgos por procesos, Reporte de seguimiento de acciones de mejora, Reporte compromisos gobierno con el pueblo y reporte de partidas presupuestales.(reportes internos)_x000a_11- Documentos Producto del Plan de Acción."/>
    <s v="Información"/>
    <s v="Director de Ordenamiento Ambiental Territorial y Sistema Nacional Ambiental SINA"/>
    <s v="Director de Ordenamiento Ambiental Territorial y Sistema Nacional Ambiental SINA"/>
    <s v="Digital"/>
    <s v="Español"/>
    <s v="N/A"/>
    <s v="Nube"/>
    <s v="XLSX, PDF, DOCX"/>
    <s v="Disponible"/>
    <s v="N/A"/>
    <s v="Mensual"/>
    <s v="Interno"/>
    <s v="Si"/>
    <s v="INFORMES"/>
    <s v="Informes de Gestión"/>
    <d v="2024-05-23T00:00:00"/>
    <s v="N/A"/>
    <s v="SI"/>
    <s v="SI"/>
    <s v="NO"/>
    <s v="NO"/>
    <s v="NO"/>
    <s v="NO"/>
    <s v="NO"/>
    <s v="21.N/A"/>
    <s v="1) información pública"/>
    <s v="3) Procesos y dependencias"/>
    <s v="Alto"/>
    <s v="Información cuya pérdida de exactitud y completitud puede conllevar un impacto negativo."/>
    <s v="Medio"/>
    <s v="2) es crítico para las operaciones internas"/>
    <s v="3) 24 horas"/>
    <s v="Medio"/>
    <s v="Bajo"/>
    <n v="1"/>
    <s v="Alto"/>
    <n v="3"/>
    <n v="0.5"/>
    <n v="2"/>
    <s v="Alto"/>
    <s v="Medio"/>
    <s v="Medio"/>
    <s v="Medio"/>
    <s v="Información_Pública"/>
    <s v="IPB"/>
    <s v="N/A"/>
    <s v="N/A"/>
    <s v="N/A"/>
    <s v="Sin Reserva"/>
    <d v="2024-05-23T00:00:00"/>
    <s v="N/A"/>
    <s v="Erika Katherinne Sánchez Guevara_x000a_"/>
    <s v="Gustavo Adolfo Carrión Barrero"/>
  </r>
  <r>
    <n v="122"/>
    <x v="7"/>
    <s v="Dirección_de_Ordenamiento_Ambiental_Territorial_y_Sistema_Nacional_Ambiental_SINA"/>
    <s v="Grupo de Manejo de Información Ambiental Geográfica"/>
    <s v="Productos Geográficos"/>
    <s v="Compila los productos finales de información geográfica que se elaboran en el marco del ejercicio de las funciones de la Dirección"/>
    <s v="Información"/>
    <s v="Director de Ordenamiento Ambiental Territorial y Sistema Nacional Ambiental SINA"/>
    <s v="Director de Ordenamiento Ambiental Territorial y Sistema Nacional Ambiental SINA"/>
    <s v="Digital"/>
    <s v="Español"/>
    <s v="N/A"/>
    <s v="Nube"/>
    <s v="PDF, SHP, TIF, GDB"/>
    <s v="Disponible"/>
    <s v="N/A"/>
    <s v="Bajo Demanda"/>
    <s v="Interno"/>
    <s v="No"/>
    <s v="N/A"/>
    <s v="N/A"/>
    <d v="2024-05-23T00:00:00"/>
    <s v="N/A"/>
    <s v="N/A"/>
    <s v="N/A"/>
    <s v="N/A"/>
    <s v="N/A"/>
    <s v="N/A"/>
    <s v="N/A"/>
    <s v="N/A"/>
    <s v="21.N/A"/>
    <s v="4) secretos comerciales, industriales y profesionales"/>
    <s v="2) Interno de la entidad"/>
    <s v="Bajo"/>
    <s v="Información cuya pérdida de exactitud y completitud conlleva un impacto no significativo para la entidad o entes externos. "/>
    <s v="Bajo"/>
    <s v="3) podría afectar la toma de decisiones"/>
    <s v="5) 7 días"/>
    <s v="Medio"/>
    <s v="Alto"/>
    <n v="3"/>
    <s v="Medio"/>
    <n v="2"/>
    <n v="1"/>
    <n v="1.25"/>
    <s v="Alto"/>
    <s v="Baj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N/A"/>
    <s v="Luis Gerardo Chaparro"/>
    <s v="Luis Gerardo Chaparro"/>
  </r>
  <r>
    <n v="123"/>
    <x v="7"/>
    <s v="Dirección_de_Ordenamiento_Ambiental_Territorial_y_Sistema_Nacional_Ambiental_SINA"/>
    <s v="Grupo de Ordenamiento Ambiental"/>
    <s v="Conceptos o Asistencias Técnicas para Certificación de Cumplimiento Ecológico en Resguardos Indígenas que estén en Proceso de Ampliación, Reestructuración y Saneamiento "/>
    <s v="_x000a_1- Conceptos Técnicos para la Certificación de Cumplimiento Ecológico en Resguardos Indígenas que estén en Proceso de Ampliación, Reestructuración y Saneamiento. (Procedimiento de tipo administrativo, en el cual se realiza una evaluación o diagnóstico ambiental que verifica la situación ambiental del resguardo, además de las diferentes dimensiones y factores que influyen o determinan dicha situación.)_x000a_2- Conceptos y Asistencias Técnicas Ambientales sobre Viabilidad, Formulación, Adopción, Actualización e Incorporación de la Dimensión Ambiental en el Ordenamiento Territorial (Documentos para el ordenamiento ambiental territorial; producida por el Grupo de Ordenamiento Ambiental Territorial para orientar la adopción, el monitoreo y evaluación de la dimensión ambiental en la planificación de los territorios.)_x000a_3- Conceptos de no concertación ambiental (Procedimiento de tipo administrativo de revisión de Planes de Ordenamiento Territorial en los casos en que el Ministerio actúe como segunda instancia cuando no se logre la concertación ambiental entre la autoridad ambiental y la entidad territorial)"/>
    <s v="Información"/>
    <s v="Director de Ordenamiento Ambiental Territorial y Sistema Nacional Ambiental SINA"/>
    <s v="Director de Ordenamiento Ambiental Territorial y Sistema Nacional Ambiental SINA"/>
    <s v="Ambos"/>
    <s v="Español"/>
    <s v="La documentación física se encuentra en la estanteria rodante del cuarto piso y en el Archivo Central de la entidad ubicado en Funza "/>
    <s v="Nube"/>
    <s v="DOCX, PDF, XLS"/>
    <s v="Disponible"/>
    <s v="N/A"/>
    <s v="Bajo Demanda"/>
    <s v="Interno"/>
    <s v="Si"/>
    <s v="Conceptos"/>
    <s v="Conceptos y  asistencias técnicas ambientales sobre viabilidad, formulación, adopción, actualización e incorporación de la dimensión ambiental en el ordenamiento del territorio."/>
    <d v="2024-05-23T00:00:00"/>
    <s v="N/A"/>
    <s v="NO"/>
    <s v="N/A"/>
    <s v="N/A"/>
    <s v="N/A"/>
    <s v="N/A"/>
    <s v="N/A"/>
    <s v="N/A"/>
    <s v="21.N/A"/>
    <s v="4) secretos comerciales, industriales y profesionales"/>
    <s v="3) Procesos y dependencias"/>
    <s v="Alto"/>
    <s v="Información cuya pérdida de exactitud y completitud puede conllevar un impacto negativo severo."/>
    <s v="Alto"/>
    <s v="4) es crítico para el servicio hacia terceros"/>
    <s v="7) 30 días"/>
    <s v="Medio"/>
    <s v="Alto"/>
    <n v="3"/>
    <s v="Alto"/>
    <n v="3"/>
    <n v="1.5"/>
    <n v="0.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5 Años"/>
    <s v="Julieth Paola Bernal Castellanos"/>
    <s v="Gustavo Adolfo Carrión Barrero"/>
  </r>
  <r>
    <n v="124"/>
    <x v="7"/>
    <s v="Dirección_de_Ordenamiento_Ambiental_Territorial_y_Sistema_Nacional_Ambiental_SINA"/>
    <s v="Grupo de Ordenamiento Ambiental"/>
    <s v="Derechos de petición "/>
    <s v="1- Derechos de petición al Grupo de Ordenamiento Ambiental en el que se conservan los documentos por los cuales un ciudadano presenta solicitudes verbales o escritas, ante las autoridades o ante los particulares que prestan servicios públicos o ejercen funciones públicas, para obtener respuestas prontas y oportunas_x000a_2- Derechos de petición al Grupo SINA en el que se conservan los documentos por los cuales un ciudadano presenta solicitudes verbales o escritas, ante las autoridades o ante los particulares que prestan servicios públicos o ejercen funciones públicas, para obtener respuestas prontas y oportunas."/>
    <s v="Información"/>
    <s v="Director de Ordenamiento Ambiental Territorial y Sistema Nacional Ambiental SINA"/>
    <s v="Director de Ordenamiento Ambiental Territorial y Sistema Nacional Ambiental SINA"/>
    <s v="Ambos"/>
    <s v="Español"/>
    <s v="La documentación física se encuentra en la estanteria rodante del cuarto piso y en el Archivo Central de la entidad ubicado en Funza "/>
    <s v="Nube"/>
    <s v="DOCX, PDF, XLS"/>
    <s v="Disponible"/>
    <s v="N/A"/>
    <s v="Bajo Demanda"/>
    <s v="Interno"/>
    <s v="Si"/>
    <s v="DERECHOS DE PETICIÓN"/>
    <s v="SIN  SUBSERIE"/>
    <d v="2024-05-23T00:00:00"/>
    <s v="N/A"/>
    <s v="SI"/>
    <s v="NO"/>
    <s v="SI"/>
    <s v="NO"/>
    <s v="SI"/>
    <s v="NO"/>
    <s v="SI"/>
    <s v="1._x0009_Recolección, almacenamiento, uso, circulación y supresión, para cumplimiento de las funciones de la Entidad."/>
    <s v="4) secretos comerciales, industriales y profesionales"/>
    <s v="3) Procesos y dependencias"/>
    <s v="Alto"/>
    <s v="Información cuya pérdida de exactitud y completitud puede conllevar un impacto negativo."/>
    <s v="Medio"/>
    <s v="4) es crítico para el servicio hacia terceros"/>
    <s v="6) 14 días"/>
    <s v="Medio"/>
    <s v="Alto"/>
    <n v="3"/>
    <s v="Alto"/>
    <n v="3"/>
    <n v="1.5"/>
    <n v="1"/>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5 Años"/>
    <s v="Julieth Paola Bernal Castellanos"/>
    <s v="Gustavo Adolfo Carrión Barrero"/>
  </r>
  <r>
    <n v="125"/>
    <x v="7"/>
    <s v="Dirección_de_Ordenamiento_Ambiental_Territorial_y_Sistema_Nacional_Ambiental_SINA"/>
    <s v="Grupo de Ordenamiento Ambiental"/>
    <s v="Plan de zonificación Ambiental"/>
    <s v="Es un instrumento de planificación y gestión territorial derivado del Acuerdo Final de Paz. Es de carácter indicativo, progresivo y participativo. El Plan contiene una zonificación ambiental indicativa del territorio y establece un marco estratégico de acción para armonizar y orientar los programas, planes y acciones para el desarrollo sostenible en los territorios priorizados para la implementación de los acuerdos con programas de desarrollo con enfoque territorial – PDET."/>
    <s v="Información"/>
    <s v="Director de Ordenamiento Ambiental Territorial y Sistema Nacional Ambiental SINA"/>
    <s v="Director de Ordenamiento Ambiental Territorial y Sistema Nacional Ambiental SINA"/>
    <s v="Digital"/>
    <s v="Español"/>
    <s v="N/A"/>
    <s v="Nube"/>
    <s v="DOCX, PDF, XLS"/>
    <s v="Disponible"/>
    <s v="N/A"/>
    <s v="Bajo Demanda"/>
    <s v="Mixto"/>
    <s v="No"/>
    <s v="N/A"/>
    <s v="N/A"/>
    <d v="2024-05-23T00:00:00"/>
    <s v="N/A"/>
    <s v="NO"/>
    <s v="N/A"/>
    <s v="N/A"/>
    <s v="N/A"/>
    <s v="N/A"/>
    <s v="N/A"/>
    <s v="N/A"/>
    <s v="21.N/A"/>
    <s v="4) secretos comerciales, industriales y profesionales"/>
    <s v="3) Procesos y dependencias"/>
    <s v="Alto"/>
    <s v="Información cuya pérdida de exactitud y completitud puede conllevar un impacto negativo severo."/>
    <s v="Alto"/>
    <s v="4) es crítico para el servicio hacia terceros"/>
    <s v="7) 30 días"/>
    <s v="Medio"/>
    <s v="Alto"/>
    <n v="3"/>
    <s v="Alto"/>
    <n v="3"/>
    <n v="1.5"/>
    <n v="0.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5 Años"/>
    <s v="Julieth Paola Bernal Castellanos"/>
    <s v="Gustavo Adolfo Carrión Barrero"/>
  </r>
  <r>
    <n v="126"/>
    <x v="7"/>
    <s v="Dirección_de_Ordenamiento_Ambiental_Territorial_y_Sistema_Nacional_Ambiental_SINA"/>
    <s v="Grupo Sistema Nacional Ambiental"/>
    <s v="Índice de Evaluación del Desempeño Institucional de las CAR -IEDI"/>
    <s v="Documento que contiene el resultado y análisis de la evaluación del desempeño institucional de las Corporaciones Autónomas Regionales y las de Desarrollo Sostenible, a través de la valoración de los componentes misional, presupuestal y administrativo, estimados a partir de la información de los indicadores mínimos de gestión-IMG, reportes anuales de ingresos y gastos y la evaluación independiente que realiza la Función Pública y la Contraloría General de la República de cada Corporación."/>
    <s v="Información"/>
    <s v="Director de Ordenamiento Ambiental Territorial y Sistema Nacional Ambiental SINA"/>
    <s v="Director de Ordenamiento Ambiental Territorial y Sistema Nacional Ambiental SINA"/>
    <s v="Digital"/>
    <s v="Español"/>
    <s v="N/A"/>
    <s v="Nube"/>
    <s v="PDF"/>
    <s v="Disponible y Publicado"/>
    <s v="https://www.minambiente.gov.co/ordenamiento-ambiental-territorial-y-sistema-nacional-ambiental-sina/indice-de-evaluacion-del-desempeno-institucional-iedi/"/>
    <s v="Anual"/>
    <s v="Interno"/>
    <s v="Si"/>
    <s v="INFORMES"/>
    <s v="Informes de las_x000a_Corporaciones_x000a_Autónomas_x000a_Regionales"/>
    <d v="2024-05-23T00:00:00"/>
    <s v="N/A"/>
    <s v="SI"/>
    <s v="SI"/>
    <s v="NO"/>
    <s v="NO"/>
    <s v="NO"/>
    <s v="NO"/>
    <s v="N/A"/>
    <s v="21.N/A"/>
    <s v="1) información pública"/>
    <s v="1) Público en general"/>
    <s v="Bajo"/>
    <s v="Información cuya pérdida de exactitud y completitud puede conllevar un impacto negativo severo."/>
    <s v="Alto"/>
    <s v="5) puede generar incumplimientos legales y reglamentarios"/>
    <s v="3) 24 horas"/>
    <s v="Alto"/>
    <s v="Bajo"/>
    <n v="1"/>
    <s v="Bajo"/>
    <n v="1"/>
    <n v="2"/>
    <n v="2"/>
    <s v="Bajo"/>
    <s v="Alto"/>
    <s v="Alto"/>
    <s v="Alto"/>
    <s v="Información_Pública"/>
    <s v="IPB"/>
    <s v="N/A"/>
    <s v="N/A"/>
    <s v="N/A"/>
    <s v="Sin Reserva"/>
    <d v="2024-05-23T00:00:00"/>
    <s v="N/A"/>
    <s v="Erika Katherinne Sánchez Guevara_x000a_"/>
    <s v="Gustavo Adolfo Carrión Barrero"/>
  </r>
  <r>
    <n v="127"/>
    <x v="7"/>
    <s v="Dirección_de_Ordenamiento_Ambiental_Territorial_y_Sistema_Nacional_Ambiental_SINA"/>
    <s v="Grupo Sistema Nacional Ambiental"/>
    <s v="Reportes de las Corporaciones Autónomas Regionales y de Desarrollo Sostenible"/>
    <s v="1- Reportes de Indicadores del Índice de Evaluación del Desempeño Institucional - IEDI._x000a_2- Reportes de la ejecución del PAC: _x000a_- Avance en las metas físicas y financieras del plan de acción. _x000a_- Informe de ejecución presupuestal de ingresos, gastos y gastos detallados de inversión._x000a_- Indicadores Minimos de Gestión - IMG"/>
    <s v="Información"/>
    <s v="Director de Ordenamiento Ambiental Territorial y Sistema Nacional Ambiental SINA"/>
    <s v="Director de Ordenamiento Ambiental Territorial y Sistema Nacional Ambiental SINA"/>
    <s v="Digital"/>
    <s v="Español"/>
    <s v="N/A"/>
    <s v="Nube"/>
    <s v="XLSX, PDF, DOCX"/>
    <s v="Disponible"/>
    <s v="N/A"/>
    <s v="Semestral"/>
    <s v="Externo"/>
    <s v="Si"/>
    <s v="INFORMES"/>
    <s v="Informes de las_x000a_Corporaciones_x000a_Autónomas_x000a_Regionales"/>
    <d v="2024-05-23T00:00:00"/>
    <s v="N/A"/>
    <s v="SI"/>
    <s v="SI"/>
    <s v="NO"/>
    <s v="NO"/>
    <s v="NO"/>
    <s v="NO"/>
    <s v="N/A"/>
    <s v="21.N/A"/>
    <s v="4) secretos comerciales, industriales y profesionales"/>
    <s v="5) Partes interesadas fuera de la entidad"/>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7 Años"/>
    <s v="Erika Katherinne Sánchez Guevara_x000a_"/>
    <s v="Gustavo Adolfo Carrión Barrero"/>
  </r>
  <r>
    <n v="128"/>
    <x v="7"/>
    <s v="Dirección_de_Ordenamiento_Ambiental_Territorial_y_Sistema_Nacional_Ambiental_SINA"/>
    <s v="Grupo Sistema Nacional Ambiental"/>
    <s v="Informe Integral de Avance de Ejecución del Plan de Acción Corporaciones Autónomas Regionales y de Desarrollo Sostenible"/>
    <s v="Informe que contiene el consolidado y el análisis de los resultados evidenciados en el avance en la gestión y compromisos presupuestales de las Corporaciones Autónomas Regionales y las de Desarrollo Sostenible, de cada vigencia, frente a las metas contempladas en sus planes de acción cuatrienales. Adicionalmente, el análisis de la contribución a los programas de inversión pública para el sector ambiente y al Plan Nacional de Desarrollo, desde la perspectiva regional."/>
    <s v="Información"/>
    <s v="Director de Ordenamiento Ambiental Territorial y Sistema Nacional Ambiental SINA"/>
    <s v="Director de Ordenamiento Ambiental Territorial y Sistema Nacional Ambiental SINA"/>
    <s v="Digital"/>
    <s v="Español"/>
    <s v="N/A"/>
    <s v="Nube"/>
    <s v="PDF"/>
    <s v="Disponible y Publicado"/>
    <s v="https://www.minambiente.gov.co/ordenamiento-ambiental-territorial-y-sistema-nacional-ambiental-sina/informes-de-avance-de-ejecucion-del-plan-de-accion-de-las-corporaciones-autonomas-regionales/"/>
    <s v="Semestral"/>
    <s v="Interno"/>
    <s v="Si"/>
    <s v="INFORMES"/>
    <s v="Informes de las_x000a_Corporaciones_x000a_Autónomas_x000a_Regionales"/>
    <d v="2024-05-23T00:00:00"/>
    <s v="N/A"/>
    <s v="SI"/>
    <s v="SI"/>
    <s v="NO"/>
    <s v="NO"/>
    <s v="NO"/>
    <s v="NO"/>
    <s v="N/A"/>
    <s v="21.N/A"/>
    <s v="1) información pública"/>
    <s v="1) Público en general"/>
    <s v="Bajo"/>
    <s v="Información cuya pérdida de exactitud y completitud puede conllevar un impacto negativo severo."/>
    <s v="Alto"/>
    <s v="5) puede generar incumplimientos legales y reglamentarios"/>
    <s v="3) 24 horas"/>
    <s v="Alto"/>
    <s v="Bajo"/>
    <n v="1"/>
    <s v="Bajo"/>
    <n v="1"/>
    <n v="2"/>
    <n v="2"/>
    <s v="Bajo"/>
    <s v="Alto"/>
    <s v="Alto"/>
    <s v="Alto"/>
    <s v="Información_Pública"/>
    <s v="IPB"/>
    <s v="N/A"/>
    <s v="N/A"/>
    <s v="N/A"/>
    <s v="Sin Reserva"/>
    <d v="2024-05-23T00:00:00"/>
    <s v="N/A"/>
    <s v="Erika Katherinne Sánchez Guevara_x000a_"/>
    <s v="Gustavo Adolfo Carrión Barrero"/>
  </r>
  <r>
    <n v="129"/>
    <x v="7"/>
    <s v="Dirección_de_Ordenamiento_Ambiental_Territorial_y_Sistema_Nacional_Ambiental_SINA"/>
    <s v="Grupo Sistema Nacional Ambiental"/>
    <s v="Matrices de seguimiento Grupo SINA"/>
    <s v="1- Tablero de control reportes DOAT - SINA: Contiene la información relacionada con el seguimiento a reportes que la Dirección debe rendir en materia de gestión institucional_x000a_2- Matriz de seguimiento de solicitudes en virtud de la función de inspección y vigilancia_x000a_3- Matriz de seguimiento a la atención a los requerimientos interpuestos por el Congreso de la República y los Entes de Control_x000a_4- Matriz de seguimiento a la correspondencia de la DOAT-SINA (ARCA)_x000a_5- Matriz de seguimiento a los Proyectos de Interés Nacional Estratégico - PINES_x000a_6- Matriz de seguimiento a la implementación de medidas de mejora de la estrategia CoordinAR_x000a_7- Matriz de seguimiento a circulares y oficios de las Corporaciones Autónomas Regionales y de Desarrollo Sostenible, Autoridades Ambientales Urbanas e Institutos de investigación._x000a_8- Matriz de seguimiento apoyo cumplimiento de sentencias, CONPES, y compromisos de dialogo social_x000a_9- Matriz de evaluación de la incorporación de prioridades ambientales nacionales en los PAC_x000a_10- Matriz de evaluación y control de los informes de gestión de las corporaciones."/>
    <s v="Información"/>
    <s v="Director de Ordenamiento Ambiental Territorial y Sistema Nacional Ambiental SINA"/>
    <s v="Director de Ordenamiento Ambiental Territorial y Sistema Nacional Ambiental SINA"/>
    <s v="Digital"/>
    <s v="Español"/>
    <s v="N/A"/>
    <s v="Nube"/>
    <s v="XLSX"/>
    <s v="Disponible"/>
    <s v="N/A"/>
    <s v="Diario"/>
    <s v="Interno"/>
    <s v="No"/>
    <s v="N/A"/>
    <s v="N/A"/>
    <d v="2024-05-23T00:00:00"/>
    <s v="N/A"/>
    <s v="SI"/>
    <s v="SI"/>
    <s v="NO"/>
    <s v="NO"/>
    <s v="NO"/>
    <s v="NO"/>
    <s v="N/A"/>
    <s v="21.N/A"/>
    <s v="4) secretos comerciales, industriales y profesionales"/>
    <s v="3) Procesos y dependencias"/>
    <s v="Alto"/>
    <s v="Información cuya pérdida de exactitud y completitud puede conllevar un impacto negativo severo."/>
    <s v="Alto"/>
    <s v="5) puede generar incumplimientos legales y reglamentarios"/>
    <s v="6) 14 días"/>
    <s v="Alto"/>
    <s v="Alto"/>
    <n v="3"/>
    <s v="Alto"/>
    <n v="3"/>
    <n v="2"/>
    <n v="1"/>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3T00:00:00"/>
    <s v="3 Años"/>
    <s v="Erika Katherinne Sánchez Guevara_x000a_"/>
    <s v="Gustavo Adolfo Carrión Barrero"/>
  </r>
  <r>
    <n v="130"/>
    <x v="7"/>
    <s v="Dirección_de_Ordenamiento_Ambiental_Territorial_y_Sistema_Nacional_Ambiental_SINA"/>
    <s v="Grupo Sistema Nacional Ambiental"/>
    <s v="SIPGA-CAR (CARdinal)"/>
    <s v="Sistema de Información para la Planificación de la Gestión Ambiental de las Corporaciones Autónomas Regionales y de Desarrollo Sostenible SIPGA - CARdinal, el cual facilita el cargue de información física y financiera en cuanto a la planeación y ejecución del Plan de Acción Institucional, así como, la visualización de dicha información, generación de reportes y consulta de los avances registrados por cada Corporación dentro de las vigencias y plazos establecidos."/>
    <s v="Software"/>
    <s v="Ministerio de Ambiente y Desarrollo Sostenible "/>
    <s v=" Jefe de la Oficina de Tecnologías de la Información y la Comunicación - OTIC"/>
    <s v="Digital"/>
    <s v="Español"/>
    <s v="N/A"/>
    <s v="File Server"/>
    <s v="WEB"/>
    <s v="Disponible y Publicado"/>
    <s v="https://cardinal.minambiente.gov.co/ingresar"/>
    <s v="Semestral"/>
    <s v="Externo"/>
    <s v="N/A"/>
    <s v="N/A"/>
    <s v="N/A"/>
    <d v="2024-05-23T00:00:00"/>
    <s v="N/A"/>
    <s v="SI"/>
    <s v="SI"/>
    <s v="NO"/>
    <s v="NO"/>
    <s v="NO"/>
    <s v="NO"/>
    <s v="N/A"/>
    <s v="21.N/A"/>
    <s v="1) información pública"/>
    <s v="5) Partes interesadas fuera de la entidad"/>
    <s v="Alto"/>
    <s v="Información cuya pérdida de exactitud y completitud puede conllevar un impacto negativo severo."/>
    <s v="Alto"/>
    <s v="5) puede generar incumplimientos legales y reglamentarios"/>
    <s v="8) &gt;30 días"/>
    <s v="Medio"/>
    <s v="Bajo"/>
    <n v="1"/>
    <s v="Alto"/>
    <n v="3"/>
    <n v="2"/>
    <n v="0.25"/>
    <s v="Alto"/>
    <s v="Alto"/>
    <s v="Medio"/>
    <s v="Alto"/>
    <s v="Información_Pública"/>
    <s v="IPB"/>
    <s v="N/A"/>
    <s v="N/A"/>
    <s v="N/A"/>
    <s v="Sin Reserva"/>
    <d v="2024-05-23T00:00:00"/>
    <s v="N/A"/>
    <s v="Erika Katherinne Sánchez Guevara_x000a_"/>
    <s v="Gustavo Adolfo Carrión Barrero"/>
  </r>
  <r>
    <n v="131"/>
    <x v="7"/>
    <s v="Oficina_de_Negocios_Verdes_Sostenbiles"/>
    <s v="Grupo de competitividad y Promoción de Negocios Sostenibles"/>
    <s v="Listado de Negocios Verdes"/>
    <s v="Información de los diferentes negocios verdes registados ante el Ministerio"/>
    <s v="Bases de datos personales"/>
    <s v="Grupo de Compettividad (ONV) / Grupo de análisis económicos para la sostenibilidad"/>
    <s v="Grupo de competitividad y Promoción de Negocios Sostenibles"/>
    <s v="Digital"/>
    <s v="Español"/>
    <s v="N/A"/>
    <s v="Nube"/>
    <s v=".xlsx"/>
    <s v="Disponible y Publicado"/>
    <s v="https://www.datos.gov.co/Ambiente-y-Desarrollo-Sostenible/Lista-de-Negocios-Verdes-y-Sostenibles/rggv-qcwf"/>
    <s v="Diario"/>
    <s v="Mixto"/>
    <s v="No"/>
    <s v="N/A"/>
    <s v="N/A"/>
    <d v="2024-05-08T00:00:00"/>
    <s v="N/A"/>
    <s v="SI"/>
    <s v="SI"/>
    <s v="SI"/>
    <s v="N/A"/>
    <s v="N/A"/>
    <s v="N/A"/>
    <s v="SI"/>
    <s v="1._x0009_Recolección, almacenamiento, uso, circulación y supresión, para cumplimiento de las funciones de la Entidad."/>
    <s v="1) información pública"/>
    <s v="5) Partes interesadas fuera de la entidad"/>
    <s v="Alto"/>
    <s v="Información cuya pérdida de exactitud y completitud puede conllevar un impacto negativo severo."/>
    <s v="Alto"/>
    <s v="3) podría afectar la toma de decisiones"/>
    <s v="4) 48 horas"/>
    <s v="Medio"/>
    <s v="Medio"/>
    <n v="2"/>
    <b v="0"/>
    <n v="3"/>
    <n v="1"/>
    <n v="1.5"/>
    <s v="Alto"/>
    <s v="Alto"/>
    <s v="Medio"/>
    <s v="Alto"/>
    <s v="Información_Pública"/>
    <s v="IPB"/>
    <s v="N/A"/>
    <s v="N/A"/>
    <s v="N/A"/>
    <s v="Sin Reserva"/>
    <d v="2024-05-08T00:00:00"/>
    <s v="N/A"/>
    <s v="Beatriz Acevedo"/>
    <s v="Juan Carlos Revelo"/>
  </r>
  <r>
    <n v="132"/>
    <x v="7"/>
    <s v="Oficina_de_Negocios_Verdes_Sostenbiles"/>
    <s v="Grupo de competitividad y Promoción de Negocios Sostenibles"/>
    <s v="Base de datos"/>
    <s v="Base de datos de enlaces con los técnicos de las ventanillas de negocios verdes."/>
    <s v="Bases de datos personales"/>
    <s v="Grupo de competitividad y Promoción de Negocios Sostenibles"/>
    <s v="Coordinador Grupo de competitividad y Promoción de Negocios Sostenibles"/>
    <s v="Digital"/>
    <s v="Español"/>
    <s v="N/A"/>
    <s v="Nube"/>
    <s v=".xlsx"/>
    <s v="Disponible"/>
    <s v="N/A"/>
    <s v="Bajo Demanda"/>
    <s v="Interno"/>
    <s v="No"/>
    <s v="N/A"/>
    <s v="N/A"/>
    <d v="2024-05-08T00:00:00"/>
    <s v="N/A"/>
    <s v="SI"/>
    <s v="SI"/>
    <s v="SI"/>
    <s v="N/A"/>
    <s v="N/A"/>
    <s v="N/A"/>
    <s v="N/A"/>
    <s v="1._x0009_Recolección, almacenamiento, uso, circulación y supresión, para cumplimiento de las funciones de la Entidad."/>
    <s v="2) datos personales"/>
    <s v="3) Procesos y dependencias"/>
    <s v="Alto"/>
    <s v="Información cuya pérdida de exactitud y completitud conlleva un impacto no significativo para la entidad o entes externos. "/>
    <s v="Bajo"/>
    <s v="1) no aplica / no es relevante"/>
    <s v="5) 7 días"/>
    <s v="Bajo"/>
    <s v="Medio"/>
    <n v="2"/>
    <b v="0"/>
    <n v="3"/>
    <n v="0.1"/>
    <n v="1.2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8T00:00:00"/>
    <s v="1 Año"/>
    <s v="Beatriz Acevedo"/>
    <s v="Juan Carlos Revelo"/>
  </r>
  <r>
    <n v="133"/>
    <x v="7"/>
    <s v="Oficina_de_Negocios_Verdes_Sostenbiles"/>
    <s v="Grupo de competitividad y Promoción de Negocios Sostenibles"/>
    <s v="Actas"/>
    <s v="- Acompañamiento a ventanillas de negocios verdes._x000a_- Actores"/>
    <s v="Información"/>
    <s v="Grupo de competitividad y Promoción de Negocios Sostenibles"/>
    <s v="Coordinador Grupo de competitividad y Promoción de Negocios Sostenibles"/>
    <s v="Digital"/>
    <s v="Español"/>
    <s v="N/A"/>
    <s v="Nube"/>
    <s v=".docx"/>
    <s v="Disponible"/>
    <s v="N/A"/>
    <s v="Permanente"/>
    <s v="Interno"/>
    <s v="No"/>
    <s v="N/A"/>
    <s v="N/A"/>
    <d v="2024-05-08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2) es crítico para las operaciones internas"/>
    <s v="7) 30 días"/>
    <s v="Bajo"/>
    <s v="Alto"/>
    <n v="3"/>
    <s v="Alto"/>
    <n v="3"/>
    <n v="0.5"/>
    <n v="0.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8T00:00:00"/>
    <s v="1 Año"/>
    <s v="Beatriz Acevedo"/>
    <s v="Juan Carlos Revelo"/>
  </r>
  <r>
    <n v="134"/>
    <x v="7"/>
    <s v="Oficina_de_Negocios_Verdes_Sostenbiles"/>
    <s v="Grupo de competitividad y Promoción de Negocios Sostenibles"/>
    <s v="Informes"/>
    <s v="- Acompañamiento a ventanillas de negocios verdes."/>
    <s v="Información"/>
    <s v="Grupo de competitividad y Promoción de Negocios Sostenibles"/>
    <s v="Coordinador Grupo de competitividad y Promoción de Negocios Sostenibles"/>
    <s v="Digital"/>
    <s v="Español"/>
    <s v="N/A"/>
    <s v="Nube"/>
    <s v=".docx"/>
    <s v="Disponible"/>
    <s v="N/A"/>
    <s v="Permanente"/>
    <s v="Interno"/>
    <s v="No"/>
    <s v="N/A"/>
    <s v="N/A"/>
    <d v="2024-05-08T00:00:00"/>
    <s v="N/A"/>
    <s v="NO"/>
    <s v="N/A"/>
    <s v="N/A"/>
    <s v="N/A"/>
    <s v="N/A"/>
    <s v="N/A"/>
    <s v="N/A"/>
    <s v="21.N/A"/>
    <s v="4) secretos comerciales, industriales y profesionales"/>
    <s v="3) Procesos y dependencias"/>
    <s v="Alto"/>
    <s v="Información cuya pérdida de exactitud y completitud conlleva un impacto no significativo para la entidad o entes externos. "/>
    <s v="Bajo"/>
    <s v="2) es crítico para las operaciones internas"/>
    <s v="7) 30 días"/>
    <s v="Bajo"/>
    <s v="Alto"/>
    <n v="3"/>
    <s v="Alto"/>
    <n v="3"/>
    <n v="0.5"/>
    <n v="0.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8T00:00:00"/>
    <s v="1 Año"/>
    <s v="Beatriz Acevedo"/>
    <s v="Juan Carlos Revelo"/>
  </r>
  <r>
    <n v="135"/>
    <x v="7"/>
    <s v="Subdirección_de_Educación_y_Participación"/>
    <s v="Grupo de Educación"/>
    <s v="Plataforma interactiva de formación en temáticas ambientales "/>
    <s v="Sitio web que contiene cursos de formación en educación ambiental, noticias del sector ambiental y demás información de interés en temáticas ambientales."/>
    <s v="Servicios"/>
    <s v="SUBDIRECCIÓN DE EDUCACIÓN Y PARTICIPACIÓN"/>
    <s v="OFICINA DE COMUNICACIONES"/>
    <s v="Digital"/>
    <s v="Español"/>
    <s v="DATACENTER"/>
    <s v="DATACENTER SERVIDORES"/>
    <s v="PDF, XLS, DOC"/>
    <s v="Publicado"/>
    <s v="savia.minambiente.gov.co"/>
    <s v="Bajo Demanda"/>
    <s v="Mixto"/>
    <s v="No"/>
    <s v="N/A"/>
    <s v="N/A"/>
    <d v="2024-06-17T00:00:00"/>
    <s v="N/A"/>
    <s v="SI"/>
    <s v="SI"/>
    <s v="NO"/>
    <s v="NO"/>
    <s v="NO"/>
    <s v="NO"/>
    <s v="N/A"/>
    <s v="14._x0009_Atención de servicios prestados por la entidad"/>
    <s v="1) información pública"/>
    <s v="1) Público en general"/>
    <s v="Bajo"/>
    <s v="Información cuya pérdida de exactitud y completitud conlleva un impacto no significativo para la entidad o entes externos. "/>
    <s v="Bajo"/>
    <s v="4) es crítico para el servicio hacia terceros"/>
    <s v="4) 48 horas"/>
    <s v="Alto"/>
    <s v="Bajo"/>
    <n v="1"/>
    <s v="Bajo"/>
    <n v="1"/>
    <n v="1.5"/>
    <n v="1.5"/>
    <s v="Bajo"/>
    <s v="Bajo"/>
    <s v="Alto"/>
    <s v="Medio"/>
    <s v="Información_Pública"/>
    <s v="IPB"/>
    <s v="N/A"/>
    <s v="N/A"/>
    <s v="N/A"/>
    <s v="N/A"/>
    <d v="2024-06-17T00:00:00"/>
    <s v="N/A"/>
    <s v="KEVIN ALVARADO  BURGOS "/>
    <s v="ELIZABETH MEZA"/>
  </r>
  <r>
    <n v="136"/>
    <x v="7"/>
    <s v="Viceministerio de Ordenamiento Ambiental del territorio."/>
    <s v="Viceministerio de Ordenamiento Ambiental del territorio."/>
    <s v="Cuerpos Colegiados"/>
    <s v="Documentos con memorandos, delegaciones, asignados a las Viceministra"/>
    <s v="Información"/>
    <s v="Viceministro de Ordenamiento Ambiental del Territorio"/>
    <s v="Viceministro de Ordenamiento Ambiental"/>
    <s v="Digital"/>
    <s v="Español"/>
    <s v="N/A"/>
    <s v="Nube"/>
    <s v=".xls"/>
    <s v="Disponible"/>
    <s v="N/A"/>
    <s v="Mensual"/>
    <s v="Interno"/>
    <s v="No"/>
    <s v="N/A"/>
    <s v="N/A"/>
    <d v="2024-07-29T00:00:00"/>
    <s v="N/A"/>
    <s v="SI"/>
    <s v="SI"/>
    <s v="N/A"/>
    <s v="N/A"/>
    <s v="N/A"/>
    <s v="N/A"/>
    <s v="NO"/>
    <s v="1._x0009_Recolección, almacenamiento, uso, circulación y supresión, para cumplimiento de las funciones de la Entidad."/>
    <s v="4) secretos comerciales, industriales y profesionales"/>
    <s v="3) Procesos y dependencias"/>
    <s v="Alto"/>
    <s v="Información cuya pérdida de exactitud y completitud puede conllevar un impacto negativo."/>
    <s v="Medio"/>
    <s v="1) no aplica / no es relevante"/>
    <s v="7) 30 días"/>
    <s v="Bajo"/>
    <s v="Alto"/>
    <n v="3"/>
    <s v="Alto"/>
    <n v="3"/>
    <n v="0.1"/>
    <n v="0.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1 Año"/>
    <s v="Ana Camila Castro Espitia"/>
    <s v="Lilia Tatiana Roa Avendaño"/>
  </r>
  <r>
    <n v="137"/>
    <x v="7"/>
    <s v="Viceministerio de Ordenamiento Ambiental del territorio."/>
    <s v="Viceministerio de Ordenamiento Ambiental del territorio."/>
    <s v="Informes"/>
    <s v="1- Informe de comisiones, descripción de las actividades en las que participan contratisas y funcionarios delegados por el ministerio."/>
    <s v="Información"/>
    <s v="Viceministro de Ordenamiento Ambiental del Territorio"/>
    <s v="Viceministro de Ordenamiento Ambiental"/>
    <s v="Digital"/>
    <s v="Español"/>
    <s v="N/A"/>
    <s v="Nube"/>
    <s v=".pdf"/>
    <s v="Disponible"/>
    <s v="N/A"/>
    <s v="Bajo Demanda"/>
    <s v="Interno"/>
    <s v="N/A"/>
    <s v="N/A"/>
    <s v="N/A"/>
    <d v="2024-07-29T00:00:00"/>
    <s v="N/A"/>
    <s v="SI"/>
    <s v="SI"/>
    <s v="N/A"/>
    <s v="N/A"/>
    <s v="N/A"/>
    <s v="N/A"/>
    <s v="N/A"/>
    <s v="21.N/A"/>
    <s v="4) secretos comerciales, industriales y profesionales"/>
    <s v="2) Interno de la entidad"/>
    <s v="Alto"/>
    <s v="Información cuya pérdida de exactitud y completitud conlleva un impacto no significativo para la entidad o entes externos. "/>
    <s v="Bajo"/>
    <s v="1) no aplica / no es relevante"/>
    <s v="8) &gt;30 días"/>
    <s v="Bajo"/>
    <s v="Alto"/>
    <n v="3"/>
    <s v="Medio"/>
    <n v="2"/>
    <n v="0.1"/>
    <n v="0.2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N/A"/>
    <s v="Ana Camila Castro Espitia"/>
    <s v="Lilia Tatiana Roa Avendaño"/>
  </r>
  <r>
    <n v="138"/>
    <x v="7"/>
    <s v="Viceministerio de Ordenamiento Ambiental del territorio."/>
    <s v="Viceministerio de Ordenamiento Ambiental del territorio."/>
    <s v="Obligaciones Contractuales 2024 "/>
    <s v="Carpeta con la informacion contractual de los contratistas por vigencia."/>
    <s v="Información"/>
    <s v="Viceministro de Ordenamiento Ambiental del Territorio"/>
    <s v="Viceministro de Ordenamiento Ambiental"/>
    <s v="Digital"/>
    <s v="Español"/>
    <s v="N/A"/>
    <s v="Nube"/>
    <s v=".xls"/>
    <s v="Disponible"/>
    <s v="N/A"/>
    <s v="Mensual"/>
    <s v="Interno"/>
    <s v="N/A"/>
    <s v="N/A"/>
    <s v="N/A"/>
    <d v="2024-07-29T00:00:00"/>
    <s v="N/A"/>
    <s v="SI"/>
    <s v="SI"/>
    <s v="SI"/>
    <s v="N/A"/>
    <s v="N/A"/>
    <s v="N/A"/>
    <s v="SI"/>
    <s v="21.N/A"/>
    <s v="4) secretos comerciales, industriales y profesionales"/>
    <s v="3) Procesos y dependencias"/>
    <s v="Alto"/>
    <s v="Información cuya pérdida de exactitud y completitud puede conllevar un impacto negativo severo."/>
    <s v="Alto"/>
    <s v="1) no aplica / no es relevante"/>
    <s v="8) &gt;30 días"/>
    <s v="Bajo"/>
    <s v="Alto"/>
    <n v="3"/>
    <s v="Alto"/>
    <n v="3"/>
    <n v="0.1"/>
    <n v="0.25"/>
    <s v="Alto"/>
    <s v="Alto"/>
    <s v="Baj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N/A"/>
    <s v="Ana Camila Castro Espitia"/>
    <s v="Lilia Tatiana Roa Avendaño"/>
  </r>
  <r>
    <n v="139"/>
    <x v="7"/>
    <s v="Viceministerio de Ordenamiento Ambiental del territorio."/>
    <s v="Viceministerio de Ordenamiento Ambiental del territorio."/>
    <s v="Evidencias"/>
    <s v="Excel de firmas y escaneo de documentos firmados"/>
    <s v="Información"/>
    <s v="Viceministro de Ordenamiento Ambiental del Territorio"/>
    <s v="Viceministro de Ordenamiento Ambiental"/>
    <s v="Digital"/>
    <s v="Español"/>
    <s v="USB y PC Secretaria"/>
    <s v="N/A"/>
    <s v=".xlsl_x000a_.pdf"/>
    <s v="Disponible"/>
    <s v="N/A"/>
    <s v="Diario"/>
    <s v="Interno"/>
    <s v="N/A"/>
    <s v="N/A"/>
    <s v="N/A"/>
    <d v="2024-07-29T00:00:00"/>
    <s v="N/A"/>
    <s v="SI"/>
    <s v="SI"/>
    <s v="N/A"/>
    <s v="N/A"/>
    <s v="N/A"/>
    <s v="N/A"/>
    <s v="SI"/>
    <s v="21.N/A"/>
    <s v="4) secretos comerciales, industriales y profesionales"/>
    <s v="3) Procesos y dependencias"/>
    <s v="Alto"/>
    <s v="Información cuya pérdida de exactitud y completitud puede conllevar un impacto negativo severo."/>
    <s v="Alto"/>
    <s v="5) puede generar incumplimientos legales y reglamentarios"/>
    <s v="1) 4 horas"/>
    <s v="Alto"/>
    <s v="Alto"/>
    <n v="3"/>
    <s v="Alto"/>
    <n v="3"/>
    <n v="2"/>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N/A"/>
    <s v="Ana Camila Castro Espitia"/>
    <s v="Lilia Tatiana Roa Avendaño"/>
  </r>
  <r>
    <n v="140"/>
    <x v="7"/>
    <s v="Viceministerio de Ordenamiento Ambiental del territorio."/>
    <s v="Viceministerio de Ordenamiento Ambiental del territorio."/>
    <s v="Seguimientos"/>
    <s v="1- Seguimiento equipo VOAT Excel con respuesta a los requerimientos que solicita el despacho de la Ministra._x000a_2- Seguimiento de Memorando Contiene el seguimiento a los ARCAS y seguiemiento a temas del Despacho "/>
    <s v="Información"/>
    <s v="Viceministro de Ordenamiento Ambiental del Territorio"/>
    <s v="Viceministro de Ordenamiento Ambiental"/>
    <s v="Digital"/>
    <s v="Español"/>
    <s v="N/A"/>
    <s v="Nube"/>
    <s v=".xlsl"/>
    <s v="Disponible"/>
    <s v="N/A"/>
    <s v="Semanal"/>
    <s v="Interno"/>
    <s v="N/A"/>
    <s v="N/A"/>
    <s v="N/A"/>
    <d v="2024-07-29T00:00:00"/>
    <s v="N/A"/>
    <s v="SI"/>
    <s v="SI"/>
    <s v="N/A"/>
    <s v="N/A"/>
    <s v="N/A"/>
    <s v="N/A"/>
    <s v="N/A"/>
    <s v="21.N/A"/>
    <s v="4) secretos comerciales, industriales y profesionales"/>
    <s v="3) Procesos y dependencias"/>
    <s v="Alto"/>
    <s v="Información cuya pérdida de exactitud y completitud puede conllevar un impacto negativo severo."/>
    <s v="Alto"/>
    <s v="2) es crítico para las operaciones internas"/>
    <s v="1) 4 horas"/>
    <s v="Alto"/>
    <s v="Alto"/>
    <n v="3"/>
    <s v="Alto"/>
    <n v="3"/>
    <n v="0.5"/>
    <n v="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N/A"/>
    <s v="Ana Camila Castro Espitia"/>
    <s v="Lilia Tatiana Roa Avendaño"/>
  </r>
  <r>
    <n v="141"/>
    <x v="7"/>
    <s v="Viceministerio_de_Ordenamiento_Ambiental_del_territorio."/>
    <s v="Viceministerio de Ordenamiento Ambiental del territorio."/>
    <s v="Actas"/>
    <s v="1-Actas del Comité Científico Interinstitucional del Sistema Nacional Ambiental - SINA_x000a_2- Actas del Consejo Nacional Ambiental_x000a_3- Actas de Reunión_x000a_4- Actas de mesas de trabajo_x000a_5- Actas de talleres_x000a_6- Oficios de los requemientos realizados por la Contraloría General de la Nación."/>
    <s v="Información"/>
    <s v="Viceministro de Ordenamiento Ambiental del Territorio"/>
    <s v="Viceministro de Ordenamiento Ambiental"/>
    <s v="Físico"/>
    <s v="Español"/>
    <s v="N/A"/>
    <s v="ARCA"/>
    <s v="Papel_x000a_.pdf"/>
    <s v="Disponible"/>
    <s v="N/A"/>
    <s v="Bajo Demanda"/>
    <s v="Externo"/>
    <s v="N/A"/>
    <s v="N/A"/>
    <s v="N/A"/>
    <d v="2024-07-29T00:00:00"/>
    <s v="N/A"/>
    <s v="SI"/>
    <s v="SI"/>
    <s v="N/A"/>
    <s v="N/A"/>
    <s v="N/A"/>
    <s v="N/A"/>
    <s v="NO"/>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6T00:00:00"/>
    <s v="5 Años"/>
    <s v="Diego Fernando Bocanegra"/>
    <s v="Lilia Tatiana Roa Avendaño"/>
  </r>
  <r>
    <n v="142"/>
    <x v="8"/>
    <s v="Unidad_Coordinadora_para_el_Gobierno_Abierto"/>
    <s v="Unidad Coordinadora para el Gobierno Abierto"/>
    <s v="Base de datos"/>
    <s v="1. Base de datos de registro de información de usuarios que acceden a los canales de primer contacto:_x000a_Corresponde a la información que se recopila del registro de los usuarios que acceden a los canales de primer contacto (presencial, chat, telefónico, WhatsApp web). Se registra información de: Canal de contacto, fecha, hora de ingreso y salida, tipo de persona (natural, jurídica), clasificación de la persona, indicación de discapacidad, Nombres, documento de identidad,  teléfono, sexo, país, departamento, municipio, dirección de correspondencia, correo electrónico, dependencia, tema de consulta, descripción de la temática, indicación si abandono el chat, nombre del agente)._x000a__x000a_2. Base de datos de registro de información de usuarios que acceden al canal conmutador:_x000a_Corresponde a la información que se recopila del registro de los usuarios que acceden al canal conmutador. Se registra información de: Nombre, correo electrónico, Teléfono, ciudad, departamento, dependencia, tema._x000a__x000a_3. Base de datos de información de veedores ambientales:_x000a_Corresponde a la información que se recopila los datos de los veedores ambientales especificando lo siguiente: departamento, municipio, número de matrícula del veedor, tipo de organización, estado de la matricula, razón social o nombre, número de identificación, último año de renovación de la matricula, dirección de correspondencia, teléfonos, correo electrónico, nombre de representante legal, CIIU1, descripción, observaciones._x000a__x000a_4. Base de datos de encuesta de satisfacción al ciudadano: Corresponde a la medición de la satisfacción de atención de los canales de primer contacto (presencial, telefónico, chat, WhatsApp) e incluye la siguiente información: Nombre y resultados de los cinco criterios de medición de la satisfacción en la atención._x000a__x000a_5. Base de datos de funcionarios Minambiente:_x000a_Contiene información relacionada con los servidores públicos de la entidad (Nombre, correo electrónico, extensión, dependencia, cargo)"/>
    <s v="Bases de datos personales"/>
    <s v="Unidad Coordinadora para el Gobierno Abierto y Servicio a la Ciudadanía"/>
    <s v="Unidad Coordinadora para el Gobierno Abierto y Servicio a la Ciudadanía"/>
    <s v="Digital"/>
    <s v="Español"/>
    <s v="N/A"/>
    <s v="NUBE-ONE DRIVE"/>
    <s v="Excel (.xls)"/>
    <s v="Disponible"/>
    <s v="N/A"/>
    <s v="Diario"/>
    <s v="Interno"/>
    <s v="No"/>
    <s v="N/A"/>
    <s v="N/A"/>
    <d v="2024-05-16T00:00:00"/>
    <s v="N/A"/>
    <s v="SI"/>
    <s v="SI"/>
    <s v="SI"/>
    <s v="SI"/>
    <s v="SI"/>
    <s v="NO"/>
    <s v="SI"/>
    <s v="16._x0009_Caracterización de ciudadanos y grupos de interés."/>
    <s v="2) datos personales"/>
    <s v="3) Procesos y dependencias"/>
    <s v="Alto"/>
    <s v="Información cuya pérdida de exactitud y completitud puede conllevar un impacto negativo."/>
    <s v="Medio"/>
    <s v="2) es crítico para las operaciones internas"/>
    <s v="7) 30 días"/>
    <s v="Bajo"/>
    <s v="Alto"/>
    <n v="3"/>
    <s v="Alto"/>
    <n v="3"/>
    <n v="0.5"/>
    <n v="0.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6T00:00:00"/>
    <s v="5 Años"/>
    <s v="ANGIE SILVA"/>
    <s v="Andrea Liliana Carrillo Coronado"/>
  </r>
  <r>
    <n v="143"/>
    <x v="8"/>
    <s v="Unidad_Coordinadora_para_el_Gobierno_Abierto"/>
    <s v="Unidad Coordinadora para el Gobierno Abierto"/>
    <s v="Informes de salida gestión del proceso"/>
    <s v="Documentos que describen los resultados de la gestión del proceso que incluye:_x000a_1. Informe de gestión Unidad Coordinadora para el Gobierno Abierto._x000a_2. Informe de calidad y oportunidad de las respuestas a las solicitudes realizadas._x000a_3. Informe diagnóstico de verificación de cumplimiento de los criterios de accesibilidad NTC 6047 de 2013._x000a_4. Informe que presenta los resultados respecto a la percepción de los ejercicios de participación de los procesos misionales._x000a_5. Boletines de seguimiento a términos de respuesta a peticiones y solicitudes de acceso a información pública._x000a_6. Informe que describe los resultados obtenidos de la verificación de las pautas de accesibilidad a la WEB._x000a_7. Reporte de autodiagnóstico de transparencia y acceso a la información._x000a_8. Reporte de verificación criterios de accesibilidad NTC 6047 DE 2013._x000a_9. Resultados del seguimiento de los menús destacados en la página WEB ITA (índice de transparencia y acceso a la información)._x000a_10. Resultados de Encuesta de satisfacción canales de primer contacto._x000a_11. Informe de caracterización de ciudadania y grupos de valor._x000a_12. Reporte verificación pautas de accesibiliad web WCAG 2.1 ."/>
    <s v="Información"/>
    <s v="Unidad Coordinadora para el Gobierno Abierto y Servicio a la Ciudadanía"/>
    <s v="Unidad Coordinadora para el Gobierno Abierto y Servicio a la Ciudadanía"/>
    <s v="Digital"/>
    <s v="Español"/>
    <s v="N/A"/>
    <s v="Página Web _x000a_Correo electrónico"/>
    <s v=".pdf"/>
    <s v="Disponible y Publicado"/>
    <s v="1. https://www.minambiente.gov.co/categoria-ig/informes-ucga/_x000a_2. https://www.minambiente.gov.co/transparencia-y-acceso-informacion-publica/#planeacion-4_x000a_3. https://www.minambiente.gov.co/atencion-y-servicios-a-la-ciudadania/ _x000a_4. https://www.minambiente.gov.co/atencion-y-servicios-a-la-ciudadania/_x000a_5. Correo electrónico masivo_x000a_6. https://www.minambiente.gov.co/atencion-y-servicios-a-la-ciudadania/_x000a_7. https://www.minambiente.gov.co/transparencia-y-acceso-informacion-publica/#planeacion-4_x000a_8. https://www.minambiente.gov.co/atencion-y-servicios-a-la-ciudadania/_x000a_9. https://www.minambiente.gov.co/transparencia-y-acceso-informacion-publica/#planeacion-4_x000a_10. https://www.minambiente.gov.co/transparencia-y-acceso-informacion-publica/#planeacion-4_x000a_"/>
    <s v="Bajo Demanda"/>
    <s v="Interno"/>
    <s v="Si"/>
    <s v="1. INFORMES_x000a_2. INFORMES_x000a_3. N/A_x000a_4. N/A_x000a_5. N/A_x000a_6. N/A_x000a_7. N/A_x000a_8. N/A_x000a_9. N/A_x000a_10. N/A_x000a_11. N/A"/>
    <s v="1. Informes de Gestión de Gobierno Abierto_x000a_2. Informes de Medición de Calidad en Respuestas a PQRSD_x000a_3. N/A_x000a_4. N/A_x000a_5. N/A_x000a_6. N/A_x000a_7. N/A_x000a_8. N/A_x000a_9. N/A_x000a_10. N/A_x000a_11. N/A_x000a_"/>
    <d v="2024-05-16T00:00:00"/>
    <s v="N/A"/>
    <s v="SI"/>
    <s v="SI"/>
    <s v="NO"/>
    <s v="NO"/>
    <s v="NO"/>
    <s v="NO"/>
    <s v="NO"/>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3) podría afectar la toma de decisiones"/>
    <s v="7) 30 días"/>
    <s v="Bajo"/>
    <s v="Bajo"/>
    <n v="1"/>
    <s v="Bajo"/>
    <n v="1"/>
    <n v="1"/>
    <n v="0.5"/>
    <s v="Bajo"/>
    <s v="Medio"/>
    <s v="Bajo"/>
    <s v="Medio"/>
    <s v="Información_Pública"/>
    <s v="IPB"/>
    <s v="N/A"/>
    <s v="N/A"/>
    <s v="N/A"/>
    <s v="Sin Reserva"/>
    <s v="N/A"/>
    <s v="N/A"/>
    <s v="ANGIE SILVA"/>
    <s v="Andrea Liliana Carrillo Coronado"/>
  </r>
  <r>
    <n v="144"/>
    <x v="8"/>
    <s v="Unidad_Coordinadora_para_el_Gobierno_Abierto"/>
    <s v="Unidad Coordinadora para el Gobierno Abierto"/>
    <s v="Aplicativo Gestor de correspondencia"/>
    <s v="Módulo del servicio de gestor de correspondencia para tipificar, asignar y hacer seguimiento a las PQRSD."/>
    <s v="Servicios"/>
    <s v="Unidad Coordinadora para el Gobierno Abierto y Servicio a la Ciudadanía"/>
    <s v="Unidad Coordinadora para el Gobierno Abierto y Servicio a la Ciudadanía"/>
    <s v="Ambos"/>
    <s v="Español"/>
    <s v="Archivo de Gestión"/>
    <s v="Sistema de Información de Gestión Documental"/>
    <s v="Web"/>
    <s v="Disponible y Publicado"/>
    <s v="https://arca.minambiente.gov.co/login.php"/>
    <s v="Diario"/>
    <s v="Mixto"/>
    <s v="N/A"/>
    <s v="N/A"/>
    <s v="N/A"/>
    <d v="2024-05-16T00:00:00"/>
    <s v="N/A"/>
    <s v="SI"/>
    <s v="SI"/>
    <s v="SI"/>
    <s v="SI"/>
    <s v="SI"/>
    <s v="SI"/>
    <s v="SI"/>
    <s v="6._x0009_Atender y resolver peticiones, quejas, reclamos y sugerencias."/>
    <s v="2) datos personales"/>
    <s v="2) Interno de la entidad"/>
    <s v="Alto"/>
    <s v="Información cuya pérdida de exactitud y completitud puede conllevar un impacto negativo severo."/>
    <s v="Alto"/>
    <s v="4) es crítico para el servicio hacia terceros"/>
    <s v="4) 48 horas"/>
    <s v="Alto"/>
    <s v="Alto"/>
    <n v="3"/>
    <s v="Medio"/>
    <n v="2"/>
    <n v="1.5"/>
    <n v="1.5"/>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6T00:00:00"/>
    <s v="5 Años"/>
    <s v="ANGIE SILVA"/>
    <s v="Andrea Liliana Carrillo Coronado"/>
  </r>
  <r>
    <n v="145"/>
    <x v="9"/>
    <s v="Grupo_de_Gestion_Financiera"/>
    <s v="Grupo Central de Cuentas y Contabilidad"/>
    <s v="BASE RADICACIÓN DE CUENTAS "/>
    <s v="Instrumento en Excel utilizado para apoyo a la gestión, el cual se utiliza para el seguimiento y consulta de las cuentas radicadas en el sistema de gestión documenta mensualmente al grupo de contabilidad y posteriormente tramitadas para los respectivos pagos."/>
    <s v="Información"/>
    <s v="Coordinador(a) del grupo de contabilidad"/>
    <s v="Colaboradores y contratistas del grupo de contabilidad - personal de cuentas"/>
    <s v="Digital"/>
    <s v="Español"/>
    <s v="N/A"/>
    <s v="Carpeta compartida grupo de contabilidad (Nube)"/>
    <s v="XLS"/>
    <s v="Disponible"/>
    <s v="N/A"/>
    <s v="Diario"/>
    <s v="Interno"/>
    <s v="No"/>
    <s v="N/A"/>
    <s v="N/A"/>
    <d v="2024-05-03T00:00:00"/>
    <s v="N/A"/>
    <s v="SI"/>
    <s v="SI"/>
    <s v="NO"/>
    <s v="NO"/>
    <s v="NO"/>
    <s v="NO"/>
    <s v="N/A"/>
    <s v="11._x0009_Registrar información relacionada para la gestión financiera de los proveedores"/>
    <s v="12) la estabilidad macroeconómica y financiera del país"/>
    <s v="3) Procesos y dependencias"/>
    <s v="Alto"/>
    <s v="Información cuya pérdida de exactitud y completitud conlleva un impacto no significativo para la entidad o entes externos. "/>
    <s v="Bajo"/>
    <s v="3) podría afectar la toma de decisiones"/>
    <s v="5) 7 días"/>
    <s v="Permanente"/>
    <s v="Medio"/>
    <n v="2"/>
    <s v="Alto"/>
    <n v="3"/>
    <n v="1"/>
    <n v="1.25"/>
    <s v="Alto"/>
    <s v="Bajo"/>
    <s v="Permanente"/>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03T00:00:00"/>
    <s v="Permanente"/>
    <s v="LEIDY ROCIO SIERRA SANMIGUEL"/>
    <s v="DORCY MAYLY DOMÍNGUEZ JARAMILLO "/>
  </r>
  <r>
    <n v="146"/>
    <x v="9"/>
    <s v="Grupo_de_Gestion_Financiera"/>
    <s v="Grupo Central de Cuentas y Contabilidad"/>
    <s v="ESTADOS FINANCIEROS"/>
    <s v="Información donde se desarrolla el reconocimiento y revelación de los hechos, transacciones, y operaciones financieras, económicas, sociales y ambientales del Ministerio de Ambiente, los cuales lo componen el Estado de Situación Financiera, Estado de Resultados, Estado de Cambios en el Patrimonio y las Notas a los Estados Financieros."/>
    <s v="Información"/>
    <s v="Coordinador(a) del grupo de contabilidad"/>
    <s v="Coordinador(a) del grupo de contabilidad y demás profesionales que hacen parte de la coordinación."/>
    <s v="Ambos"/>
    <s v="Español"/>
    <s v="Archivo de Gestión Grupo de Contabilidad y Archivo Central"/>
    <s v="Página web y en el Consolidado de Información de Hacienda Publica - CHIP"/>
    <s v="PDF - PAPEL"/>
    <s v="Publicado"/>
    <s v="https://www.minambiente.gov.co/finanzas-y-presupuesto/estados-financieros-minambiente/"/>
    <s v="Trimestral"/>
    <s v="Interno"/>
    <s v="Si"/>
    <s v="ESTADOS FINANCIEROS"/>
    <s v="N/A"/>
    <d v="2024-05-03T00:00:00"/>
    <s v="N/A"/>
    <s v="SI"/>
    <s v="SI"/>
    <s v="NO"/>
    <s v="NO"/>
    <s v="NO"/>
    <s v="NO"/>
    <s v="N/A"/>
    <s v="1._x0009_Recolección, almacenamiento, uso, circulación y supresión, para cumplimiento de las funciones de la Entidad."/>
    <s v="1) información pública"/>
    <s v="1) Público en general"/>
    <s v="Medio"/>
    <s v="Información cuya pérdida de exactitud y completitud conlleva un impacto no significativo para la entidad o entes externos. "/>
    <s v="Bajo"/>
    <s v="5) puede generar incumplimientos legales y reglamentarios"/>
    <s v="8) &gt;30 días"/>
    <s v="N/A"/>
    <s v="Medio"/>
    <n v="2"/>
    <s v="Bajo"/>
    <n v="1"/>
    <n v="2"/>
    <n v="0.25"/>
    <s v="Medio"/>
    <s v="Bajo"/>
    <s v="N/A"/>
    <s v="Medio"/>
    <s v="Información_Pública"/>
    <s v="IPB"/>
    <s v="N/A"/>
    <s v="N/A"/>
    <s v="N/A"/>
    <s v="Sin Reserva"/>
    <d v="2024-05-03T00:00:00"/>
    <s v="N/A"/>
    <s v="RONEEL CACERES MOJICA"/>
    <s v="DORCY MAYLY DOMÍNGUEZ JARAMILLO "/>
  </r>
  <r>
    <n v="147"/>
    <x v="9"/>
    <s v="Grupo_de_Gestion_Financiera"/>
    <s v="Grupo Central de Cuentas y Contabilidad"/>
    <s v="CONCILIACIÓN DE INFORMES DE OPERACIONES RECIPROCAS"/>
    <s v="Conciliación trimestral de  dos o más entidades públicas por transacciones registradas entre sí, en subcuentas de activos, pasivos, patrimonio, ingresos y gastos."/>
    <s v="Información"/>
    <s v="Coordinador(a) del grupo de contabilidad"/>
    <s v="Coordinador(a) del grupo de contabilidad y demás profesionales que hacen parte de la coordinación."/>
    <s v="Ambos"/>
    <s v="Español"/>
    <s v="Archivo de Gestión Grupo de Contabilidad y Archivo Central"/>
    <s v="Página web y en el Consolidado de Información de Hacienda Publica - CHIP"/>
    <s v="PDF - XLS"/>
    <s v="Publicado"/>
    <s v="https://www.minambiente.gov.co/finanzas-y-presupuesto/estados-financieros-minambiente/"/>
    <s v="Trimestral"/>
    <s v="Interno"/>
    <s v="Si"/>
    <s v="Informes"/>
    <s v="Informes de Conciliación de Operaciones Reciprocas"/>
    <d v="2024-05-03T00:00:00"/>
    <s v="N/A"/>
    <s v="SI"/>
    <s v="SI"/>
    <s v="NO"/>
    <s v="NO"/>
    <s v="NO"/>
    <s v="NO"/>
    <s v="N/A"/>
    <s v="1._x0009_Recolección, almacenamiento, uso, circulación y supresión, para cumplimiento de las funciones de la Entidad."/>
    <s v="1) información pública"/>
    <s v="1) Público en general"/>
    <s v="Medio"/>
    <s v="Información cuya pérdida de exactitud y completitud conlleva un impacto no significativo para la entidad o entes externos. "/>
    <s v="Bajo"/>
    <s v="5) puede generar incumplimientos legales y reglamentarios"/>
    <s v="8) &gt;30 días"/>
    <s v="N/A"/>
    <s v="Medio"/>
    <n v="2"/>
    <s v="Bajo"/>
    <n v="1"/>
    <n v="2"/>
    <n v="0.25"/>
    <s v="Medio"/>
    <s v="Bajo"/>
    <s v="N/A"/>
    <s v="Medio"/>
    <s v="Información_Pública"/>
    <s v="IPB"/>
    <s v="N/A"/>
    <s v="N/A"/>
    <s v="N/A"/>
    <s v="Sin Reserva"/>
    <d v="2024-05-03T00:00:00"/>
    <s v="N/A"/>
    <s v="RONEEL CACERES MOJICA"/>
    <s v="DORCY MAYLY DOMÍNGUEZ JARAMILLO "/>
  </r>
  <r>
    <n v="148"/>
    <x v="9"/>
    <s v="Grupo_de_Gestion_Financiera"/>
    <s v="Grupo Central de Cuentas y Contabilidad"/>
    <s v="Actas de comité"/>
    <s v="Información que agrupa las actas que se describen a continuación:_x000a__x000a_* Actas de comité de cartera del Ministerio de Ambiente y Desarrollo Sostenible, _x000a_*       Actas Comité de Cartera del Fondo Nacional Ambiental  -FONAM- (Autoridad Nacional de Licencias Ambientales - ANLA y Parques Nacionales) _x000a_* Actas del Comité Técnico de Sostenibilidad Contable del Ministerio y el FONAM."/>
    <s v="Información"/>
    <s v="Subdirector Administrativa y Financiera, Coordinador Grupo de Contabilidad."/>
    <s v="Subdirector (a) Administrativa y Financiera"/>
    <s v="Ambos"/>
    <s v="Español"/>
    <s v="Archivo de Gestión Subdirección Administrativa y Financiera y Archivo Central"/>
    <s v="Carpeta compartida grupo de contabilidad (File Server)"/>
    <s v="PDF - PAPEL"/>
    <s v="Disponible"/>
    <s v="N/A"/>
    <s v="Bajo Demanda"/>
    <s v="Interno"/>
    <s v="Si"/>
    <s v="Actas"/>
    <s v="Actas del Comité de Cartera del Fondo Nacional Ambiental, _x000a_Actas del Comité de Cartera del Ministerio de Ambiente y Desarrollo Sostenible"/>
    <d v="2024-05-03T00:00:00"/>
    <s v="N/A"/>
    <s v="SI"/>
    <s v="SI"/>
    <s v="NO"/>
    <s v="NO"/>
    <s v="NO"/>
    <s v="NO"/>
    <s v="N/A"/>
    <s v="12._x0009_Mantener la evidencia de las reuniones realizadas como parte de la gestión del Ministerio."/>
    <s v="14) opiniones o puntos de vista que forman parte del proceso deliberativo de los servidores públicos"/>
    <s v="3) Procesos y dependencias"/>
    <s v="Alto"/>
    <s v="Información cuya pérdida de exactitud y completitud puede conllevar un impacto negativo."/>
    <s v="Medio"/>
    <s v="3) podría afectar la toma de decisiones"/>
    <s v="8) &gt;30 días"/>
    <s v="Permanente"/>
    <s v="Medio"/>
    <n v="2"/>
    <s v="Alto"/>
    <n v="3"/>
    <n v="1"/>
    <n v="0.25"/>
    <s v="Alto"/>
    <s v="Medio"/>
    <s v="Permanente"/>
    <s v="Medio"/>
    <s v="Información_Pública_Reservada"/>
    <s v="IPR"/>
    <s v="Ley 1712 artículo 19 parágrafo &quot;se exceptúan también los documentos que contengan las opiniones o puntos de vista que formen parte del proceso deliberativo de los servidores públicos.&quot;"/>
    <s v="ley 1712 artículo 19 parágrafo: se exceptúan también los documentos que contengan las opiniones o puntos de vista que formen parte del proceso deliberativo de los servidores públicos"/>
    <s v="ley 1712 de 2014"/>
    <s v="Reserva Parcial"/>
    <d v="2024-05-03T00:00:00"/>
    <s v="Permanente"/>
    <s v="RONEEL CACERES MOJICA"/>
    <s v="DORCY MAYLY DOMÍNGUEZ JARAMILLO "/>
  </r>
  <r>
    <n v="149"/>
    <x v="9"/>
    <s v="Grupo_de_Gestion_Financiera"/>
    <s v="Grupo Central de Cuentas y Contabilidad"/>
    <s v="CONCILIACIONES BANCARIAS"/>
    <s v="Concilia mensualmente  las cuentas bancarias, comparando y analizando los extractos bancarios con los movimientos de libros auxiliares que reporta el SIIF- NACIÓN."/>
    <s v="Información"/>
    <s v="Grupo de contabilidad, Grupo de Tesorería"/>
    <s v="Coordinador grupo de Tesorería"/>
    <s v="Físico"/>
    <s v="Español"/>
    <s v="Archivo de Gestión Subdirección Administrativa y Financiera y Archivo Central"/>
    <s v="N/A"/>
    <s v="PAPEL"/>
    <s v="Disponible"/>
    <s v="N/A"/>
    <s v="Bajo Demanda"/>
    <s v="Mixto"/>
    <s v="No"/>
    <s v="N/A"/>
    <s v="N/A"/>
    <d v="2024-05-03T00:00:00"/>
    <s v="N/A"/>
    <s v="SI"/>
    <s v="SI"/>
    <s v="NO"/>
    <s v="NO"/>
    <s v="NO"/>
    <s v="NO"/>
    <s v="N/A"/>
    <s v="1._x0009_Recolección, almacenamiento, uso, circulación y supresión, para cumplimiento de las funciones de la Entidad."/>
    <s v="12) la estabilidad macroeconómica y financiera del país"/>
    <s v="3) Procesos y dependencias"/>
    <s v="Alto"/>
    <s v="Información cuya pérdida de exactitud y completitud puede conllevar un impacto negativo."/>
    <s v="Medio"/>
    <s v="2) es crítico para las operaciones internas"/>
    <s v="8) &gt;30 días"/>
    <s v="Permanente"/>
    <s v="Medio"/>
    <n v="2"/>
    <s v="Alto"/>
    <n v="3"/>
    <n v="0.5"/>
    <n v="0.25"/>
    <s v="Alto"/>
    <s v="Medio"/>
    <s v="Permanente"/>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5-03T00:00:00"/>
    <s v="Permanente"/>
    <s v="RONEEL CACERES MOJICA"/>
    <s v="DORCY MAYLY DOMÍNGUEZ JARAMILLO "/>
  </r>
  <r>
    <n v="150"/>
    <x v="9"/>
    <s v="Grupo_de_Gestion_Financiera"/>
    <s v="Grupo Central de Cuentas y Contabilidad"/>
    <s v="APLICATIVO MADS CUENTAS"/>
    <s v="Aplicativo de radicación de los informes o cuentas de los contratistas y proveedores de la Entidad, usado para realizar la revisión y liquidación de las cuentas recibidas para el respectivo trámite de pago."/>
    <s v="Software"/>
    <s v="Coordinador(a) del grupo de contabilidad"/>
    <s v="Oficina de Tecnologías de la información y las Comunicaciones"/>
    <s v="Digital"/>
    <s v="Español"/>
    <s v="N/A"/>
    <s v="Datacenter"/>
    <s v="XLS"/>
    <s v="Disponible"/>
    <s v="N/A"/>
    <s v="Diario"/>
    <s v="Interno"/>
    <s v="No"/>
    <s v="N/A"/>
    <s v="N/A"/>
    <d v="2024-05-03T00:00:00"/>
    <s v="N/A"/>
    <s v="SI"/>
    <s v="SI"/>
    <s v="NO"/>
    <s v="SI"/>
    <s v="NO"/>
    <s v="NO"/>
    <s v="N/A"/>
    <s v="11._x0009_Registrar información relacionada para la gestión financiera de los proveedores"/>
    <s v="12) la estabilidad macroeconómica y financiera del país"/>
    <s v="3) Procesos y dependencias"/>
    <s v="Alto"/>
    <s v="Información cuya pérdida de exactitud y completitud puede conllevar un impacto negativo severo."/>
    <s v="Alto"/>
    <s v="2) es crítico para las operaciones internas"/>
    <s v="5) 7 días"/>
    <s v="Permanente"/>
    <s v="Medio"/>
    <n v="2"/>
    <s v="Alto"/>
    <n v="3"/>
    <n v="0.5"/>
    <n v="1.25"/>
    <s v="Alto"/>
    <s v="Alto"/>
    <s v="Permanente"/>
    <s v="Alt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Total"/>
    <d v="2024-05-03T00:00:00"/>
    <s v="Permanente"/>
    <s v="LEIDY ROCIO SIERRA SANMIGUEL"/>
    <s v="DORCY MAYLY DOMÍNGUEZ JARAMILLO "/>
  </r>
  <r>
    <n v="151"/>
    <x v="9"/>
    <s v="Grupo_de_Gestion_Financiera"/>
    <s v="Grupo de Presupuesto"/>
    <s v="Ejecución Presupuestal Ministerio de Ambiente y Desarrollo Sostenible "/>
    <s v="Base de datos en Excel obtenida de SIIF Nación que contiene la información consolidada de la ejecución de los recursos financieros del Ministerio."/>
    <s v="Información"/>
    <s v="Coordinador del grupo de Presupuesto Subdirección Administrativa y Financiera."/>
    <s v="Profesional del Grupo de Presupuesto"/>
    <s v="Digital"/>
    <s v="Español"/>
    <s v="N/A"/>
    <s v="Carpeta compartida grupo de Presupuesto"/>
    <s v="Xls"/>
    <s v="Disponible"/>
    <s v="N/A"/>
    <s v="Diario"/>
    <s v="Interno"/>
    <s v="No"/>
    <s v="N/A"/>
    <s v="N/A"/>
    <d v="2024-04-25T00:00:00"/>
    <s v="N/A"/>
    <s v="SI"/>
    <s v="SI"/>
    <s v="NO"/>
    <s v="SI"/>
    <s v="NO"/>
    <s v="NO"/>
    <s v="N/A"/>
    <s v="15._x0009_Cumplimiento a las obligaciones contraídas por la entidad con el Titular de la Información, con relación al pago de honorarios, salarios, prestaciones sociales y demás retribuciones consagradas en el contrato de prestación de servicios y/o de trabajo o según lo disponga la ley."/>
    <s v="12) la estabilidad macroeconómica y financiera del país"/>
    <s v="3) Procesos y dependencias"/>
    <s v="Alto"/>
    <s v="Información cuya pérdida de exactitud y completitud puede conllevar un impacto negativo."/>
    <s v="Medio"/>
    <s v="2) es crítico para las operaciones internas"/>
    <s v="3) 24 horas"/>
    <s v="Medio"/>
    <s v="Alto"/>
    <n v="3"/>
    <s v="Alto"/>
    <n v="3"/>
    <n v="0.5"/>
    <n v="2"/>
    <s v="Alto"/>
    <s v="Medio"/>
    <s v="Medi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4-25T00:00:00"/>
    <s v="4 Años"/>
    <s v="JHONY LEONARDO CAICEDO CORTES"/>
    <s v="CESAR AUGUSTO BENITEZ"/>
  </r>
  <r>
    <n v="152"/>
    <x v="9"/>
    <s v="Grupo_de_Gestion_Financiera"/>
    <s v="Grupo de Presupuesto"/>
    <s v="Informe de Ejecución Presupuestal del Ministerio de Ambiente y Desarrollo Sostenible publicado en la pagina web del Ministerio"/>
    <s v="Informe en Excel con información de SIIF Nación sobre la ejecución presupuestal de gastos del Ministerio y se publica en la pagina web de la Entidad."/>
    <s v="Información"/>
    <s v="Coordinador del grupo de Presupuesto Subdirección Administrativa y Financiera."/>
    <s v="Profesional del Grupo de Presupuesto"/>
    <s v="Digital"/>
    <s v="Español"/>
    <s v="N/A"/>
    <s v="Página Web"/>
    <s v="pdf-xls"/>
    <s v="Publicado"/>
    <s v="https://www.minambiente.gov.co/finanzas-y-presupuesto/ejecucion-presupuestal-minambiente/"/>
    <s v="Mensual"/>
    <s v="Interno"/>
    <s v="Si"/>
    <s v="INFORMES"/>
    <s v="Informes de Ejecución Presupuestal"/>
    <d v="2024-04-25T00:00:00"/>
    <s v="N/A"/>
    <s v="NO"/>
    <s v="N/A"/>
    <s v="N/A"/>
    <s v="N/A"/>
    <s v="N/A"/>
    <s v="N/A"/>
    <s v="N/A"/>
    <s v="21.N/A"/>
    <s v="1) información pública"/>
    <s v="1) Público en general"/>
    <s v="Bajo"/>
    <s v="Información cuya pérdida de exactitud y completitud puede conllevar un impacto negativo."/>
    <s v="Medio"/>
    <s v="5) puede generar incumplimientos legales y reglamentarios"/>
    <s v="4) 48 horas"/>
    <s v="Alto"/>
    <s v="Bajo"/>
    <n v="1"/>
    <s v="Bajo"/>
    <n v="1"/>
    <n v="2"/>
    <n v="1.5"/>
    <s v="Bajo"/>
    <s v="Medio"/>
    <s v="Alto"/>
    <s v="Medio"/>
    <s v="Información_Pública"/>
    <s v="IPB"/>
    <s v="N/A"/>
    <s v="N/A"/>
    <s v="N/A"/>
    <s v="Sin Reserva"/>
    <d v="2024-04-25T00:00:00"/>
    <s v="N/A"/>
    <s v="JHONY LEONARDO CAICEDO CORTES"/>
    <s v="CESAR AUGUSTO BENITEZ"/>
  </r>
  <r>
    <n v="153"/>
    <x v="9"/>
    <s v="Grupo_de_Gestion_Financiera"/>
    <s v="Grupo de Presupuesto"/>
    <s v="Reportes de Gestion Presupuestal "/>
    <s v="Reportes generados por el SIIF Nación de las operaciones Presupuestales tales como certificados de disponibilidad presupuestal, compromisos presupuestales y traslados aprobados y firmados."/>
    <s v="Información"/>
    <s v="Coordinador del grupo de Presupuesto Subdirección Administrativa y Financiera."/>
    <s v="Profesional del Grupo de Presupuesto"/>
    <s v="Digital"/>
    <s v="Español"/>
    <s v="N/A"/>
    <s v="Carpeta compartida grupo de Presupuesto"/>
    <s v="PDF"/>
    <s v="Disponible"/>
    <s v="N/A"/>
    <s v="Diario"/>
    <s v="Interno"/>
    <s v="Si"/>
    <s v="CERTIFICADOS"/>
    <s v="* CERTIFICADOS PRESUPUESTALES"/>
    <d v="2024-04-25T00:00:00"/>
    <s v="N/A"/>
    <s v="SI"/>
    <s v="SI"/>
    <s v="NO"/>
    <s v="SI"/>
    <s v="NO"/>
    <s v="NO"/>
    <s v="N/A"/>
    <s v="19._x0009_Alimentar Sistemas de Información Nacionales y Territoriales como SIGEP, SIDEAP, SECOP, SECOPII, Hacendarios, etc."/>
    <s v="12) la estabilidad macroeconómica y financiera del país"/>
    <s v="3) Procesos y dependencias"/>
    <s v="Alto"/>
    <s v="Información cuya pérdida de exactitud y completitud puede conllevar un impacto negativo."/>
    <s v="Medio"/>
    <s v="2) es crítico para las operaciones internas"/>
    <s v="5) 7 días"/>
    <s v="Bajo"/>
    <s v="Alto"/>
    <n v="3"/>
    <s v="Alto"/>
    <n v="3"/>
    <n v="0.5"/>
    <n v="1.25"/>
    <s v="Alto"/>
    <s v="Medio"/>
    <s v="Baj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4-25T00:00:00"/>
    <s v="Permanente"/>
    <s v="MARIA ALEXANDRA PERALTA RODRIGUEZ"/>
    <s v="CESAR AUGUSTO BENITEZ"/>
  </r>
  <r>
    <n v="154"/>
    <x v="9"/>
    <s v="Grupo_de_Gestion_Financiera"/>
    <s v="Grupo de Presupuesto"/>
    <s v="Informes de Seguimiento a la Ejecución Presupuestal del Ministerio"/>
    <s v="Documento en Excel con información de SIIF Nación que contiene la información del estado de la Ejecución Financiera de las dependencias del Ministerio "/>
    <s v="Información"/>
    <s v="Coordinador del grupo de Presupuesto Subdirección Administrativa y Financiera."/>
    <s v="Profesional del Grupo de Presupuesto"/>
    <s v="Digital"/>
    <s v="Español"/>
    <s v="N/A"/>
    <s v="Carpeta compartida grupo de Presupuesto"/>
    <s v="xls,ppt"/>
    <s v="Disponible"/>
    <s v="N/A"/>
    <s v="Semanal"/>
    <s v="Interno"/>
    <s v="Si"/>
    <s v="INFORMES"/>
    <s v="Informe de Ejecución Presupuestal"/>
    <d v="2024-04-25T00:00:00"/>
    <s v="N/A"/>
    <s v="SI"/>
    <s v="SI"/>
    <s v="NO"/>
    <s v="NO"/>
    <s v="NO"/>
    <s v="NO"/>
    <s v="N/A"/>
    <s v="21.N/A"/>
    <s v="12) la estabilidad macroeconómica y financiera del paí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4-25T00:00:00"/>
    <s v="Permanente"/>
    <s v="ALEXANDER CIFUENTES"/>
    <s v="CESAR AUGUSTO BENITEZ"/>
  </r>
  <r>
    <n v="155"/>
    <x v="9"/>
    <s v="Grupo_de_Gestion_Financiera"/>
    <s v="Grupo de Presupuesto"/>
    <s v="Actos Administrativos para traslados presupuestales."/>
    <s v="Resoluciones que aprueban modificaciones al decreto de liquidación del presupuesto de la Entidad."/>
    <s v="Información"/>
    <s v="Coordinador del grupo de Presupuesto Subdirección Administrativa y Financiera."/>
    <s v="Profesional del Grupo de Presupuesto"/>
    <s v="Digital"/>
    <s v="Español"/>
    <s v="N/A"/>
    <s v="Carpeta compartida grupo de Presupuesto"/>
    <s v="pdf"/>
    <s v="Publicado"/>
    <s v="https://www.minambiente.gov.co/normativa/resoluciones/"/>
    <s v="Diario"/>
    <s v="Interno"/>
    <s v="No"/>
    <s v="N/A"/>
    <s v="N/A"/>
    <d v="2024-04-25T00:00:00"/>
    <s v="N/A"/>
    <s v="SI"/>
    <s v="SI"/>
    <s v="NO"/>
    <s v="NO"/>
    <s v="NO"/>
    <s v="NO"/>
    <s v="N/A"/>
    <s v="1._x0009_Recolección, almacenamiento, uso, circulación y supresión, para cumplimiento de las funciones de la Entidad."/>
    <s v="1) información pública"/>
    <s v="1) Público en general"/>
    <s v="Bajo"/>
    <s v="Información cuya pérdida de exactitud y completitud puede conllevar un impacto negativo."/>
    <s v="Medio"/>
    <s v="1) no aplica / no es relevante"/>
    <s v="7) 30 días"/>
    <s v="Bajo"/>
    <s v="Bajo"/>
    <n v="1"/>
    <s v="Bajo"/>
    <n v="1"/>
    <n v="0.1"/>
    <n v="0.5"/>
    <s v="Bajo"/>
    <s v="Medio"/>
    <s v="Bajo"/>
    <s v="Medio"/>
    <s v="Información_Pública"/>
    <s v="IPB"/>
    <s v="N/A"/>
    <s v="N/A"/>
    <s v="N/A"/>
    <s v="Sin Reserva"/>
    <d v="2024-04-25T00:00:00"/>
    <s v="N/A"/>
    <s v="MARIA ALEXANDRA PERALTA RODRIGUEZ"/>
    <s v="CESAR AUGUSTO BENITEZ"/>
  </r>
  <r>
    <n v="156"/>
    <x v="9"/>
    <s v="Grupo_de_Gestion_Financiera"/>
    <s v="Grupo de Tesorería"/>
    <s v="BOLETINES DE TESORERÍA"/>
    <s v="Es la información que refleja los movimientos de las cuentas bancarias de la Entidad y el reporte de los pagos realizados por el Ministerio de Ambiente y Desarrollo Sostenible."/>
    <s v="Información"/>
    <s v="Grupo de Tesorería"/>
    <s v="Grupo de Tesorería"/>
    <s v="Ambos"/>
    <s v="Español"/>
    <s v="Grupo de Tesorería, Archivo central"/>
    <s v="Carpeta compartida del grupo de Tesorería (File Server)"/>
    <s v="XLS, Papel"/>
    <s v="Disponible"/>
    <s v="N/A"/>
    <s v="Mensual"/>
    <s v="Interno"/>
    <s v="Si"/>
    <s v="BOLETINES DE TESORERÍA"/>
    <s v="N/A"/>
    <d v="2024-04-30T00:00:00"/>
    <s v="N/A"/>
    <s v="SI"/>
    <s v="SI"/>
    <s v="NO"/>
    <s v="SI"/>
    <s v="NO"/>
    <s v="NO"/>
    <s v="N/A"/>
    <s v="19._x0009_Alimentar Sistemas de Información Nacionales y Territoriales como SIGEP, SIDEAP, SECOP, SECOPII, Hacendarios, etc."/>
    <s v="12) la estabilidad macroeconómica y financiera del país"/>
    <s v="3) Procesos y dependencias"/>
    <s v="Alto"/>
    <s v="Información cuya pérdida de exactitud y completitud puede conllevar un impacto negativo severo."/>
    <s v="Alto"/>
    <s v="5) puede generar incumplimientos legales y reglamentarios"/>
    <s v="7) 30 días"/>
    <s v="Permanente"/>
    <s v="Medio"/>
    <n v="2"/>
    <s v="Alto"/>
    <n v="3"/>
    <n v="2"/>
    <n v="0.5"/>
    <s v="Alto"/>
    <s v="Alto"/>
    <s v="Permanente"/>
    <s v="Alt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Parcial"/>
    <d v="2024-04-30T00:00:00"/>
    <s v="Permanente"/>
    <s v="HENRY FERNEY CHAVEZ CAICEDO"/>
    <s v="ANGELA MARIA MOLANO VALENZUELA"/>
  </r>
  <r>
    <n v="157"/>
    <x v="10"/>
    <s v="Grupo_de_Gestión_administrativa"/>
    <s v="Grupo de Servicios Administrativos"/>
    <s v="Bases de datos personales administradas por GSA"/>
    <s v="Este activo de información contiene las siguientes bases de datos personales: control de bienes, carnetización, cámaras de seguridad, ingreso de colaboradores. Las cuales pueden contener entre otros los siguientes tipos de datos: Nombre, Identificación, Tipo de RH, fotografías, videos, teléfono, correo electrónico personal o institucional, descripción morfológica, otros documentos de identificación."/>
    <s v="Bases de datos personales"/>
    <s v="Grupo de Servicios Administrativos"/>
    <s v="Grupo de Servicios Administrativos"/>
    <s v="Ambos"/>
    <s v="Español"/>
    <s v="Oficina del Grupo de Servicios Administrativos _x000a_Central de monitoreo de las instalaciones del Ministerio"/>
    <s v="CARPETA COMPARTIDA (NUBE) GSA_x000a_Mesa de ayuda - (módulo) Servicios Administrativos_x000a_Herramienta de Almacén"/>
    <s v="XLS,CSV, PAPEL, JPG, MP3, MPG"/>
    <s v="Disponible"/>
    <s v="N/A"/>
    <s v="Bajo Demanda"/>
    <s v="Mixto"/>
    <s v="No"/>
    <s v="N/A"/>
    <s v="N/A"/>
    <d v="2024-05-16T00:00:00"/>
    <s v="N/A"/>
    <s v="SI"/>
    <s v="SI"/>
    <s v="NO"/>
    <s v="NO"/>
    <s v="SI"/>
    <s v="NO"/>
    <s v="SI"/>
    <s v="14._x0009_Atención de servicios prestados por la entidad"/>
    <s v="2) datos personales"/>
    <s v="2) Interno de la entidad"/>
    <s v="Alto"/>
    <s v="Información cuya pérdida de exactitud y completitud puede conllevar un impacto negativo."/>
    <s v="Medio"/>
    <s v="2) es crítico para las operaciones internas"/>
    <s v="8) &gt;30 días"/>
    <s v="Bajo"/>
    <s v="Alto"/>
    <n v="3"/>
    <s v="Medio"/>
    <n v="2"/>
    <n v="0.5"/>
    <n v="0.2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5-16T00:00:00"/>
    <s v="Permanente"/>
    <s v="Nidia Rodríguez Arévalo_x000a_Yuly Stefanny Bogoya Herrera"/>
    <s v="Héctor Rafael Rincón Castelly"/>
  </r>
  <r>
    <n v="158"/>
    <x v="10"/>
    <s v="Grupo_de_Gestión_administrativa"/>
    <s v="Grupo de Servicios Administrativos"/>
    <s v="Computador para elaboración de carné institucional y equipo de activación"/>
    <s v="Equipo de cómputo que cuenta con la herramienta para la elaboración, impresión y activación de carné institucional."/>
    <s v="Hardware"/>
    <s v="Grupo de Servicios Administrativos"/>
    <s v="Grupo de Servicios Administrativos"/>
    <s v="Físico"/>
    <s v="Español"/>
    <s v="Oficina del Grupo de Servicios Administrativos"/>
    <s v="N/A"/>
    <s v="N/A"/>
    <s v="N/A"/>
    <s v="N/A"/>
    <s v="N/A"/>
    <s v="Interno"/>
    <s v="N/A"/>
    <s v="N/A"/>
    <s v="N/A"/>
    <d v="2024-05-16T00:00:00"/>
    <s v="N/A"/>
    <s v="SI"/>
    <s v="SI"/>
    <s v="NO"/>
    <s v="NO"/>
    <s v="SI"/>
    <s v="NO"/>
    <s v="NO"/>
    <s v="18._x0009_Alimentar los Sistemas de Información con que cuenta la Entidad."/>
    <s v="2) datos personales"/>
    <s v="2) Interno de la entidad"/>
    <s v="Alto"/>
    <s v="Información cuya pérdida de exactitud y completitud puede conllevar un impacto negativo."/>
    <s v="Medio"/>
    <s v="2) es crítico para las operaciones internas"/>
    <s v="5) 7 días"/>
    <s v="Bajo"/>
    <s v="Alto"/>
    <n v="3"/>
    <s v="Medio"/>
    <n v="2"/>
    <n v="0.5"/>
    <n v="1.2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5-16T00:00:00"/>
    <s v="Permanente"/>
    <s v="Nidia Rodríguez Arévalo_x000a_Yuly Stefanny Bogoya Herrera"/>
    <s v="Héctor Rafael Rincón Castelly"/>
  </r>
  <r>
    <n v="159"/>
    <x v="10"/>
    <s v="Grupo_de_Gestión_administrativa"/>
    <s v="Grupo de Servicios Administrativos"/>
    <s v="Información de los movimientos de inventarios de almacén"/>
    <s v="Información y reportes generados por la herramienta de inventarios, según las entradas, salidas, reintegros de elementos devolutivos  y de consumo, así como el traspaso de bienes entre los colaboradores de la Entidad, reporte de depreciación de bienes, histórico de cuentas, reporte de inventarios, e inventario de bienes por funcionario."/>
    <s v="Información"/>
    <s v="Grupo de Servicios Administrativos"/>
    <s v="Grupo de Servicios Administrativos"/>
    <s v="Ambos"/>
    <s v="Español"/>
    <s v="Almacén - Grupo de Servicios Administrativos"/>
    <s v="CARPETA COMPARTIDA (NUBE) GSA"/>
    <s v="PDF, XLS,CSV"/>
    <s v="Disponible"/>
    <s v="N/A"/>
    <s v="Bajo Demanda"/>
    <s v="Interno"/>
    <s v="Si"/>
    <s v="INFORMES"/>
    <s v="INFORMES DE MOVIMIENTOS DE ALMACÉN"/>
    <d v="2024-05-16T00:00:00"/>
    <s v="N/A"/>
    <s v="SI"/>
    <s v="SI"/>
    <s v="NO"/>
    <s v="NO"/>
    <s v="NO"/>
    <s v="NO"/>
    <s v="N/A"/>
    <s v="18._x0009_Alimentar los Sistemas de Información con que cuenta la Entidad."/>
    <s v="12) la estabilidad macroeconómica y financiera del paí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Total"/>
    <d v="2024-05-16T00:00:00"/>
    <s v="Permanente"/>
    <s v="Nidia Rodríguez Arévalo_x000a_Yuly Stefanny Bogoya Herrera"/>
    <s v="Héctor Rafael Rincón Castelly"/>
  </r>
  <r>
    <n v="160"/>
    <x v="10"/>
    <s v="Grupo_de_Gestión_administrativa"/>
    <s v="Grupo de Servicios Administrativos"/>
    <s v="Grabaciones de CCTV"/>
    <s v="Archivos de video de seguridad que permiten evidenciar y controlar posibles incidentes en las instalaciones del Ministerio."/>
    <s v="Información"/>
    <s v="Grupo de Servicios Administrativos"/>
    <s v="Grupo de Servicios Administrativos"/>
    <s v="Digital"/>
    <s v="Español"/>
    <s v="Central de monitoreo de las instalaciones del Ministerio"/>
    <s v="Almacenamiento interno de los DVR"/>
    <s v="MP3, MPG"/>
    <s v="Disponible"/>
    <s v="N/A"/>
    <s v="Diario"/>
    <s v="Interno"/>
    <s v="No"/>
    <s v="N/A"/>
    <s v="N/A"/>
    <d v="2024-05-16T00:00:00"/>
    <s v="N/A"/>
    <s v="SI"/>
    <s v="NO"/>
    <s v="NO"/>
    <s v="NO"/>
    <s v="SI"/>
    <s v="SI"/>
    <s v="SI"/>
    <s v="10._x0009_Registrar o autorizar el ingreso a las instalaciones de la entidad o cualquier dependencia interna que así lo requiera."/>
    <s v="6) la seguridad pública"/>
    <s v="2) Interno de la entidad"/>
    <s v="Alto"/>
    <s v="Información cuya pérdida de exactitud y completitud puede conllevar un impacto negativo severo."/>
    <s v="Alto"/>
    <s v="3) podría afectar la toma de decisiones"/>
    <s v="4) 48 horas"/>
    <s v="Medio"/>
    <s v="Alto"/>
    <n v="3"/>
    <s v="Medio"/>
    <n v="2"/>
    <n v="1"/>
    <n v="1.5"/>
    <s v="Alto"/>
    <s v="Alto"/>
    <s v="Medio"/>
    <s v="Alto"/>
    <s v="Información_Pública_Reservada"/>
    <s v="IPR"/>
    <s v="Ley 1712 artículo 19 literal a &quot;la defensa y seguridad nacional.&quot;"/>
    <s v="ley 1712 artículo 19 literal b &quot;la seguridad pública.&quot;"/>
    <s v="ley 1712 de 2014"/>
    <s v="Reserva Total"/>
    <d v="2024-05-16T00:00:00"/>
    <s v="Permanente"/>
    <s v="Nidia Rodríguez Arévalo_x000a_Yuly Stefanny Bogoya Herrera"/>
    <s v="Héctor Rafael Rincón Castelly"/>
  </r>
  <r>
    <n v="161"/>
    <x v="10"/>
    <s v="Grupo_de_Gestión_administrativa"/>
    <s v="Grupo de Servicios Administrativos"/>
    <s v="Hoja de vida de equipos/vehículos"/>
    <s v="Hojas de vida en las cuales reposa la trazabilidad de intervenciones de vehículos y equipos para el funcionamiento básico de la entidad como ascensores, plantas eléctricas, sistemas de bombeo hidráulico, sistema solar fotovoltaico, entre otros. "/>
    <s v="Información"/>
    <s v="Grupo de Servicios Administrativos"/>
    <s v="Grupo de Servicios Administrativos"/>
    <s v="Digital"/>
    <s v="Español"/>
    <s v="N/A"/>
    <s v="CARPETA COMPARTIDA (NUBE) GSA"/>
    <s v="PDF,XLS"/>
    <s v="Disponible"/>
    <s v="N/A"/>
    <s v="Bajo Demanda"/>
    <s v="Interno"/>
    <s v="Si"/>
    <s v="Historiales"/>
    <s v="Historiales de equipos/vehículos"/>
    <d v="2024-05-16T00:00:00"/>
    <s v="N/A"/>
    <s v="SI"/>
    <s v="SI"/>
    <s v="N/A"/>
    <s v="N/A"/>
    <s v="N/A"/>
    <s v="N/A"/>
    <s v="N/A"/>
    <s v="21.N/A"/>
    <s v="12) la estabilidad macroeconómica y financiera del país"/>
    <s v="2) Interno de la entidad"/>
    <s v="Alto"/>
    <s v="Información cuya pérdida de exactitud y completitud puede conllevar un impacto negativo."/>
    <s v="Medio"/>
    <s v="2) es crítico para las operaciones internas"/>
    <s v="6) 14 días"/>
    <s v="Bajo"/>
    <s v="Alto"/>
    <n v="3"/>
    <s v="Medio"/>
    <n v="2"/>
    <n v="0.5"/>
    <n v="1"/>
    <s v="Alto"/>
    <s v="Medio"/>
    <s v="Bajo"/>
    <s v="Medio"/>
    <s v="Información_Pública_Reservada"/>
    <s v="IPR"/>
    <s v="Ley 1712 artículo 19 literal h &quot;la estabilidad macroeconómica y financiera del país.&quot;"/>
    <s v="ley 1755 artículo 24 literal 4: son reservados los documentos relativos a condiciones financieras de operaciones de crédito público y tesorería y de la nación_x000a_código de comercio - artículo 61: los libros y papeles del comerciante no podrán examinarse por personas distintas de sus propietarios o personas autorizadas para ello, sino para los fines indicados en la constitución nacional y mediante orden de autoridad competente. _x000a_"/>
    <s v="ley 1712 de 2014"/>
    <s v="Reserva Total"/>
    <d v="2024-05-16T00:00:00"/>
    <s v="Permanente"/>
    <s v="Nidia Rodríguez Arévalo_x000a_Yuly Stefanny Bogoya Herrera"/>
    <s v="Héctor Rafael Rincón Castelly"/>
  </r>
  <r>
    <n v="162"/>
    <x v="10"/>
    <s v="Grupo_de_Gestión_administrativa"/>
    <s v="Grupo de Servicios Administrativos"/>
    <s v="Informe de servicios administrativos "/>
    <s v="Informes de gestión relacionados con el Grupo de Servicios Administrativos entre los cuales se encuentran: Austeridad del gasto, indicadores, solicitudes y peticiones, entes de control, entre otros."/>
    <s v="Información"/>
    <s v="Grupo de Servicios Administrativos"/>
    <s v="Grupo de Servicios Administrativos"/>
    <s v="Digital"/>
    <s v="Español"/>
    <s v="N/A"/>
    <s v="CARPETA COMPARTIDA (NUBE) GSA"/>
    <s v="PDF"/>
    <s v="Disponible"/>
    <s v="N/A"/>
    <s v="Bajo Demanda"/>
    <s v="Interno"/>
    <s v="Si"/>
    <s v="Informes"/>
    <s v="Informes de gestión"/>
    <d v="2024-05-16T00:00:00"/>
    <s v="N/A"/>
    <s v="SI"/>
    <s v="SI"/>
    <s v="N/A"/>
    <s v="N/A"/>
    <s v="N/A"/>
    <s v="N/A"/>
    <s v="N/A"/>
    <s v="1._x0009_Recolección, almacenamiento, uso, circulación y supresión, para cumplimiento de las funciones de la Entidad."/>
    <s v="1) información pública"/>
    <s v="1) Público en general"/>
    <s v="Bajo"/>
    <s v="Información cuya pérdida de exactitud y completitud conlleva un impacto no significativo para la entidad o entes externos. "/>
    <s v="Bajo"/>
    <s v="2) es crítico para las operaciones internas"/>
    <s v="8) &gt;30 días"/>
    <s v="Bajo"/>
    <s v="Bajo"/>
    <n v="1"/>
    <s v="Bajo"/>
    <n v="1"/>
    <n v="0.5"/>
    <n v="0.25"/>
    <s v="Bajo"/>
    <s v="Bajo"/>
    <s v="Bajo"/>
    <s v="Bajo"/>
    <s v="Información_Pública"/>
    <s v="IPB"/>
    <s v="N/A"/>
    <s v="N/A"/>
    <s v="N/A"/>
    <s v="Sin Reserva"/>
    <d v="2024-05-16T00:00:00"/>
    <s v="N/A"/>
    <s v="Nidia Rodríguez Arévalo_x000a_Yuly Stefanny Bogoya Herrera"/>
    <s v="Héctor Rafael Rincón Castelly"/>
  </r>
  <r>
    <n v="163"/>
    <x v="10"/>
    <s v="Grupo_de_Gestión_administrativa"/>
    <s v="Grupo de Servicios Administrativos"/>
    <s v="Edificación del Ministerio"/>
    <s v="Sede del Ministerio de Ambiente y Desarrollo Sostenible"/>
    <s v="Infraestructura física"/>
    <s v="Grupo de Servicios Administrativos"/>
    <s v="Grupo de Servicios Administrativos"/>
    <s v="Físico"/>
    <s v="N/A"/>
    <s v="Calle 37 No 8 - 40, Bogotá"/>
    <s v="N/A"/>
    <s v="N/A"/>
    <s v="N/A"/>
    <s v="N/A"/>
    <s v="N/A"/>
    <s v="N/A"/>
    <s v="N/A"/>
    <s v="N/A"/>
    <s v="N/A"/>
    <d v="2024-05-16T00:00:00"/>
    <s v="N/A"/>
    <s v="N/A"/>
    <s v="N/A"/>
    <s v="N/A"/>
    <s v="N/A"/>
    <s v="N/A"/>
    <s v="N/A"/>
    <s v="N/A"/>
    <s v="21.N/A"/>
    <s v="5) la defensa y seguridad nacional"/>
    <s v="1) Público en general"/>
    <s v="Alto"/>
    <s v="Información cuya pérdida de exactitud y completitud puede conllevar un impacto negativo severo."/>
    <s v="Alto"/>
    <s v="4) es crítico para el servicio hacia terceros"/>
    <s v="6) 14 días"/>
    <s v="Medio"/>
    <s v="Alto"/>
    <n v="3"/>
    <s v="Bajo"/>
    <n v="1"/>
    <n v="1.5"/>
    <n v="1"/>
    <s v="Alto"/>
    <s v="Alto"/>
    <s v="Medio"/>
    <s v="Alto"/>
    <s v="Información_Pública_Reservada"/>
    <s v="IPR"/>
    <s v="Ley 1712 artículo 19 literal a &quot;la defensa y seguridad nacional.&quot;"/>
    <s v="ley 1755 de 2015 artículo  24. informaciones y documentos reservados. solo tendrán carácter reservado las informaciones y documentos expresamente sometidos a reserva por la constitución política o la ley, y en especial:_x000a_1. los relacionados con la defensa o seguridad nacionales."/>
    <s v="ley 1712 de 2014"/>
    <s v="Reserva Total"/>
    <d v="2024-05-16T00:00:00"/>
    <s v="Permanente"/>
    <s v="Nidia Rodríguez Arévalo_x000a_Yuly Stefanny Bogoya Herrera"/>
    <s v="Héctor Rafael Rincón Castelly"/>
  </r>
  <r>
    <n v="164"/>
    <x v="10"/>
    <s v="Grupo_de_Gestión_administrativa"/>
    <s v="Grupo de Servicios Administrativos"/>
    <s v="Mesa de ayuda - (Módulo) Servicios Administrativos "/>
    <s v="Servicio implementado para que los usuarios internos del Ministerio soliciten el carné institucional, mantenimientos locativos, estación de café, servicios de almacén,  servicio de transporte, préstamo de salas y espacios."/>
    <s v="Servicios"/>
    <s v="Grupo de Servicios Administrativos"/>
    <s v="Oficina de  Tecnologías de la Información y las Comunicaciones"/>
    <s v="Digital"/>
    <s v="Español"/>
    <s v="Datacenter"/>
    <s v="Servidores"/>
    <s v=".XLS"/>
    <s v="Publicado"/>
    <s v="http://mesadeayuda.minambiente.gov.co/USDKV8//#!/login/"/>
    <s v="Bajo Demanda"/>
    <s v="Interno"/>
    <s v="No"/>
    <s v="N/A"/>
    <s v="N/A"/>
    <d v="2024-05-16T00:00:00"/>
    <s v="N/A"/>
    <s v="SI"/>
    <s v="SI"/>
    <s v="NO"/>
    <s v="NO"/>
    <s v="SI"/>
    <s v="NO"/>
    <s v="N/A"/>
    <s v="14._x0009_Atención de servicios prestados por la entidad"/>
    <s v="2) datos pers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16T00:00:00"/>
    <s v="5 Años"/>
    <s v="Nidia Rodríguez Arévalo_x000a_Yuly Stefanny Bogoya Herrera"/>
    <s v="Héctor Rafael Rincón Castelly"/>
  </r>
  <r>
    <n v="165"/>
    <x v="10"/>
    <s v="Grupo_de_Gestión_administrativa"/>
    <s v="Grupo de Servicios Administrativos"/>
    <s v="Software de inventarios"/>
    <s v="Herramienta implementada para la gestión de movimientos de entrada, salida, traspasos de bienes devolutivos y de consumo en formato físico y digital, así como el reporte de inventarios que se genera de forma digital."/>
    <s v="Software"/>
    <s v="Grupo de Servicios Administrativos"/>
    <s v="Grupo de Servicios Administrativos"/>
    <s v="Ambos"/>
    <s v="Español"/>
    <s v="Archivo de gestión Grupo de Servicios Administrativos"/>
    <s v="Servidores"/>
    <s v="PDF,XLS,CSV"/>
    <s v="Disponible"/>
    <s v="N/A"/>
    <s v="Bajo Demanda"/>
    <s v="Interno"/>
    <s v="No"/>
    <s v="N/A"/>
    <s v="N/A"/>
    <d v="2024-05-16T00:00:00"/>
    <s v="N/A"/>
    <s v="SI"/>
    <s v="SI"/>
    <s v="NO"/>
    <s v="NO"/>
    <s v="NO"/>
    <s v="NO"/>
    <s v="N/A"/>
    <s v="18._x0009_Alimentar los Sistemas de Información con que cuenta la Entidad."/>
    <s v="4) secretos comerciales, industriales y profesionale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16T00:00:00"/>
    <s v="Permanente"/>
    <s v="Nidia Rodríguez Arévalo_x000a_Yuly Stefanny Bogoya Herrera"/>
    <s v="Héctor Rafael Rincón Castelly"/>
  </r>
  <r>
    <n v="166"/>
    <x v="11"/>
    <s v="Grupo_de_Gestión_Documental"/>
    <s v="Grupo de Gestión Documental"/>
    <s v="INVENTARIOS DOCUMENTALES ARCHIVO CENTRAL Y DE GESTIÓN DEL GRUPO DE GESTIÓN DOCUMENTAL"/>
    <s v="* Conjunto de datos que dan cuenta de la existencia y descripción de los expedientes custodiados por el grupo de gestión documental en el archivo central._x000a_* Conjunto de datos que dan cuenta de la existencia y descripción de los expedientes producidos por el grupo de gestión documental en su archivo de gestión."/>
    <s v="Información"/>
    <s v="Grupo de Gestión Documental"/>
    <s v="Grupo de Gestión Documental"/>
    <s v="Ambos"/>
    <s v="Español"/>
    <s v="ARCHIVO DE GESTIÓN - GRUPO DE GESTIÓN DOCUMENTAL_x000a_ARCHIVO CENTRAL"/>
    <s v="NUBE - ONEDRIVE DEL GRUPO DE GESTIÓN DOCUMENTAL"/>
    <s v="PDF _x000a_.XLSX"/>
    <s v="Disponible"/>
    <s v="N/A"/>
    <s v="Bajo Demanda"/>
    <s v="Interno"/>
    <s v="Si"/>
    <s v="INSTRUMENTOS ARCHIVISTICOS"/>
    <s v="Inventarios Documentales"/>
    <d v="2024-05-21T00:00:00"/>
    <s v="N/A"/>
    <s v="NO"/>
    <s v="NO"/>
    <s v="NO"/>
    <s v="NO"/>
    <s v="NO"/>
    <s v="NO"/>
    <s v="N/A"/>
    <s v="21.N/A"/>
    <s v="1) información pública"/>
    <s v="2) Interno de la entidad"/>
    <s v="Medio"/>
    <s v="Información cuya pérdida de exactitud y completitud puede conllevar un impacto negativo."/>
    <s v="Medio"/>
    <s v="5) puede generar incumplimientos legales y reglamentarios"/>
    <s v="7) 30 días"/>
    <s v="Medio"/>
    <s v="Bajo"/>
    <n v="1"/>
    <s v="Medio"/>
    <n v="2"/>
    <n v="2"/>
    <n v="0.5"/>
    <s v="Medio"/>
    <s v="Medio"/>
    <s v="Medio"/>
    <s v="Medio"/>
    <s v="Información_Pública"/>
    <s v="IPB"/>
    <s v="N/A"/>
    <s v="N/A"/>
    <s v="N/A"/>
    <s v="N/A"/>
    <d v="2024-05-21T00:00:00"/>
    <s v="N/A"/>
    <s v="MARIA ISABEL RODRIGUEZ OSPINA"/>
    <s v="CESAR EDUARDO CAMARGO RAMÍREZ"/>
  </r>
  <r>
    <n v="167"/>
    <x v="11"/>
    <s v="Grupo_de_Gestión_Documental"/>
    <s v="Grupo de Gestión Documental"/>
    <s v="ARCHIVO CENTRAL"/>
    <s v="Unidad administrativa que centraliza los documentos recibidos en transferencia primaria de los archivos de gestión y aquellos componen los fondos de entidades recibidas por el ministerio cumpliendo con requisitos para la conservación y preservación documental."/>
    <s v="Información"/>
    <s v="Grupo de Gestión Documental"/>
    <s v="ARCHIVO GENERAL DE LA NACIÓN MEDIANTE PROCESO CONTRACTUAL"/>
    <s v="Físico"/>
    <s v="Español"/>
    <s v="BODEGA FUNZA COMPLEJO INDUSTRIAL SAN DIEGO"/>
    <s v="N/A"/>
    <s v="PAPEL"/>
    <s v="Disponible"/>
    <s v="N/A"/>
    <s v="Anual"/>
    <s v="Interno"/>
    <s v="Si"/>
    <s v="TABLAS DE RETENCIÓN DOCUMENTAL_x000a_TABLAS DE VALORACIÓN DOCUMENTAL"/>
    <s v="TABLAS DE RETENCIÓN DOCUMENTAL_x000a_TABLAS DE VALORACIÓN DOCUMENTAL"/>
    <d v="2024-05-21T00:00:00"/>
    <s v="N/A"/>
    <s v="SI"/>
    <s v="SI"/>
    <s v="SI"/>
    <s v="SI"/>
    <s v="SI"/>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5) puede generar incumplimientos legales y reglamentarios"/>
    <s v="7) 30 días"/>
    <s v="Medio"/>
    <s v="Alto"/>
    <n v="3"/>
    <s v="Medio"/>
    <n v="2"/>
    <n v="2"/>
    <n v="0.5"/>
    <s v="Alto"/>
    <s v="Alto"/>
    <s v="Medi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1T00:00:00"/>
    <s v="80 Años"/>
    <s v="MARIA ISABEL RODRIGUEZ OSPINA"/>
    <s v="CESAR EDUARDO CAMARGO RAMÍREZ"/>
  </r>
  <r>
    <n v="168"/>
    <x v="11"/>
    <s v="Grupo_de_Gestión_Documental"/>
    <s v="Grupo de Gestión Documental"/>
    <s v="ARCHIVO DE GESTIÓN"/>
    <s v="Unidad administrativa que centraliza los documentos generados o recibidos por el grupo de gestión documental en el ejercicio de sus funciones y que se encuentran en fase de archivo de gestión de acuerdo con la Tablas de Retención Documental."/>
    <s v="Información"/>
    <s v="Grupo de Gestión Documental"/>
    <s v="Grupo de Gestión Documental"/>
    <s v="Físico"/>
    <s v="Español"/>
    <s v="ARCHIVO DE GESTIÓN - GRUPO DE GESTIÓN DOCUMENTAL"/>
    <s v="N/A"/>
    <s v="PAPEL"/>
    <s v="Disponible"/>
    <s v="N/A"/>
    <s v="Bajo Demanda"/>
    <s v="Interno"/>
    <s v="No"/>
    <s v="N/A"/>
    <s v="N/A"/>
    <d v="2024-05-21T00:00:00"/>
    <s v="N/A"/>
    <s v="SI"/>
    <s v="SI"/>
    <s v="NO"/>
    <s v="NO"/>
    <s v="SI"/>
    <s v="NO"/>
    <s v="NO"/>
    <s v="1._x0009_Recolección, almacenamiento, uso, circulación y supresión, para cumplimiento de las funciones de la Entidad."/>
    <s v="1) información pública"/>
    <s v="2) Interno de la entidad"/>
    <s v="Medio"/>
    <s v="Información cuya pérdida de exactitud y completitud puede conllevar un impacto negativo."/>
    <s v="Medio"/>
    <s v="5) puede generar incumplimientos legales y reglamentarios"/>
    <s v="7) 30 días"/>
    <s v="Medio"/>
    <s v="Bajo"/>
    <n v="1"/>
    <s v="Medio"/>
    <n v="2"/>
    <n v="2"/>
    <n v="0.5"/>
    <s v="Medio"/>
    <s v="Medio"/>
    <s v="Medio"/>
    <s v="Medio"/>
    <s v="Información_Pública"/>
    <s v="IPB"/>
    <s v="N/A"/>
    <s v="N/A"/>
    <s v="N/A"/>
    <s v="N/A"/>
    <d v="2024-05-21T00:00:00"/>
    <s v="N/A"/>
    <s v="MARIA ISABEL RODRIGUEZ OSPINA"/>
    <s v="CESAR EDUARDO CAMARGO RAMÍREZ"/>
  </r>
  <r>
    <n v="169"/>
    <x v="11"/>
    <s v="Grupo_de_Gestión_Documental"/>
    <s v="Grupo de Gestión Documental"/>
    <s v="ROLLOS DE MICROFILM"/>
    <s v="Película con fotogramas de documentos de los fondos que custodia el Ministerio de Ambiente y Desarrollo Sostenible proyectadas a través de equipos de microfilm para ser impresos o escaneadas"/>
    <s v="Información"/>
    <s v="Grupo de Gestión Documental"/>
    <s v="Grupo de Gestión Documental"/>
    <s v="Físico"/>
    <s v="Español"/>
    <s v="MINISTERIO DE AMBIENTE Y DESARROLLO SOSTENIBLE AREA FÍSICA DE MICROFILM"/>
    <s v="N/A"/>
    <s v="FÍSICA-Película con fotogramas de documentos"/>
    <s v="N/A"/>
    <s v="N/A"/>
    <s v="Bajo Demanda"/>
    <s v="Interno"/>
    <s v="No"/>
    <s v="N/A"/>
    <s v="N/A"/>
    <d v="2024-05-21T00:00:00"/>
    <s v="N/A"/>
    <s v="SI"/>
    <s v="SI"/>
    <s v="SI"/>
    <s v="SI"/>
    <s v="SI"/>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2) es crítico para las operaciones internas"/>
    <s v="8) &gt;30 días"/>
    <s v="Bajo"/>
    <s v="Alto"/>
    <n v="3"/>
    <s v="Medio"/>
    <n v="2"/>
    <n v="0.5"/>
    <n v="0.25"/>
    <s v="Alto"/>
    <s v="Alto"/>
    <s v="Baj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1T00:00:00"/>
    <s v="80 Años"/>
    <s v="MARIA ISABEL RODRIGUEZ OSPINA"/>
    <s v="CESAR EDUARDO CAMARGO RAMÍREZ"/>
  </r>
  <r>
    <n v="170"/>
    <x v="11"/>
    <s v="Grupo_de_Gestión_Documental"/>
    <s v="Grupo de Gestión Documental"/>
    <s v="ACTAS DE ELIMINACIÓN DOCUMENTAL"/>
    <s v="Contienen la evidencia del trámite adelantado en procesos de eliminación documental en la entidad"/>
    <s v="Información"/>
    <s v="Grupo de Gestión Documental"/>
    <s v="Grupo de Gestión Documental"/>
    <s v="Ambos"/>
    <s v="Español"/>
    <s v="ARCHIVO DE GESTIÓN GRUPO DE GESTIÓN DOCUMENTAL"/>
    <s v="NUBE - ONEDRIVE DEL GRUPO DE GESTIÓN DOCUMENTAL"/>
    <s v="PAPEL_x000a_.PDF"/>
    <s v="Disponible"/>
    <s v="N/A"/>
    <s v="Bajo Demanda"/>
    <s v="Interno"/>
    <s v="Si"/>
    <s v="ACTA"/>
    <s v="ACTAS DE ELIMINACIÓN "/>
    <d v="2024-05-21T00:00:00"/>
    <s v="N/A"/>
    <s v="NO"/>
    <s v="NO"/>
    <s v="NO"/>
    <s v="NO"/>
    <s v="NO"/>
    <s v="NO"/>
    <s v="NO"/>
    <s v="21.N/A"/>
    <s v="1) información pública"/>
    <s v="2) Interno de la entidad"/>
    <s v="Medio"/>
    <s v="Información cuya pérdida de exactitud y completitud puede conllevar un impacto negativo."/>
    <s v="Medio"/>
    <s v="2) es crítico para las operaciones internas"/>
    <s v="7) 30 días"/>
    <s v="Bajo"/>
    <s v="Bajo"/>
    <n v="1"/>
    <s v="Medio"/>
    <n v="2"/>
    <n v="0.5"/>
    <n v="0.5"/>
    <s v="Medio"/>
    <s v="Medio"/>
    <s v="Bajo"/>
    <s v="Medio"/>
    <s v="Información_Pública"/>
    <s v="IPB"/>
    <s v="N/A"/>
    <s v="N/A"/>
    <s v="N/A"/>
    <s v="N/A"/>
    <d v="2024-05-21T00:00:00"/>
    <s v="N/A"/>
    <s v="MARIA ISABEL RODRIGUEZ OSPINA"/>
    <s v="CESAR EDUARDO CAMARGO RAMÍREZ"/>
  </r>
  <r>
    <n v="171"/>
    <x v="11"/>
    <s v="Grupo_de_Gestión_Documental"/>
    <s v="Grupo de Gestión Documental"/>
    <s v="BASE DE DATOS Y BACKUPS DE CORREOS ELECTRÓNICOS CON INFORMACIÓN DE RADICACIÓN DE SISTEMAS FUERA DE SERVICIOS"/>
    <s v="1. Libros de excel de las vigencias (2019-2020-2021 y Enero a Mayo de 2022), debido a que el sistema de gestión documental ARCA entro a funcionamiento a partir del 28 de mayo de 2022, estos libros contienen los datos de radicación y registro de comunicaciones oficiales de entrada que se encontraban en sistemas de información y cuentas de correo electrónico que hoy se encuentra fuera de servicio tales como:_x000a_* Correspondencia@minambiente.gov.co (plataforma gmail)_x000a_* Serivicioalciudadano@minambiente.gov.co (plataforma gmail)_x000a_2. Archivos Backups de los correos electrónicos, donde se puede acceder a los correo que dan origen al proceso de radicación de las  (2019-2020-2021 y Enero a Mayo de 2022)._x000a__x000a_"/>
    <s v="Información"/>
    <s v="Grupo de Gestión Documental"/>
    <s v="Grupo de Gestión Documental"/>
    <s v="Digital"/>
    <s v="Español"/>
    <s v="N/A"/>
    <s v="Equipo de computo Profesional Especializado_x000a_"/>
    <s v="1. XLS_x000a_2. Correo electrónico"/>
    <s v="Disponible"/>
    <s v="N/A"/>
    <s v="N/A"/>
    <s v="Interno"/>
    <s v="N/A"/>
    <s v="N/A"/>
    <s v="N/A"/>
    <d v="2024-06-04T00:00:00"/>
    <s v="N/A"/>
    <s v="SI"/>
    <s v="SI"/>
    <s v="NO"/>
    <s v="NO"/>
    <s v="NO"/>
    <s v="NO"/>
    <s v="NO"/>
    <s v="6._x0009_Atender y resolver peticiones, quejas, reclamos y sugerencias."/>
    <s v="1) información pública"/>
    <s v="2) Interno de la entidad"/>
    <s v="Medio"/>
    <s v="Información cuya pérdida de exactitud y completitud conlleva un impacto no significativo para la entidad o entes externos. "/>
    <s v="Bajo"/>
    <s v="2) es crítico para las operaciones internas"/>
    <s v="7) 30 días"/>
    <s v="Bajo"/>
    <s v="Bajo"/>
    <n v="1"/>
    <s v="Medio"/>
    <n v="2"/>
    <n v="0.5"/>
    <n v="0.5"/>
    <s v="Medio"/>
    <s v="Bajo"/>
    <s v="Bajo"/>
    <s v="Medio"/>
    <s v="Información_Pública"/>
    <s v="IPB"/>
    <s v="N/A"/>
    <s v="N/A"/>
    <s v="N/A"/>
    <s v="N/A"/>
    <d v="2024-06-04T00:00:00"/>
    <s v="N/A"/>
    <s v="MARIA ISABEL RODRIGUEZ OSPINA"/>
    <s v="CESAR EDUARDO CAMARGO RAMÍREZ"/>
  </r>
  <r>
    <n v="172"/>
    <x v="11"/>
    <s v="Grupo_de_Gestión_Documental"/>
    <s v="Grupo de Gestión Documental"/>
    <s v="ADMINISTRADOR FUNCIONAL DE ARCA"/>
    <s v="Persona que conoce el funcionamiento del sistema gestor documental ARCA, su paramentrización y posee los permisos suficientes para la creación y modificación de usuarios, procesos, documentos y metadatos contenidos en el sistema."/>
    <s v="Recurso Humano"/>
    <s v="Grupo de Gestión Documental"/>
    <s v="Grupo de Gestión Documental"/>
    <s v="N/A"/>
    <s v="N/A"/>
    <s v="N/A"/>
    <s v="N/A"/>
    <s v="N/A"/>
    <s v="N/A"/>
    <s v="N/A"/>
    <s v="N/A"/>
    <s v="N/A"/>
    <s v="N/A"/>
    <s v="N/A"/>
    <s v="N/A"/>
    <d v="2024-05-21T00:00:00"/>
    <s v="N/A"/>
    <s v="NO"/>
    <s v="NO"/>
    <s v="NO"/>
    <s v="NO"/>
    <s v="NO"/>
    <s v="NO"/>
    <s v="NO"/>
    <s v="21.N/A"/>
    <s v="1) información pública"/>
    <s v="2) Interno de la entidad"/>
    <s v="Medio"/>
    <s v="Información cuya pérdida de exactitud y completitud conlleva un impacto no significativo para la entidad o entes externos. "/>
    <s v="Bajo"/>
    <s v="3) podría afectar la toma de decisiones"/>
    <s v="7) 30 días"/>
    <s v="Bajo"/>
    <s v="Bajo"/>
    <n v="1"/>
    <s v="Medio"/>
    <n v="2"/>
    <n v="1"/>
    <n v="0.5"/>
    <s v="Medio"/>
    <s v="Bajo"/>
    <s v="Bajo"/>
    <s v="Medio"/>
    <s v="Información_Pública"/>
    <s v="IPB"/>
    <s v="N/A"/>
    <s v="N/A"/>
    <s v="N/A"/>
    <s v="N/A"/>
    <d v="2024-05-21T00:00:00"/>
    <s v="N/A"/>
    <s v="MARIA ISABEL RODRIGUEZ OSPINA"/>
    <s v="CESAR EDUARDO CAMARGO RAMÍREZ"/>
  </r>
  <r>
    <n v="173"/>
    <x v="11"/>
    <s v="Grupo_de_Gestión_Documental"/>
    <s v="Grupo de Gestión Documental"/>
    <s v="PROFESIONAL ESPECIALIZADO DE GRUPO DE GESTION DOCUMENTAL"/>
    <s v="Coordinador experto técnico en gestión documental, con el conocimiento de los procedimientos, normas, recursos y la operación."/>
    <s v="Recurso Humano"/>
    <s v="Grupo de Gestión Documental"/>
    <s v="Grupo de Gestión Documental"/>
    <s v="N/A"/>
    <s v="N/A"/>
    <s v="N/A"/>
    <s v="N/A"/>
    <s v="N/A"/>
    <s v="N/A"/>
    <s v="N/A"/>
    <s v="N/A"/>
    <s v="N/A"/>
    <s v="No"/>
    <s v="N/A"/>
    <s v="N/A"/>
    <d v="2024-05-21T00:00:00"/>
    <s v="N/A"/>
    <s v="NO"/>
    <s v="NO"/>
    <s v="NO"/>
    <s v="NO"/>
    <s v="NO"/>
    <s v="NO"/>
    <s v="NO"/>
    <s v="21.N/A"/>
    <s v="1) información pública"/>
    <s v="2) Interno de la entidad"/>
    <s v="Medio"/>
    <s v="Información cuya pérdida de exactitud y completitud conlleva un impacto no significativo para la entidad o entes externos. "/>
    <s v="Bajo"/>
    <s v="2) es crítico para las operaciones internas"/>
    <s v="7) 30 días"/>
    <s v="Bajo"/>
    <s v="Bajo"/>
    <n v="1"/>
    <s v="Medio"/>
    <n v="2"/>
    <n v="0.5"/>
    <n v="0.5"/>
    <s v="Medio"/>
    <s v="Bajo"/>
    <s v="Bajo"/>
    <s v="Medio"/>
    <s v="Información_Pública"/>
    <s v="IPB"/>
    <s v="N/A"/>
    <s v="N/A"/>
    <s v="N/A"/>
    <s v="N/A"/>
    <d v="2024-05-21T00:00:00"/>
    <s v="N/A"/>
    <s v="MARIA ISABEL RODRIGUEZ OSPINA"/>
    <s v="CESAR EDUARDO CAMARGO RAMÍREZ"/>
  </r>
  <r>
    <n v="174"/>
    <x v="11"/>
    <s v="Grupo_de_Gestión_Documental"/>
    <s v="Grupo de Gestión Documental"/>
    <s v="GESTOR DOCUMENTAL - ARCA"/>
    <s v="Herramienta tecnológica que gestiona las comunicaciones oficiales de la entidad, almacenar, radicar y manejo de estados de los documentos."/>
    <s v="Servicios"/>
    <s v="Grupo de Gestión Documental"/>
    <s v="Oficina de Tecnologías de la Información y las Comunicaciones"/>
    <s v="Digital"/>
    <s v="Español"/>
    <s v="N/A"/>
    <s v="Nube"/>
    <s v="Web_x000a_.PDF"/>
    <s v="Disponible y Publicado"/>
    <s v="https://arca.minambiente.gov.co/login.php??fecha=250314_1395788602&amp;PHPSESSID=&amp;krd=&amp;swLog=1"/>
    <s v="Bajo Demanda"/>
    <s v="Mixto"/>
    <s v="N/A"/>
    <s v="N/A"/>
    <s v="N/A"/>
    <d v="2024-05-21T00:00:00"/>
    <s v="N/A"/>
    <s v="SI"/>
    <s v="SI"/>
    <s v="SI"/>
    <s v="SI"/>
    <s v="SI"/>
    <s v="SI"/>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5) puede generar incumplimientos legales y reglamentarios"/>
    <s v="4) 48 horas"/>
    <s v="Alto"/>
    <s v="Alto"/>
    <n v="3"/>
    <s v="Medio"/>
    <n v="2"/>
    <n v="2"/>
    <n v="1.5"/>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5-21T00:00:00"/>
    <s v="80 Años"/>
    <s v="MARIA ISABEL RODRIGUEZ OSPINA"/>
    <s v="CESAR EDUARDO CAMARGO RAMÍREZ"/>
  </r>
  <r>
    <n v="175"/>
    <x v="12"/>
    <s v="Grupo_de_Talento_Humano"/>
    <s v="Grupo de Talento Humano "/>
    <s v="Bases de datos de las nóminas "/>
    <s v="Conjunto de activos que contiene información de las diferentes nóminas que se deben gestionar:_x000a__x000a_1. Nóminas activas: La nómina de funcionarios activos contienen valores administrativos, jurídicos, legales y penales que amparan las reclamaciones de los derechos laborales por reconocimiento de pensiones, reliquidaciones, bonos pensionales, cálculos actuariales, sustituciones, pensiones, entre otros._x000a__x000a_2. Nóminas de Cobro de Incapacidades: La nómina del cobro de incapacidades contienen valores administrativos._x000a__x000a_3. Nóminas de Pensionados: contienen valores administrativos, jurídicos, legales y penales que amparan las reclamaciones de los derechos laborales por reconocimiento de pensiones, reliquidaciones, bonos pensionales, cálculos actuariales, sustituciones, pensiones, entre otros"/>
    <s v="Bases de datos personales"/>
    <s v="Grupo de Talento Humano "/>
    <s v="Archivo de gestion - Servidores Minambiente"/>
    <s v="Digital"/>
    <s v="Español"/>
    <s v="N/A"/>
    <s v="Servidor Minambiente"/>
    <s v=". Xls"/>
    <s v="Disponible"/>
    <s v="N/A"/>
    <s v="Bajo Demanda"/>
    <s v="Interno"/>
    <s v="N/A"/>
    <s v="N/A"/>
    <s v="N/A"/>
    <d v="2023-12-19T00:00:00"/>
    <s v="N/A"/>
    <s v="SI"/>
    <s v="SI"/>
    <s v="SI"/>
    <s v="SI"/>
    <s v="SI"/>
    <s v="NO"/>
    <s v="NO"/>
    <s v="15._x0009_Cumplimiento a las obligaciones contraídas por la entidad con el Titular de la Información, con relación al pago de honorarios, salarios, prestaciones sociales y demás retribuciones consagradas en el contrato de prestación de servicios y/o de trabajo o según lo disponga la ley."/>
    <s v="4) secretos comerciales, industriales y profesionales"/>
    <s v="3) Procesos y dependencias"/>
    <s v="Alto"/>
    <s v="Información cuya pérdida de exactitud y completitud puede conllevar un impacto negativo severo."/>
    <s v="Alto"/>
    <s v="5) puede generar incumplimientos legales y reglamentarios"/>
    <s v="2) 8 horas"/>
    <s v="Alto"/>
    <s v="Alto"/>
    <n v="3"/>
    <s v="Alto"/>
    <n v="3"/>
    <n v="2"/>
    <n v="2.2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7-12T00:00:00"/>
    <s v="80 Años"/>
    <s v="Martha Cristina Vivas_x000a_Jair Rocha_x000a_Gerson Fabian Gomez_x000a_Lina Zapata_x000a_Carolina Rojas_x000a_Diego Cifuentes_x000a_Laura Buitrago"/>
    <s v="Diana Marcela Albarracin"/>
  </r>
  <r>
    <n v="176"/>
    <x v="12"/>
    <s v="Grupo_de_Talento_Humano"/>
    <s v="Grupo de Talento Humano "/>
    <s v="Actas de Elecciones de Comités"/>
    <s v="Estas actas corresponden a la conformación de los comités"/>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ACTAS"/>
    <s v="Actas de Elecciones de Comités"/>
    <d v="2023-11-27T00:00:00"/>
    <s v="N/A"/>
    <s v="SI"/>
    <s v="SI"/>
    <s v="NO"/>
    <s v="NO"/>
    <s v="NO"/>
    <s v="NO"/>
    <s v="NO"/>
    <s v="12._x0009_Mantener la evidencia de las reuniones realizadas como parte de la gestión del Ministerio."/>
    <s v="1) información pública"/>
    <s v="3) Procesos y dependencias"/>
    <s v="Alto"/>
    <s v="Información cuya pérdida de exactitud y completitud puede conllevar un impacto negativo."/>
    <s v="Medio"/>
    <s v="3) podría afectar la toma de decisiones"/>
    <s v="4) 48 horas"/>
    <s v="Medio"/>
    <s v="Bajo"/>
    <n v="1"/>
    <s v="Alto"/>
    <n v="3"/>
    <n v="1"/>
    <n v="1.5"/>
    <s v="Alto"/>
    <s v="Medio"/>
    <s v="Medio"/>
    <s v="Medio"/>
    <s v="Información_Pública"/>
    <s v="IPB"/>
    <s v="N/A"/>
    <s v="N/A"/>
    <s v="N/A"/>
    <s v="Sin Reserva"/>
    <d v="2024-06-20T00:00:00"/>
    <s v="N/A"/>
    <s v="Martha Cristina Vivas_x000a_Jair Rocha_x000a_Gerson Fabian Gomez_x000a_Lina Zapata_x000a_Carolina Rojas_x000a_Diego Cifuentes_x000a_Laura Buitrago"/>
    <s v="Diana Marcela Albarracin"/>
  </r>
  <r>
    <n v="177"/>
    <x v="12"/>
    <s v="Grupo_de_Talento_Humano"/>
    <s v="Grupo de Talento Humano "/>
    <s v="Actas de la Comisión de Personal"/>
    <s v="Las actas son documentos testimoniales que dan fe de las decisiones tomadas por los órganos consultivos dentro del comité de comision de personal."/>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Bajo Demanda"/>
    <s v="Interno"/>
    <s v="Si"/>
    <s v="ACTAS"/>
    <s v="Actas de la Comisión de Personal"/>
    <d v="2023-11-28T00:00:00"/>
    <s v="N/A"/>
    <s v="SI"/>
    <s v="SI"/>
    <s v="NO"/>
    <s v="NO"/>
    <s v="NO"/>
    <s v="NO"/>
    <s v="NO"/>
    <s v="12._x0009_Mantener la evidencia de las reuniones realizadas como parte de la gestión del Ministerio."/>
    <s v="1) información pública"/>
    <s v="2) Interno de la entidad"/>
    <s v="Medio"/>
    <s v="Información cuya pérdida de exactitud y completitud puede conllevar un impacto negativo."/>
    <s v="Medio"/>
    <s v="3) podría afectar la toma de decisiones"/>
    <s v="4) 48 horas"/>
    <s v="Medio"/>
    <s v="Bajo"/>
    <n v="1"/>
    <s v="Medio"/>
    <n v="2"/>
    <n v="1"/>
    <n v="1.5"/>
    <s v="Medio"/>
    <s v="Medio"/>
    <s v="Medio"/>
    <s v="Medio"/>
    <s v="Información_Pública"/>
    <s v="IPB"/>
    <s v="N/A"/>
    <s v="N/A"/>
    <s v="N/A"/>
    <s v="Sin Reserva"/>
    <d v="2024-06-21T00:00:00"/>
    <s v="N/A"/>
    <s v="Martha Cristina Vivas_x000a_Jair Rocha_x000a_Gerson Fabian Gomez_x000a_Lina Zapata_x000a_Carolina Rojas_x000a_Diego Cifuentes_x000a_Laura Buitrago"/>
    <s v="Diana Marcela Albarracin"/>
  </r>
  <r>
    <n v="178"/>
    <x v="12"/>
    <s v="Grupo_de_Talento_Humano"/>
    <s v="Grupo de Talento Humano "/>
    <s v="Actas de Negociaciones Sindicales"/>
    <s v="Las actas son documentos testimoniales que dan fe de las decisiones tomadas por los órganos consultivos referente a mesas de negociacion sindicales."/>
    <s v="Información"/>
    <s v="Grupo de Talento Humano "/>
    <s v="Archivo de Gestion"/>
    <s v="Ambos"/>
    <s v="Español"/>
    <s v="Archivo de Gestion"/>
    <s v="File server Grupo de talento humano"/>
    <s v="Impresa_x000a__x000a_Texto (incluye las extensiones .txt, .rtf, .pdf, entre otras)."/>
    <s v="Disponible"/>
    <s v="N/A"/>
    <s v="Bajo Demanda"/>
    <s v="Mixto"/>
    <s v="Si"/>
    <s v="ACTAS"/>
    <s v="Actas de Negociaciones Sindicales"/>
    <d v="2023-11-29T00:00:00"/>
    <s v="N/A"/>
    <s v="SI"/>
    <s v="SI"/>
    <s v="NO"/>
    <s v="NO"/>
    <s v="NO"/>
    <s v="NO"/>
    <s v="NO"/>
    <s v="12._x0009_Mantener la evidencia de las reuniones realizadas como parte de la gestión del Ministerio."/>
    <s v="1) información pública"/>
    <s v="2) Interno de la entidad"/>
    <s v="Medio"/>
    <s v="Información cuya pérdida de exactitud y completitud puede conllevar un impacto negativo."/>
    <s v="Medio"/>
    <s v="3) podría afectar la toma de decisiones"/>
    <s v="4) 48 horas"/>
    <s v="Medio"/>
    <s v="Bajo"/>
    <n v="1"/>
    <s v="Medio"/>
    <n v="2"/>
    <n v="1"/>
    <n v="1.5"/>
    <s v="Medio"/>
    <s v="Medio"/>
    <s v="Medio"/>
    <s v="Medio"/>
    <s v="Información_Pública"/>
    <s v="IPB"/>
    <s v="N/A"/>
    <s v="N/A"/>
    <s v="N/A"/>
    <s v="Sin Reserva"/>
    <d v="2024-06-22T00:00:00"/>
    <s v="N/A"/>
    <s v="Martha Cristina Vivas_x000a_Jair Rocha_x000a_Gerson Fabian Gomez_x000a_Lina Zapata_x000a_Carolina Rojas_x000a_Diego Cifuentes_x000a_Laura Buitrago"/>
    <s v="Diana Marcela Albarracin"/>
  </r>
  <r>
    <n v="179"/>
    <x v="12"/>
    <s v="Grupo_de_Talento_Humano"/>
    <s v="Grupo de Talento Humano "/>
    <s v="Actas del Comité de Convivencia Laboral"/>
    <s v="Las actas son documentos testimoniales que dan fe de las decisiones tomadas por los órganos consultivos respecto al comité de convivencia laboral"/>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ACTAS"/>
    <s v="Actas del Comité de Convivencia Laboral"/>
    <d v="2023-11-30T00:00:00"/>
    <s v="N/A"/>
    <s v="SI"/>
    <s v="SI"/>
    <s v="SI"/>
    <s v="SI"/>
    <s v="SI"/>
    <s v="NO"/>
    <s v="NO"/>
    <s v="12._x0009_Mantener la evidencia de las reuniones realizadas como parte de la gestión del Ministerio."/>
    <s v="4) secretos comerciales, industriales y profesionales"/>
    <s v="2) Interno de la entidad"/>
    <s v="Alto"/>
    <s v="Información cuya pérdida de exactitud y completitud puede conllevar un impacto negativo."/>
    <s v="Medio"/>
    <s v="3) podría afectar la toma de decisiones"/>
    <s v="4) 48 horas"/>
    <s v="Medio"/>
    <s v="Alto"/>
    <n v="3"/>
    <s v="Medio"/>
    <n v="2"/>
    <n v="1"/>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3T00:00:00"/>
    <s v="15 Años"/>
    <s v="Martha Cristina Vivas_x000a_Jair Rocha_x000a_Gerson Fabian Gomez_x000a_Lina Zapata_x000a_Carolina Rojas_x000a_Diego Cifuentes_x000a_Laura Buitrago"/>
    <s v="Diana Marcela Albarracin"/>
  </r>
  <r>
    <n v="180"/>
    <x v="12"/>
    <s v="Grupo_de_Talento_Humano"/>
    <s v="Grupo de Talento Humano "/>
    <s v="Actas del Comité Paritario de Salud y Seguridad en el Trabajo"/>
    <s v="Las actas son documentos testimoniales que dan fe de las decisiones tomadas por los órganos consultivos, referente al comité paritario de salud y seguridad en el trabajo."/>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ACTAS"/>
    <s v="Actas del Comité Paritario de Salud y Seguridad en el Trabajo"/>
    <d v="2023-12-01T00:00:00"/>
    <s v="N/A"/>
    <s v="SI"/>
    <s v="SI"/>
    <s v="NO"/>
    <s v="NO"/>
    <s v="NO"/>
    <s v="NO"/>
    <s v="NO"/>
    <s v="12._x0009_Mantener la evidencia de las reuniones realizadas como parte de la gestión del Ministerio."/>
    <s v="1) información pública"/>
    <s v="2) Interno de la entidad"/>
    <s v="Medio"/>
    <s v="Información cuya pérdida de exactitud y completitud puede conllevar un impacto negativo."/>
    <s v="Medio"/>
    <s v="3) podría afectar la toma de decisiones"/>
    <s v="4) 48 horas"/>
    <s v="Medio"/>
    <s v="Bajo"/>
    <n v="1"/>
    <s v="Medio"/>
    <n v="2"/>
    <n v="1"/>
    <n v="1.5"/>
    <s v="Medio"/>
    <s v="Medio"/>
    <s v="Medio"/>
    <s v="Medio"/>
    <s v="Información_Pública"/>
    <s v="IPB"/>
    <s v="N/A"/>
    <s v="N/A"/>
    <s v="N/A"/>
    <s v="Sin Reserva"/>
    <d v="2024-06-24T00:00:00"/>
    <s v="N/A"/>
    <s v="Martha Cristina Vivas_x000a_Jair Rocha_x000a_Gerson Fabian Gomez_x000a_Lina Zapata_x000a_Carolina Rojas_x000a_Diego Cifuentes_x000a_Laura Buitrago"/>
    <s v="Diana Marcela Albarracin"/>
  </r>
  <r>
    <n v="181"/>
    <x v="12"/>
    <s v="Grupo_de_Talento_Humano"/>
    <s v="Grupo de Talento Humano "/>
    <s v="Historias Laborales"/>
    <s v="Las historias laborales contienen valores administrativos, jurídicos, legales y penales que amparan las reclamaciones de los derechos laborales por reconocimiento de pensiones, reliquidaciones, bonos pensionales, cálculos actuariales, sustituciones, pensiones, entre otros; además, permiten la investigación de factores demográficos, nivel académico, desarrollo profesional, entre otros. Una vez termine el tiempo de retención en el archivo central (contado a partir de la emisión del acto administrativo de retiro o desvinculación) se realizará selección de aquellas historias laborales de funcionarios que han ocupado cargos importantes en la entidad, como Ministros, Viceministros, Directores, Secretarios generales y Subdirectores."/>
    <s v="Información"/>
    <s v="Grupo de Talento Humano "/>
    <s v="Archivo de Gestion"/>
    <s v="Ambos"/>
    <s v="Español"/>
    <s v="Archivo de Gestion"/>
    <s v="File server Grupo de talento humano"/>
    <s v="Impresa_x000a__x000a_Texto (incluye las extensiones .txt, .rtf, .pdf, entre otras)."/>
    <s v="Disponible"/>
    <s v="N/A"/>
    <s v="Permanente"/>
    <s v="Interno"/>
    <s v="Si"/>
    <s v="HISTORIAS"/>
    <s v="Historias Laborales"/>
    <d v="2023-12-02T00:00:00"/>
    <s v="N/A"/>
    <s v="SI"/>
    <s v="SI"/>
    <s v="SI"/>
    <s v="SI"/>
    <s v="SI"/>
    <s v="SI"/>
    <s v="NO"/>
    <s v="3._x0009_Realizar la selección, contratación y/o vinculación de servidores públicos y contratistas de prestación de servicios de la entidad."/>
    <s v="4) secretos comerciales, industriales y profesionale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5T00:00:00"/>
    <s v="80 Años"/>
    <s v="Martha Cristina Vivas_x000a_Jair Rocha_x000a_Gerson Fabian Gomez_x000a_Lina Zapata_x000a_Carolina Rojas_x000a_Diego Cifuentes_x000a_Laura Buitrago"/>
    <s v="Diana Marcela Albarracin"/>
  </r>
  <r>
    <n v="182"/>
    <x v="12"/>
    <s v="Grupo_de_Talento_Humano"/>
    <s v="Grupo de Talento Humano "/>
    <s v="Historias Pensionales"/>
    <s v="Las historias pensionales contienen valores administrativos, jurídicos, legales y penales que amparan las reclamaciones de los derechos laborales por reconocimiento de pensiones, reliquidaciones, bonos pensionales, cálculos actuariales, sustituciones, pensiones, entre otros; además, permiten la investigación de factores demográficos, nivel académico, desarrollo profesional, entre otros. Una vez termine el tiempo de retención en el archivo central (contado a partir de la emisión del acto administrativo de reconocimiento) se realizará selección de aquellas historias pensionales de exfuncionarios que han ocupado cargos importantes en la entidad, como Ministros, Viceministros, Directores, Secretarios generales y Subdirectores"/>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HISTORIAS"/>
    <s v="Historias Pensionales"/>
    <d v="2023-12-03T00:00:00"/>
    <s v="N/A"/>
    <s v="SI"/>
    <s v="SI"/>
    <s v="SI"/>
    <s v="SI"/>
    <s v="SI"/>
    <s v="SI"/>
    <s v="NO"/>
    <s v="3._x0009_Realizar la selección, contratación y/o vinculación de servidores públicos y contratistas de prestación de servicios de la entidad."/>
    <s v="4) secretos comerciales, industriales y profesionale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6T00:00:00"/>
    <s v="80 Años"/>
    <s v="Martha Cristina Vivas_x000a_Jair Rocha_x000a_Gerson Fabian Gomez_x000a_Lina Zapata_x000a_Carolina Rojas_x000a_Diego Cifuentes_x000a_Laura Buitrago"/>
    <s v="Diana Marcela Albarracin"/>
  </r>
  <r>
    <n v="183"/>
    <x v="12"/>
    <s v="Grupo_de_Talento_Humano"/>
    <s v="Grupo de Talento Humano "/>
    <s v="Informes de Evaluación de Desempeño"/>
    <s v="Los informes de evaluación de desempeño consolidan los resultados producto del proceso de evaluación a los funcionarios, con el que se podrán establecer los planes de capacitación y bienestar de la entidad"/>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Bajo Demanda"/>
    <s v="Interno"/>
    <s v="Si"/>
    <s v="INFORMES"/>
    <s v="Informes de Evaluación de Desempeño"/>
    <d v="2023-12-04T00:00:00"/>
    <s v="N/A"/>
    <s v="SI"/>
    <s v="SI"/>
    <s v="NO"/>
    <s v="NO"/>
    <s v="NO"/>
    <s v="NO"/>
    <s v="NO"/>
    <s v="5._x0009_Mantener actualizada la historia laboral, registros de nómina de funcionarios, programas de bienestar y/o planificación de actividades institucionales del Ministerio, para el titular y sus beneficiarios (núcleo familiar) "/>
    <s v="1) información pública"/>
    <s v="3) Procesos y dependencias"/>
    <s v="Alto"/>
    <s v="Información cuya pérdida de exactitud y completitud puede conllevar un impacto negativo severo."/>
    <s v="Alto"/>
    <s v="2) es crítico para las operaciones internas"/>
    <s v="5) 7 días"/>
    <s v="Bajo"/>
    <s v="Bajo"/>
    <n v="1"/>
    <s v="Alto"/>
    <n v="3"/>
    <n v="0.5"/>
    <n v="1.25"/>
    <s v="Alto"/>
    <s v="Alto"/>
    <s v="Bajo"/>
    <s v="Alto"/>
    <s v="Información_Pública"/>
    <s v="IPB"/>
    <s v="N/A"/>
    <s v="N/A"/>
    <s v="N/A"/>
    <s v="Sin Reserva"/>
    <d v="2024-06-27T00:00:00"/>
    <s v="N/A"/>
    <s v="Martha Cristina Vivas_x000a_Jair Rocha_x000a_Gerson Fabian Gomez_x000a_Lina Zapata_x000a_Carolina Rojas_x000a_Diego Cifuentes_x000a_Laura Buitrago"/>
    <s v="Diana Marcela Albarracin"/>
  </r>
  <r>
    <n v="184"/>
    <x v="12"/>
    <s v="Grupo_de_Talento_Humano"/>
    <s v="Grupo de Talento Humano "/>
    <s v="Nóminas Activas"/>
    <s v="La nómina de funcionarios activos contienen valores administrativos, jurídicos, legales y penales que amparan las reclamaciones de los derechos laborales por reconocimiento de pensiones, reliquidaciones, bonos pensionales, cálculos actuariales, sustituciones, pensiones, entre otros."/>
    <s v="Información"/>
    <s v="Grupo de Talento Humano "/>
    <s v="Archivo de Gestion"/>
    <s v="Ambos"/>
    <s v="Español"/>
    <s v="Archivo de Gestion"/>
    <s v="File server Grupo de talento humano"/>
    <s v="Impresa_x000a__x000a_Texto (incluye las extensiones .txt, .rtf, .pdf, entre otras)."/>
    <s v="Disponible"/>
    <s v="N/A"/>
    <s v="Permanente"/>
    <s v="Interno"/>
    <s v="Si"/>
    <s v="NOMINAS"/>
    <s v="Nóminas Activas"/>
    <d v="2023-12-05T00:00:00"/>
    <s v="N/A"/>
    <s v="SI"/>
    <s v="SI"/>
    <s v="SI"/>
    <s v="SI"/>
    <s v="SI"/>
    <s v="NO"/>
    <s v="NO"/>
    <s v="5._x0009_Mantener actualizada la historia laboral, registros de nómina de funcionarios, programas de bienestar y/o planificación de actividades institucionales del Ministerio, para el titular y sus beneficiarios (núcleo familiar) "/>
    <s v="4) secretos comerciales, industriales y profesionales"/>
    <s v="3) Procesos y dependencias"/>
    <s v="Alto"/>
    <s v="Información cuya pérdida de exactitud y completitud puede conllevar un impacto negativo severo."/>
    <s v="Alto"/>
    <s v="2) es crítico para las operaciones internas"/>
    <s v="4) 48 horas"/>
    <s v="Medio"/>
    <s v="Alto"/>
    <n v="3"/>
    <s v="Alto"/>
    <n v="3"/>
    <n v="0.5"/>
    <n v="1.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8T00:00:00"/>
    <s v="80 Años"/>
    <s v="Martha Cristina Vivas_x000a_Jair Rocha_x000a_Gerson Fabian Gomez_x000a_Lina Zapata_x000a_Carolina Rojas_x000a_Diego Cifuentes_x000a_Laura Buitrago"/>
    <s v="Diana Marcela Albarracin"/>
  </r>
  <r>
    <n v="185"/>
    <x v="12"/>
    <s v="Grupo_de_Talento_Humano"/>
    <s v="Grupo de Talento Humano "/>
    <s v="Nóminas de Cobro de Incapacidades"/>
    <s v="La nómina del cobro de incapacidades contienen valores administrativos"/>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NOMINAS"/>
    <s v="Nóminas de Cobro de Incapacidades"/>
    <d v="2023-12-06T00:00:00"/>
    <s v="N/A"/>
    <s v="SI"/>
    <s v="SI"/>
    <s v="SI"/>
    <s v="SI"/>
    <s v="SI"/>
    <s v="NO"/>
    <s v="NO"/>
    <s v="5._x0009_Mantener actualizada la historia laboral, registros de nómina de funcionarios, programas de bienestar y/o planificación de actividades institucionales del Ministerio, para el titular y sus beneficiarios (núcleo familiar) "/>
    <s v="4) secretos comerciales, industriales y profesionales"/>
    <s v="3) Procesos y dependencias"/>
    <s v="Alto"/>
    <s v="Información cuya pérdida de exactitud y completitud puede conllevar un impacto negativo severo."/>
    <s v="Alto"/>
    <s v="2) es crítico para las operaciones internas"/>
    <s v="4) 48 horas"/>
    <s v="Medio"/>
    <s v="Alto"/>
    <n v="3"/>
    <s v="Alto"/>
    <n v="3"/>
    <n v="0.5"/>
    <n v="1.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29T00:00:00"/>
    <s v="80 Años"/>
    <s v="Martha Cristina Vivas_x000a_Jair Rocha_x000a_Gerson Fabian Gomez_x000a_Lina Zapata_x000a_Carolina Rojas_x000a_Diego Cifuentes_x000a_Laura Buitrago"/>
    <s v="Diana Marcela Albarracin"/>
  </r>
  <r>
    <n v="186"/>
    <x v="12"/>
    <s v="Grupo_de_Talento_Humano"/>
    <s v="Grupo de Talento Humano "/>
    <s v="Nóminas de Pensionados"/>
    <s v="La nómina de pensionados contienen valores administrativos, jurídicos, legales y penales que amparan las reclamaciones de los derechos laborales por reconocimiento de pensiones, reliquidaciones, bonos pensionales, cálculos actuariales, sustituciones, pensiones"/>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NOMINAS"/>
    <s v="Nóminas de Pensionados"/>
    <d v="2023-12-07T00:00:00"/>
    <s v="N/A"/>
    <s v="SI"/>
    <s v="SI"/>
    <s v="SI"/>
    <s v="SI"/>
    <s v="SI"/>
    <s v="NO"/>
    <s v="NO"/>
    <s v="5._x0009_Mantener actualizada la historia laboral, registros de nómina de funcionarios, programas de bienestar y/o planificación de actividades institucionales del Ministerio, para el titular y sus beneficiarios (núcleo familiar) "/>
    <s v="4) secretos comerciales, industriales y profesionales"/>
    <s v="3) Procesos y dependencias"/>
    <s v="Alto"/>
    <s v="Información cuya pérdida de exactitud y completitud puede conllevar un impacto negativo severo."/>
    <s v="Alto"/>
    <s v="2) es crítico para las operaciones internas"/>
    <s v="4) 48 horas"/>
    <s v="Medio"/>
    <s v="Alto"/>
    <n v="3"/>
    <s v="Alto"/>
    <n v="3"/>
    <n v="0.5"/>
    <n v="1.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6-30T00:00:00"/>
    <s v="80 Años"/>
    <s v="Martha Cristina Vivas_x000a_Jair Rocha_x000a_Gerson Fabian Gomez_x000a_Lina Zapata_x000a_Carolina Rojas_x000a_Diego Cifuentes_x000a_Laura Buitrago"/>
    <s v="Diana Marcela Albarracin"/>
  </r>
  <r>
    <n v="187"/>
    <x v="12"/>
    <s v="Grupo_de_Talento_Humano"/>
    <s v="Grupo de Talento Humano "/>
    <s v="Plan Anual de Vacantes"/>
    <s v="Estos planes se realizan para verificar los empleos vacantes que se encuentran en el Ministerio y así poder establecer como se proveeran los cargos en la siguiente vigencia fiscal"/>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 Anual de Vacantes"/>
    <d v="2023-12-08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1T00:00:00"/>
    <s v="N/A"/>
    <s v="Martha Cristina Vivas_x000a_Jair Rocha_x000a_Gerson Fabian Gomez_x000a_Lina Zapata_x000a_Carolina Rojas_x000a_Diego Cifuentes_x000a_Laura Buitrago"/>
    <s v="Diana Marcela Albarracin"/>
  </r>
  <r>
    <n v="188"/>
    <x v="12"/>
    <s v="Grupo_de_Talento_Humano"/>
    <s v="Grupo de Talento Humano "/>
    <s v="Planes de Bienestar y Estímulos"/>
    <s v="Estos planes demuestran la gestión la gestión de los objetivos propuestos en la administración y el cumplimiento de los mismos referentes al plan de bienestar y estimulos para la entidad"/>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es de Bienestar y Estímulos"/>
    <d v="2023-12-09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2T00:00:00"/>
    <s v="N/A"/>
    <s v="Martha Cristina Vivas_x000a_Jair Rocha_x000a_Gerson Fabian Gomez_x000a_Lina Zapata_x000a_Carolina Rojas_x000a_Diego Cifuentes_x000a_Laura Buitrago"/>
    <s v="Diana Marcela Albarracin"/>
  </r>
  <r>
    <n v="189"/>
    <x v="12"/>
    <s v="Grupo_de_Talento_Humano"/>
    <s v="Grupo de Talento Humano "/>
    <s v="Planes de Previsión de Personal"/>
    <s v="Estos planes indican la forma como se planea preveer la planta de personal del ministerio y por ende la ocupación de los cargos, con el personal que con el que se cuenta"/>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es de Previsión de Personal"/>
    <d v="2023-12-10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3T00:00:00"/>
    <s v="N/A"/>
    <s v="Martha Cristina Vivas_x000a_Jair Rocha_x000a_Gerson Fabian Gomez_x000a_Lina Zapata_x000a_Carolina Rojas_x000a_Diego Cifuentes_x000a_Laura Buitrago"/>
    <s v="Diana Marcela Albarracin"/>
  </r>
  <r>
    <n v="190"/>
    <x v="12"/>
    <s v="Grupo_de_Talento_Humano"/>
    <s v="Grupo de Talento Humano "/>
    <s v="Planes Estratégicos de Talento Humano"/>
    <s v="Estos planes demuestran la gestión la gestión de los objetivos propuestos en la administración y el cumplimiento de los mismos referente a la estrategia de talento humano"/>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es Estratégicos de Talento Humano"/>
    <d v="2023-12-11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4T00:00:00"/>
    <s v="N/A"/>
    <s v="Martha Cristina Vivas_x000a_Jair Rocha_x000a_Gerson Fabian Gomez_x000a_Lina Zapata_x000a_Carolina Rojas_x000a_Diego Cifuentes_x000a_Laura Buitrago"/>
    <s v="Diana Marcela Albarracin"/>
  </r>
  <r>
    <n v="191"/>
    <x v="12"/>
    <s v="Grupo_de_Talento_Humano"/>
    <s v="Grupo de Talento Humano "/>
    <s v="Planes Institucionales de Capacitación"/>
    <s v="Estos planes institucionales de capacitacion demuestran la gestión la gestión de los objetivos propuestos en la administración y el cumplimiento de los mismos."/>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LANES"/>
    <s v="Planes Institucionales de Capacitación"/>
    <d v="2023-12-12T00:00:00"/>
    <s v="N/A"/>
    <s v="SI"/>
    <s v="SI"/>
    <s v="NO"/>
    <s v="NO"/>
    <s v="NO"/>
    <s v="NO"/>
    <s v="NO"/>
    <s v="17._x0009_Adelantar estrategias de mejoramiento en la prestación del servicio"/>
    <s v="1) información pública"/>
    <s v="3) Procesos y dependencias"/>
    <s v="Alto"/>
    <s v="Información cuya pérdida de exactitud y completitud puede conllevar un impacto negativo."/>
    <s v="Medio"/>
    <s v="3) podría afectar la toma de decisiones"/>
    <s v="6) 14 días"/>
    <s v="Medio"/>
    <s v="Bajo"/>
    <n v="1"/>
    <s v="Alto"/>
    <n v="3"/>
    <n v="1"/>
    <n v="1"/>
    <s v="Alto"/>
    <s v="Medio"/>
    <s v="Medio"/>
    <s v="Medio"/>
    <s v="Información_Pública"/>
    <s v="IPB"/>
    <s v="N/A"/>
    <s v="N/A"/>
    <s v="N/A"/>
    <s v="Sin Reserva"/>
    <d v="2024-07-05T00:00:00"/>
    <s v="N/A"/>
    <s v="Martha Cristina Vivas_x000a_Jair Rocha_x000a_Gerson Fabian Gomez_x000a_Lina Zapata_x000a_Carolina Rojas_x000a_Diego Cifuentes_x000a_Laura Buitrago"/>
    <s v="Diana Marcela Albarracin"/>
  </r>
  <r>
    <n v="192"/>
    <x v="12"/>
    <s v="Grupo_de_Talento_Humano"/>
    <s v="Grupo de Talento Humano "/>
    <s v="Procesos de Convocatorias"/>
    <s v=" Los procesos de convocatorias contienen información preliminar de los concursos que se llevan a cabo por la Comisión Nacional del Servicio Civil"/>
    <s v="Información"/>
    <s v="Grupo de Talento Humano "/>
    <s v="Archivo de Gestion"/>
    <s v="Ambos"/>
    <s v="Español"/>
    <s v="Archivo de Gestion"/>
    <s v="File server Grupo de talento humano"/>
    <s v="Impresa_x000a__x000a_Texto (incluye las extensiones .txt, .rtf, .pdf, entre otras)."/>
    <s v="Disponible"/>
    <s v="N/A"/>
    <s v="Bajo Demanda"/>
    <s v="Interno"/>
    <s v="Si"/>
    <s v="PROCESOS"/>
    <s v="Procesos de Convocatorias"/>
    <d v="2023-12-13T00:00:00"/>
    <s v="N/A"/>
    <s v="SI"/>
    <s v="SI"/>
    <s v="NO"/>
    <s v="NO"/>
    <s v="NO"/>
    <s v="NO"/>
    <s v="NO"/>
    <s v="12._x0009_Mantener la evidencia de las reuniones realizadas como parte de la gestión del Ministerio."/>
    <s v="1) información pública"/>
    <s v="3) Procesos y dependencias"/>
    <s v="Alto"/>
    <s v="Información cuya pérdida de exactitud y completitud puede conllevar un impacto negativo."/>
    <s v="Medio"/>
    <s v="3) podría afectar la toma de decisiones"/>
    <s v="4) 48 horas"/>
    <s v="Medio"/>
    <s v="Bajo"/>
    <n v="1"/>
    <s v="Alto"/>
    <n v="3"/>
    <n v="1"/>
    <n v="1.5"/>
    <s v="Alto"/>
    <s v="Medio"/>
    <s v="Medio"/>
    <s v="Medio"/>
    <s v="Información_Pública"/>
    <s v="IPB"/>
    <s v="N/A"/>
    <s v="N/A"/>
    <s v="N/A"/>
    <s v="Sin Reserva"/>
    <d v="2024-07-06T00:00:00"/>
    <s v="N/A"/>
    <s v="Martha Cristina Vivas_x000a_Jair Rocha_x000a_Gerson Fabian Gomez_x000a_Lina Zapata_x000a_Carolina Rojas_x000a_Diego Cifuentes_x000a_Laura Buitrago"/>
    <s v="Diana Marcela Albarracin"/>
  </r>
  <r>
    <n v="193"/>
    <x v="12"/>
    <s v="Grupo_de_Talento_Humano"/>
    <s v="Grupo de Talento Humano "/>
    <s v="Programa de Emergencias"/>
    <s v="Los programas de emergencias contienen las acciones de prevención, mitigación y respuesta ante amenazas en la entidad"/>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ROGRAMAS"/>
    <s v="Programa de Emergencias"/>
    <d v="2023-12-14T00:00:00"/>
    <s v="N/A"/>
    <s v="SI"/>
    <s v="SI"/>
    <s v="NO"/>
    <s v="NO"/>
    <s v="NO"/>
    <s v="NO"/>
    <s v="NO"/>
    <s v="4._x0009_Formular, ejecutar y evaluar los programas de salud ocupacional y planes de atención a emergencias."/>
    <s v="1) información pública"/>
    <s v="3) Procesos y dependencias"/>
    <s v="Alto"/>
    <s v="Información cuya pérdida de exactitud y completitud puede conllevar un impacto negativo severo."/>
    <s v="Alto"/>
    <s v="3) podría afectar la toma de decisiones"/>
    <s v="3) 24 horas"/>
    <s v="Alto"/>
    <s v="Bajo"/>
    <n v="1"/>
    <s v="Alto"/>
    <n v="3"/>
    <n v="1"/>
    <n v="2"/>
    <s v="Alto"/>
    <s v="Alto"/>
    <s v="Alto"/>
    <s v="Alto"/>
    <s v="Información_Pública"/>
    <s v="IPB"/>
    <s v="N/A"/>
    <s v="N/A"/>
    <s v="N/A"/>
    <s v="Sin Reserva"/>
    <d v="2024-07-07T00:00:00"/>
    <s v="N/A"/>
    <s v="Martha Cristina Vivas_x000a_Jair Rocha_x000a_Gerson Fabian Gomez_x000a_Lina Zapata_x000a_Carolina Rojas_x000a_Diego Cifuentes_x000a_Laura Buitrago"/>
    <s v="Diana Marcela Albarracin"/>
  </r>
  <r>
    <n v="194"/>
    <x v="12"/>
    <s v="Grupo_de_Talento_Humano"/>
    <s v="Grupo de Talento Humano "/>
    <s v="Programa de Seguridad y Salud en el Trabajo"/>
    <s v="Los programas de seguridad y salud en el trabajo demuestran las gestiones realizadas por la entidad para el mejoramiento y fortalecimiento de la salud y seguridad de los funcionarios del Ministerio"/>
    <s v="Información"/>
    <s v="Grupo de Talento Humano "/>
    <s v="Archivo de Gestion"/>
    <s v="Ambos"/>
    <s v="Español"/>
    <s v="Archivo de Gestion"/>
    <s v="File server Grupo de talento humano"/>
    <s v="Impresa_x000a__x000a_Texto (incluye las extensiones .txt, .rtf, .pdf, entre otras)."/>
    <s v="Disponible y Publicado"/>
    <s v="https://www.minambiente.gov.co"/>
    <s v="Anual"/>
    <s v="Interno"/>
    <s v="Si"/>
    <s v="PROGRAMAS"/>
    <s v="Programa de Seguridad y Salud en el Trabajo"/>
    <d v="2023-12-15T00:00:00"/>
    <s v="N/A"/>
    <s v="SI"/>
    <s v="SI"/>
    <s v="NO"/>
    <s v="NO"/>
    <s v="NO"/>
    <s v="NO"/>
    <s v="NO"/>
    <s v="4._x0009_Formular, ejecutar y evaluar los programas de salud ocupacional y planes de atención a emergencias."/>
    <s v="1) información pública"/>
    <s v="3) Procesos y dependencias"/>
    <s v="Alto"/>
    <s v="Información cuya pérdida de exactitud y completitud puede conllevar un impacto negativo severo."/>
    <s v="Alto"/>
    <s v="3) podría afectar la toma de decisiones"/>
    <s v="3) 24 horas"/>
    <s v="Alto"/>
    <s v="Bajo"/>
    <n v="1"/>
    <s v="Alto"/>
    <n v="3"/>
    <n v="1"/>
    <n v="2"/>
    <s v="Alto"/>
    <s v="Alto"/>
    <s v="Alto"/>
    <s v="Alto"/>
    <s v="Información_Pública"/>
    <s v="IPB"/>
    <s v="N/A"/>
    <s v="N/A"/>
    <s v="N/A"/>
    <s v="Sin Reserva"/>
    <d v="2024-07-08T00:00:00"/>
    <s v="N/A"/>
    <s v="Martha Cristina Vivas_x000a_Jair Rocha_x000a_Gerson Fabian Gomez_x000a_Lina Zapata_x000a_Carolina Rojas_x000a_Diego Cifuentes_x000a_Laura Buitrago"/>
    <s v="Diana Marcela Albarracin"/>
  </r>
  <r>
    <n v="195"/>
    <x v="12"/>
    <s v="Grupo_de_Talento_Humano"/>
    <s v="Grupo de Talento Humano "/>
    <s v="Programa de Teletrabajo"/>
    <s v="Los programas de teletrabajo contienen las acciones implementadas en el Ministerio para que se lleven a cabo actividades de prestación de servicios o remuneradas, por el trabajador, sin requerir la presencia física del mismo en un sitio específico de trabajo"/>
    <s v="Información"/>
    <s v="Grupo de Talento Humano "/>
    <s v="Archivo de Gestion"/>
    <s v="Ambos"/>
    <s v="Español"/>
    <s v="Archivo de Gestion"/>
    <s v="File server Grupo de talento humano"/>
    <s v="Impresa_x000a__x000a_Texto (incluye las extensiones .txt, .rtf, .pdf, entre otras)."/>
    <s v="Disponible"/>
    <s v="N/A"/>
    <s v="Anual"/>
    <s v="Interno"/>
    <s v="Si"/>
    <s v="PROGRAMAS"/>
    <s v="Programa de Teletrabajo"/>
    <d v="2023-12-16T00:00:00"/>
    <s v="N/A"/>
    <s v="SI"/>
    <s v="SI"/>
    <s v="NO"/>
    <s v="NO"/>
    <s v="NO"/>
    <s v="NO"/>
    <s v="NO"/>
    <s v="4._x0009_Formular, ejecutar y evaluar los programas de salud ocupacional y planes de atención a emergencias."/>
    <s v="1) información pública"/>
    <s v="3) Procesos y dependencias"/>
    <s v="Alto"/>
    <s v="Información cuya pérdida de exactitud y completitud puede conllevar un impacto negativo severo."/>
    <s v="Alto"/>
    <s v="3) podría afectar la toma de decisiones"/>
    <s v="3) 24 horas"/>
    <s v="Alto"/>
    <s v="Bajo"/>
    <n v="1"/>
    <s v="Alto"/>
    <n v="3"/>
    <n v="1"/>
    <n v="2"/>
    <s v="Alto"/>
    <s v="Alto"/>
    <s v="Alto"/>
    <s v="Alto"/>
    <s v="Información_Pública"/>
    <s v="IPB"/>
    <s v="N/A"/>
    <s v="N/A"/>
    <s v="N/A"/>
    <s v="Sin Reserva"/>
    <d v="2024-07-09T00:00:00"/>
    <s v="N/A"/>
    <s v="Martha Cristina Vivas_x000a_Jair Rocha_x000a_Gerson Fabian Gomez_x000a_Lina Zapata_x000a_Carolina Rojas_x000a_Diego Cifuentes_x000a_Laura Buitrago"/>
    <s v="Diana Marcela Albarracin"/>
  </r>
  <r>
    <n v="196"/>
    <x v="12"/>
    <s v="Grupo_de_Talento_Humano"/>
    <s v="Grupo de Talento Humano "/>
    <s v="Proyectos Normativos de Reorganización y Modernización"/>
    <s v="Los procesos de reorganización y modernización de la entidad contienen la información relevante en cuanto a la modificación de la estructura organizacional que sufre la entidad en su historia"/>
    <s v="Información"/>
    <s v="Grupo de Talento Humano "/>
    <s v="Archivo de Gestion"/>
    <s v="Ambos"/>
    <s v="Español"/>
    <s v="Archivo de Gestion"/>
    <s v="File server Grupo de talento humano"/>
    <s v="Impresa_x000a__x000a_Texto (incluye las extensiones .txt, .rtf, .pdf, entre otras)."/>
    <s v="Disponible"/>
    <s v="N/A"/>
    <s v="Bajo Demanda"/>
    <s v="Mixto"/>
    <s v="Si"/>
    <s v="PROYECTOS NORMATIVOS"/>
    <s v="Proyectos Normativos de Reorganización y Modernización"/>
    <d v="2023-12-17T00:00:00"/>
    <s v="N/A"/>
    <s v="SI"/>
    <s v="SI"/>
    <s v="NO"/>
    <s v="NO"/>
    <s v="NO"/>
    <s v="NO"/>
    <s v="NO"/>
    <s v="12._x0009_Mantener la evidencia de las reuniones realizadas como parte de la gestión del Ministerio."/>
    <s v="1) información pública"/>
    <s v="3) Procesos y dependencias"/>
    <s v="Alto"/>
    <s v="Información cuya pérdida de exactitud y completitud puede conllevar un impacto negativo."/>
    <s v="Medio"/>
    <s v="3) podría afectar la toma de decisiones"/>
    <s v="4) 48 horas"/>
    <s v="Medio"/>
    <s v="Bajo"/>
    <n v="1"/>
    <s v="Alto"/>
    <n v="3"/>
    <n v="1"/>
    <n v="1.5"/>
    <s v="Alto"/>
    <s v="Medio"/>
    <s v="Medio"/>
    <s v="Medio"/>
    <s v="Información_Pública"/>
    <s v="IPB"/>
    <s v="N/A"/>
    <s v="N/A"/>
    <s v="N/A"/>
    <s v="Sin Reserva"/>
    <d v="2024-07-10T00:00:00"/>
    <s v="N/A"/>
    <s v="Martha Cristina Vivas_x000a_Jair Rocha_x000a_Gerson Fabian Gomez_x000a_Lina Zapata_x000a_Carolina Rojas_x000a_Diego Cifuentes_x000a_Laura Buitrago"/>
    <s v="Diana Marcela Albarracin"/>
  </r>
  <r>
    <n v="197"/>
    <x v="12"/>
    <s v="Grupo_de_Talento_Humano"/>
    <s v="Grupo de Talento Humano "/>
    <s v="Sistema de Recursos Humanos  "/>
    <s v="Sistema de administración y gestión de recursos humanos para la liquidación de la nómina, el cual permite realizar el proceso de registro y cálculo de la misma, igualmente permite efectuar la liquidación mensual de aportes a seguridad social, aportes parafiscales y retención en la fuente."/>
    <s v="Software"/>
    <s v="Grupo de Talento Humano "/>
    <s v="Archivo de gestion - Servidores Minambiente"/>
    <s v="Digital"/>
    <s v="Español"/>
    <s v="Centro de computo"/>
    <s v="Servidor Minambiente"/>
    <s v="Web"/>
    <s v="Disponible"/>
    <s v="N/A"/>
    <s v="Permanente"/>
    <s v="Interno"/>
    <s v="N/A"/>
    <s v="N/A"/>
    <s v="N/A"/>
    <d v="2023-12-18T00:00:00"/>
    <s v="N/A"/>
    <s v="SI"/>
    <s v="SI"/>
    <s v="SI"/>
    <s v="SI"/>
    <s v="SI"/>
    <s v="NO"/>
    <s v="NO"/>
    <s v="15._x0009_Cumplimiento a las obligaciones contraídas por la entidad con el Titular de la Información, con relación al pago de honorarios, salarios, prestaciones sociales y demás retribuciones consagradas en el contrato de prestación de servicios y/o de trabajo o según lo disponga la ley."/>
    <s v="4) secretos comerciales, industriales y profesionale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7-11T00:00:00"/>
    <s v="80 Años"/>
    <s v="Martha Cristina Vivas_x000a_Jair Rocha_x000a_Gerson Fabian Gomez_x000a_Lina Zapata_x000a_Carolina Rojas_x000a_Diego Cifuentes_x000a_Laura Buitrago"/>
    <s v="Diana Marcela Albarracin"/>
  </r>
  <r>
    <n v="198"/>
    <x v="13"/>
    <s v="Oficina_Asesora_Jurídica"/>
    <s v="Grupo de Procesos Judiciales"/>
    <s v="Bases de datos"/>
    <s v="Se usa el programa de Excel para la consolidación de información y poder realizar los seguimientos correspondientes que se relacionan a continuación:_x000a_1. Consolidado casos Minambiente 2023 ( base a la cual tienen acceso 4 personas, el Coordinador del grupo de procesos judiciales, la secretaria, 1 contratista responsables de Ekogui y 1 contratista apoyo de la coordinación), en ella se describe fecha de ingreso del proceso al ministerio, partes actoras, numero de proceso, y breve descripción del estado judicial en el que se encuentra._x000a_2. Activos y Pasivos de cobro (base de procesos de cobro coactivo)_x000a_Base que solo tiene acceso el responsable del proceso coactivo."/>
    <s v="Bases de datos personales"/>
    <s v="1. Coordinador grupo procesos judiciales_x000a_2. Funcionario encargado del proceso de cobros coactivos"/>
    <s v="1. Coordinador grupo procesos judiciales_x000a_2. Funcionario encargado del proceso de cobros coactivos"/>
    <s v="Digital"/>
    <s v="Español"/>
    <s v="N/A"/>
    <s v="1. Nube_x000a_2. Equipo de cómputo funcionario encargado"/>
    <s v="1- Hoja de Cálculo"/>
    <s v="Disponible"/>
    <s v="N/A"/>
    <s v="Diario"/>
    <s v="Interno"/>
    <s v="N/A"/>
    <s v="N/A"/>
    <s v="N/A"/>
    <d v="2024-06-19T00:00:00"/>
    <s v="N/A"/>
    <s v="SI"/>
    <s v="SI"/>
    <s v="NO"/>
    <s v="NO"/>
    <s v="NO"/>
    <s v="NO"/>
    <s v="N/A"/>
    <s v="1._x0009_Recolección, almacenamiento, uso, circulación y supresión, para cumplimiento de las funciones de la Entidad."/>
    <s v="2) datos personales"/>
    <s v="3) Procesos y dependencias"/>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6-09T00:00:00"/>
    <s v="Permanente"/>
    <s v="Cindy Tatiana Jácome"/>
    <s v="Alicia Andrea Baquero Ortegón"/>
  </r>
  <r>
    <n v="199"/>
    <x v="13"/>
    <s v="Oficina_Asesora_Jurídica"/>
    <s v="Grupo de Procesos Judiciales"/>
    <s v="1- ACCIONES CONSTITUCIONALES_x000a_2- PROCESOS_x000a_3- PROCESOS CONTENCIOSOS ADMINISTRATIVOS"/>
    <s v="1.1 Acciones de cumplimiento,_x000a_1.2 Acciones de grupo_x000a_1.3 Acciones de inconstitucionalidad_x000a_1.4 Acciones de tutela_x000a_1.5 Acciones populares_x000a_2.1 Procesos de Cobro Coactivo por Jurisdicción_x000a_2.2 Procesos Ordinarios_x000a_3.1 Procesos de Controversias Contractuales_x000a_3.2 Procesos de Nulidad Simple_x000a_3.3 Procesos de Nulidad y Restablecimiento del Derecho_x000a_3.4 Procesos de Reparación Directa_x000a_3.5 Procesos de Repetición"/>
    <s v="Información"/>
    <s v="Coordinador grupo procesos judiciales"/>
    <s v="Coordinador grupo procesos judiciales"/>
    <s v="Ambos"/>
    <s v="Español"/>
    <s v="Archivo de Gestión Jurídica (Piso -1 Anexo, Piso 5)"/>
    <s v="1- Arca_x000a_2- Nube"/>
    <s v="1- Impreso_x000a_2- Texto_x000a_3- Hojas de Cálculo_x000a_4- Audio_x000a_5- Video_x000a_6- Web"/>
    <s v="Disponible"/>
    <s v="N/A"/>
    <s v="Bajo Demanda"/>
    <s v="Mixto"/>
    <s v="Si"/>
    <s v="Acciones Constitucionales"/>
    <s v=" Acciones de cumplimiento, de grupo, de inconstitucionalidad, de tutela, populares."/>
    <d v="2024-06-19T00:00:00"/>
    <s v="N/A"/>
    <s v="SI"/>
    <s v="SI"/>
    <s v="SI"/>
    <s v="NO"/>
    <s v="SI"/>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evero."/>
    <s v="Alto"/>
    <s v="5) puede generar incumplimientos legales y reglamentarios"/>
    <s v="3) 24 horas"/>
    <s v="Alto"/>
    <s v="Alto"/>
    <n v="3"/>
    <s v="Medio"/>
    <n v="2"/>
    <n v="2"/>
    <n v="2"/>
    <s v="Alto"/>
    <s v="Alt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6-09T00:00:00"/>
    <s v="15 Años"/>
    <s v="Cindy Tatiana Jácome"/>
    <s v="Alicia Andrea Baquero Ortegón"/>
  </r>
  <r>
    <n v="200"/>
    <x v="13"/>
    <s v="Oficina_Asesora_Jurídica"/>
    <s v="Grupo de Procesos Judiciales"/>
    <s v="Requerimientos"/>
    <s v="Documentación relacionada con solicitudes frente a un proceso judicial pero donde el Ministerio de Ambiente y Desarrollo Sostenible no  esta involucrado como  parte actora."/>
    <s v="Información"/>
    <s v="Coordinador grupo procesos judiciales"/>
    <s v="Coordinador grupo procesos judiciales"/>
    <s v="Ambos"/>
    <s v="Español"/>
    <s v="Archivo de Gestión Jurídica (Piso -1 Anexo, Piso 5)"/>
    <s v="1- Arca"/>
    <s v="1- Impreso_x000a_2- Texto"/>
    <s v="Disponible"/>
    <s v="N/A"/>
    <s v="Bajo Demanda"/>
    <s v="Mixto"/>
    <s v="Si"/>
    <s v="Requerimientos"/>
    <s v="Requerimientos Judiciales"/>
    <d v="2024-06-19T00:00:00"/>
    <s v="N/A"/>
    <s v="SI"/>
    <s v="SI"/>
    <s v="NO"/>
    <s v="NO"/>
    <s v="NO"/>
    <s v="NO"/>
    <s v="N/A"/>
    <s v="21.N/A"/>
    <s v="2) datos personales"/>
    <s v="2) Interno de la entidad"/>
    <s v="Alto"/>
    <s v="Información cuya pérdida de exactitud y completitud puede conllevar un impacto negativo."/>
    <s v="Medio"/>
    <s v="5) puede generar incumplimientos legales y reglamentarios"/>
    <s v="5) 7 días"/>
    <s v="Alto"/>
    <s v="Alto"/>
    <n v="3"/>
    <s v="Medio"/>
    <n v="2"/>
    <n v="2"/>
    <n v="1.25"/>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06-09T00:00:00"/>
    <s v="15 Años"/>
    <s v="Cindy Tatiana Jácome"/>
    <s v="Alicia Andrea Baquero Ortegón"/>
  </r>
  <r>
    <n v="201"/>
    <x v="13"/>
    <s v="Oficina_Asesora_Jurídica"/>
    <s v="Grupo de Procesos Judiciales"/>
    <s v="Actas"/>
    <s v="Actas del comité de conciliación: Documento por el cual se realiza la exposición del caso y su posible estrategia de defensa, la cual debe ser aprobada por el comité de conciliación."/>
    <s v="Información"/>
    <s v="1- Coordinador grupo procesos judiciales, _x000a_2- Coordinador Grupo de Conceptos y Normatividad en Biodiversidad, _x000a_3- Coordinador Grupo de Conceptos y Normatividad en Políticas Sectoriales."/>
    <s v="1- Coordinador grupo procesos judiciales, _x000a_2- Coordinador Grupo de Conceptos y Normatividad en Biodiversidad, _x000a_3- Coordinador Grupo de Conceptos y Normatividad en Políticas Sectoriales."/>
    <s v="Ambos"/>
    <s v="Español"/>
    <s v="Archivo de Gestión Jurídica (Piso 5 )"/>
    <s v="1- Nube"/>
    <s v="1-Impreso_x000a_2- Digital"/>
    <s v="Disponible"/>
    <s v="N/A"/>
    <s v="Bajo Demanda"/>
    <s v="Interno"/>
    <s v="Si"/>
    <s v="Actas"/>
    <s v="Actas del comité de conciliación"/>
    <d v="2024-06-19T00:00:00"/>
    <s v="N/A"/>
    <s v="NO"/>
    <s v="N/A"/>
    <s v="N/A"/>
    <s v="N/A"/>
    <s v="N/A"/>
    <s v="N/A"/>
    <s v="N/A"/>
    <s v="21.N/A"/>
    <s v="9) el debido proceso y la igualdad de las partes en los procesos judiciales"/>
    <s v="2) Interno de la entidad"/>
    <s v="Alto"/>
    <s v="Información cuya pérdida de exactitud y completitud puede conllevar un impacto negativo."/>
    <s v="Medio"/>
    <s v="3) podría afectar la toma de decisiones"/>
    <s v="4) 48 horas"/>
    <s v="Medio"/>
    <s v="Alto"/>
    <n v="3"/>
    <s v="Medio"/>
    <n v="2"/>
    <n v="1"/>
    <n v="1.5"/>
    <s v="Alto"/>
    <s v="Medio"/>
    <s v="Medio"/>
    <s v="Medio"/>
    <s v="Información_Pública_Reservada"/>
    <s v="IPR"/>
    <s v="Ley 1712 artículo 19 literal e &quot;el debido proceso y la igualdad de las partes en los procesos judiciales.&quot;"/>
    <s v="ley 1564 de 2012 artículo 3 / ley 1437 de 2011 artículo 3 numeral 8_x000a_ley 1564 artículo 3: las actuaciones se cumplirán en forma oral, pública y en audiencias, salvo las que expresamente se autorice realizar por escrito o estén amparadas por reserva."/>
    <s v="ley 1712 de 2014"/>
    <s v="Reserva Parcial"/>
    <d v="2023-06-09T00:00:00"/>
    <s v="3 Años"/>
    <s v="Cindy Tatiana Jácome"/>
    <s v="Alicia Andrea Baquero Ortegón"/>
  </r>
  <r>
    <n v="202"/>
    <x v="13"/>
    <s v="Oficina_Asesora_Jurídica"/>
    <s v="Oficina Asesora Jurídica"/>
    <s v="Conceptos Jurídicos"/>
    <s v="Documentos con la interpretación normativa que se hace de un tema específico, apreciacion o recomendación jurídica que generalmente está expresada en términos de conclusiones."/>
    <s v="Información"/>
    <s v="Jefe oficina asesora jurídica"/>
    <s v="Jefe oficina asesora jurídica"/>
    <s v="Ambos"/>
    <s v="Español"/>
    <s v="Archivo de Gestión Jurídica (Piso 5 )"/>
    <s v="1. Arca"/>
    <s v=".docx_x000a_.pdf_x000a_.xlsx"/>
    <s v="Disponible"/>
    <s v="N/A"/>
    <s v="Bajo Demanda"/>
    <s v="Interno"/>
    <s v="Si"/>
    <s v="Conceptos"/>
    <s v="Conceptos Jurídicos"/>
    <d v="2024-06-19T00:00:00"/>
    <s v="N/A"/>
    <s v="NO"/>
    <s v="N/A"/>
    <s v="N/A"/>
    <s v="N/A"/>
    <s v="N/A"/>
    <s v="N/A"/>
    <s v="N/A"/>
    <s v="21.N/A"/>
    <s v="3) afectación a la vida, la salud o la seguridad de una persona"/>
    <s v="3) Procesos y dependencias"/>
    <s v="Alto"/>
    <s v="Información cuya pérdida de exactitud y completitud puede conllevar un impacto negativo."/>
    <s v="Medio"/>
    <s v="5) puede generar incumplimientos legales y reglamentarios"/>
    <s v="5) 7 días"/>
    <s v="Alto"/>
    <s v="Alto"/>
    <n v="3"/>
    <s v="Alto"/>
    <n v="3"/>
    <n v="2"/>
    <n v="1.25"/>
    <s v="Alto"/>
    <s v="Medio"/>
    <s v="Alto"/>
    <s v="Alto"/>
    <s v="Información_Pública_Clasificada"/>
    <s v="IPC"/>
    <s v="Ley 1712, artículo 18 literal b &quot;el derecho de toda persona a la vida, la salud o la seguridad.&quot;"/>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ley 1712 de 2014"/>
    <s v="Reserva Parcial"/>
    <d v="2024-06-19T00:00:00"/>
    <s v="1 Año"/>
    <s v="Cindy Tatiana Jácome"/>
    <s v="Alicia Andrea Baquero Ortegón"/>
  </r>
  <r>
    <n v="203"/>
    <x v="14"/>
    <s v="Grupo_de_Contratos"/>
    <s v="Grupo de Contratos"/>
    <s v="BASE DE DATOS de 2013 A 2023"/>
    <s v="Seis archivos en formato Excel que contiene la información de contratos y convenios suscritos por la entidad desde la vigencia 2013 a 2023"/>
    <s v="Bases de datos personales"/>
    <s v="Coordinador Grupo de Contratos"/>
    <s v="Coordinador Grupo de Contratos"/>
    <s v="Digital"/>
    <s v="Español"/>
    <s v="N/A"/>
    <s v="FILESERVER"/>
    <s v="HOJA DE CALCULO"/>
    <s v="Disponible"/>
    <s v="N/A"/>
    <s v="Permanente"/>
    <s v="Mixto"/>
    <s v="No"/>
    <s v="N/A"/>
    <s v="N/A"/>
    <d v="2023-10-09T00:00:00"/>
    <s v="N/A"/>
    <s v="SI"/>
    <s v="SI"/>
    <s v="SI"/>
    <s v="SI"/>
    <s v="NO"/>
    <s v="NO"/>
    <s v="NO"/>
    <s v="3._x0009_Realizar la selección, contratación y/o vinculación de servidores públicos y contratistas de prestación de servicios de la entidad."/>
    <s v="2) datos personales"/>
    <s v="3) Procesos y dependencias"/>
    <s v="Alto"/>
    <s v="Información cuya pérdida de exactitud y completitud conlleva un impacto no significativo para la entidad o entes externos. "/>
    <s v="Bajo"/>
    <s v="1) no aplica / no es relevante"/>
    <s v="7) 30 días"/>
    <s v="Bajo"/>
    <s v="Alto"/>
    <n v="3"/>
    <s v="Alto"/>
    <n v="3"/>
    <n v="0.1"/>
    <n v="0.5"/>
    <s v="Alto"/>
    <s v="Baj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10-10T00:00:00"/>
    <s v="20 Años"/>
    <s v="Jenny Alexandra Guerra Villarreal"/>
    <s v="Diana Carolina Beltrán Herrera"/>
  </r>
  <r>
    <n v="204"/>
    <x v="14"/>
    <s v="Grupo_de_Contratos"/>
    <s v="Grupo de Contratos"/>
    <s v="ARCHIVO DE GESTION ONEDRIVE 2020 A 2023"/>
    <s v="Archivo de gestión de los contratos y convenios celebrados por la Entidad durante las vigencias 2020 a 2023"/>
    <s v="Información"/>
    <s v="Coordinador Grupo de Contratos"/>
    <s v="Coordinador Grupo de Contratos"/>
    <s v="Digital"/>
    <s v="Español"/>
    <s v="N/A"/>
    <s v="REPOSITORIO SHAREPOINT DEL GRUPO"/>
    <s v="DOCUMENTOS DE OFFICE - PDF"/>
    <s v="Disponible"/>
    <s v="N/A"/>
    <s v="Permanente"/>
    <s v="Mixto"/>
    <s v="Si"/>
    <s v="_x000a__x000a_CONTRATOS_x000a__x000a__x000a__x000a__x000a__x000a__x000a__x000a__x000a_CONVENIOS"/>
    <s v="Contratos de arrendamiento_x000a_Contratos de Ciencia y Tecnología_x000a_Contratos de Comodato_x000a_Contratos de Compraventa_x000a_Contratos de Consultoria_x000a_Contratos de Cooperación de _x000a_Prácticas y Pasantías_x000a_Contratos de Fiducia o Encargo Fiduciario_x000a_Contratos de Obra_x000a_Contratos de Prestación de Servicios_x000a_Contratos de Seguros_x000a_Contratos de Suministro_x000a_Contratos Interadministrativos_x000a__x000a_Convenios de Asociación_x000a_Convenios de Cooperación Internacional_x000a_Convenios Interadministrativos"/>
    <d v="2023-10-09T00:00:00"/>
    <s v="N/A"/>
    <s v="SI"/>
    <s v="SI"/>
    <s v="SI"/>
    <s v="SI"/>
    <s v="NO"/>
    <s v="NO"/>
    <s v="NO"/>
    <s v="3._x0009_Realizar la selección, contratación y/o vinculación de servidores públicos y contratistas de prestación de servicios de la entidad."/>
    <s v="2) datos personales"/>
    <s v="3) Procesos y dependencias"/>
    <s v="Alto"/>
    <s v="Información cuya pérdida de exactitud y completitud puede conllevar un impacto negativo."/>
    <s v="Medio"/>
    <s v="5) puede generar incumplimientos legales y reglamentarios"/>
    <s v="7) 30 días"/>
    <s v="Medio"/>
    <s v="Alto"/>
    <n v="3"/>
    <s v="Alto"/>
    <n v="3"/>
    <n v="2"/>
    <n v="0.5"/>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3-10-10T00:00:00"/>
    <s v="20 Años"/>
    <s v="Jenny Alexandra Guerra Villarreal"/>
    <s v="Diana Carolina Beltrán Herrera"/>
  </r>
  <r>
    <n v="205"/>
    <x v="14"/>
    <s v="Grupo_de_Contratos"/>
    <s v="Grupo de Contratos"/>
    <s v="ARCHIVO DE GESTION FISICO"/>
    <s v="Archivo de gestión de los contratos y convenios celebrados por la Entidad durante las vigencias 2011 a 2016 y 2017 a 2020"/>
    <s v="Información"/>
    <s v="Coordinador Grupo de Contratos"/>
    <s v="Coordinador Grupo de Contratos"/>
    <s v="Físico"/>
    <s v="Español"/>
    <s v="OFICINA ARCHIVO DE GESTION GRUPO DE CONTRATOS"/>
    <s v="N/A"/>
    <s v="IMPRESO"/>
    <s v="Disponible"/>
    <s v="N/A"/>
    <s v="Bajo Demanda"/>
    <s v="Mixto"/>
    <s v="Si"/>
    <s v="ACTAS_x000a__x000a__x000a__x000a__x000a__x000a__x000a_CONTRATOS_x000a__x000a__x000a__x000a__x000a__x000a__x000a__x000a__x000a_CONVENIOS_x000a__x000a__x000a__x000a_DERECHOS DE PETICIÓN_x000a__x000a__x000a_INFORMES_x000a__x000a__x000a__x000a_PROCESOS"/>
    <s v="Actas del comité de Contratación_x000a__x000a_Contratos de arrendamiento_x000a_Contratos de Ciencia y Tecnología_x000a_Contratos de Comodato_x000a_Contratos de Compraventa_x000a_Contratos de Consultoria_x000a_Contratos de Cooperación de _x000a_Prácticas y Pasantías_x000a_Contratos de Fiducia o Encargo Fiduciario_x000a_Contratos de Obra_x000a_Contratos de Prestación de Servicios_x000a_Contratos de Seguros_x000a_Contratos de Suministro_x000a_Contratos Interadministrativos_x000a__x000a_Convenios de Asociación_x000a_Convenios de Cooperación Internacional_x000a_Convenios Interadministrativos_x000a__x000a_-----------------_x000a__x000a_Informes a Organismos de Control_x000a_Informes de Gestión_x000a__x000a__x000a_Proceos de contratación declarados desiertos o no adjudicados"/>
    <d v="2023-10-09T00:00:00"/>
    <s v="N/A"/>
    <s v="SI"/>
    <s v="SI"/>
    <s v="SI"/>
    <s v="SI"/>
    <s v="NO"/>
    <s v="NO"/>
    <s v="NO"/>
    <s v="3._x0009_Realizar la selección, contratación y/o vinculación de servidores públicos y contratistas de prestación de servicios de la entidad."/>
    <s v="2) datos personales"/>
    <s v="3) Procesos y dependencias"/>
    <s v="Alto"/>
    <s v="Información cuya pérdida de exactitud y completitud puede conllevar un impacto negativo."/>
    <s v="Medio"/>
    <s v="5) puede generar incumplimientos legales y reglamentarios"/>
    <s v="7) 30 días"/>
    <s v="Medio"/>
    <s v="Alto"/>
    <n v="3"/>
    <s v="Alto"/>
    <n v="3"/>
    <n v="2"/>
    <n v="0.5"/>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s v="10/102023"/>
    <s v="20 Años"/>
    <s v="Jenny Alexandra Guerra Villarreal"/>
    <s v="Diana Carolina Beltrán Herrera"/>
  </r>
  <r>
    <n v="206"/>
    <x v="15"/>
    <s v="Oficina_de_Tecnologías_de_la_Información_y_las_Comunicaciones"/>
    <s v="Oficina de Tecnologías de la Información y las Comunicaciones"/>
    <s v="Usuarios de Directorio activo, _x000a_(Usuarios Locales) WIKI, GITLAB, SSO"/>
    <s v="Active Directory (AD) es una base de datos y un conjunto de servicios que permite la creación de usuarios y la interconexión con los recursos y servicios de TI._x000a__x000a_Usuarios locales que permiten el acceso a otros recursos de TI como repositorios de información."/>
    <s v="Bases de datos personales"/>
    <s v="Oficina de Tecnologías de la Información y la Comunicación"/>
    <s v="Responsables de la administración de infraestructura_x000a_Administrador de plataforma de correo y ofimática"/>
    <s v="Digital"/>
    <s v="Inglés"/>
    <s v="DATACENTER"/>
    <s v="Servidores virtuales"/>
    <s v=".CSV"/>
    <s v="Disponible"/>
    <s v="N/A"/>
    <s v="Bajo Demanda"/>
    <s v="Interno"/>
    <s v="No"/>
    <s v="N/A"/>
    <s v="N/A"/>
    <d v="2024-05-22T00:00:00"/>
    <s v="N/A"/>
    <s v="SI"/>
    <s v="SI"/>
    <s v="SI"/>
    <s v="SI"/>
    <s v="N/A"/>
    <s v="N/A"/>
    <s v="N/A"/>
    <s v="18._x0009_Alimentar los Sistemas de Información con que cuenta la Entidad."/>
    <s v="4) secretos comerciales, industriales y profesionales"/>
    <s v="2) Interno de la entidad"/>
    <s v="Alto"/>
    <s v="Información cuya pérdida de exactitud y completitud puede conllevar un impacto negativo severo."/>
    <s v="Alto"/>
    <s v="4) es crítico para el servicio hacia terceros"/>
    <s v="3) 24 horas"/>
    <s v="Alto"/>
    <s v="Alto"/>
    <n v="3"/>
    <s v="Medio"/>
    <n v="2"/>
    <n v="1.5"/>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Wilson Arley Franco_x000a_Helvis Giovanni Murcia_x000a_Diego Fernando Caicedo_x000a_Jonathan Castelblanco"/>
    <s v="Liliana Morales"/>
  </r>
  <r>
    <n v="207"/>
    <x v="15"/>
    <s v="Oficina_de_Tecnologías_de_la_Información_y_las_Comunicaciones"/>
    <s v="Oficina de Tecnologías de la Información y las Comunicaciones"/>
    <s v="Planta Telefónica"/>
    <s v="Equipo que permite interconectar un grupo de teléfonos, conocidos como extensiones dentro de la entidad"/>
    <s v="Hardware"/>
    <s v="Oficina de Tecnologías de la Información y la Comunicación"/>
    <s v="Administrador de Telefonía"/>
    <s v="Físico"/>
    <s v="Inglés"/>
    <s v="Datacenter"/>
    <s v="N/A"/>
    <s v=".ssh"/>
    <s v="Disponible"/>
    <s v="N/A"/>
    <s v="Semestral"/>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 v="Medio"/>
    <s v="4) es crítico para el servicio hacia terceros"/>
    <s v="4) 48 horas"/>
    <s v="Alto"/>
    <s v="Alto"/>
    <n v="3"/>
    <s v="Alto"/>
    <n v="3"/>
    <n v="1.5"/>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Jonathan Castelblanco"/>
    <s v="Liliana Morales"/>
  </r>
  <r>
    <n v="208"/>
    <x v="15"/>
    <s v="Oficina_de_Tecnologías_de_la_Información_y_las_Comunicaciones"/>
    <s v="Oficina de Tecnologías de la Información y las Comunicaciones"/>
    <s v="Infraestructura física tecnológica de operación del datacenter"/>
    <s v="Activo asociado para la gestión, respaldo y conservación de la infraestructura de tecnología. (UPS, Aire De Precisión, Control de Acceso, Sistema de Detección y Extinción)"/>
    <s v="Hardware"/>
    <s v="Oficina_de_Tecnologías_de_la_Información_y_las_Comunicaciones"/>
    <s v="Administrador de red y seguridad perimetral_x000a_Administrador de UPS y Aire de Precisión del datacenter"/>
    <s v="Físico"/>
    <s v="Inglés"/>
    <s v="Datacenter"/>
    <s v="N/A"/>
    <s v="N/A"/>
    <s v="N/A"/>
    <s v="N/A"/>
    <s v="Bajo Demanda"/>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_x000a_Hector Fabio Angel"/>
    <s v="Liliana Morales"/>
  </r>
  <r>
    <n v="209"/>
    <x v="15"/>
    <s v="Oficina_de_Tecnologías_de_la_Información_y_las_Comunicaciones"/>
    <s v="Oficina de Tecnologías de la Información y las Comunicaciones"/>
    <s v="Reporte de cuentas de correo y servicios colaborativos activos o inactivos"/>
    <s v="Documento de Excel generado por la consola de administración de correo y ofimática para llevar el registro de activación, desactivación, creación, eliminación, respaldos de cuentas de correo, ofimática y control de licencias usadas o liberadas. "/>
    <s v="Información"/>
    <s v="Oficina de Tecnologías de la Información y las Comunicaciones"/>
    <s v="Administrador de herramientas de correo"/>
    <s v="Digital"/>
    <s v="Español"/>
    <s v="N/A"/>
    <s v="Nube proveedor "/>
    <s v="xls"/>
    <s v="Disponible"/>
    <s v="N/A"/>
    <s v="Mensual"/>
    <s v="Interno"/>
    <s v="No"/>
    <s v="N/A"/>
    <s v="N/A"/>
    <d v="2024-05-22T00:00:00"/>
    <s v="N/A"/>
    <s v="SI"/>
    <s v="SI"/>
    <s v="N/A"/>
    <s v="N/A"/>
    <s v="N/A"/>
    <s v="N/A"/>
    <s v="N/A"/>
    <s v="18._x0009_Alimentar los Sistemas de Información con que cuenta la Entidad."/>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Helvis Giovanni Murcia"/>
    <s v="Liliana Morales"/>
  </r>
  <r>
    <n v="210"/>
    <x v="15"/>
    <s v="Oficina_de_Tecnologías_de_la_Información_y_las_Comunicaciones"/>
    <s v="Oficina de Tecnologías de la Información y las Comunicaciones"/>
    <s v="Bases de Datos"/>
    <s v="Bases de datos de los sistemas de información del Ministerio. "/>
    <s v="Información"/>
    <s v="Todas las áreas y dependencias del Ministerio"/>
    <s v="Responsables de la administración de bases de datos on premise y nube_x000a_Administrador de servidores on premise y nube"/>
    <s v="Digital"/>
    <s v="Español"/>
    <s v="DATACENTER"/>
    <s v="Servidores"/>
    <s v=".SQL, JSON "/>
    <s v="Disponible"/>
    <s v="N/A"/>
    <s v="Bajo Demanda"/>
    <s v="Interno"/>
    <s v="No"/>
    <s v="N/A"/>
    <s v="N/A"/>
    <d v="2024-05-22T00:00:00"/>
    <s v="N/A"/>
    <s v="SI"/>
    <s v="SI"/>
    <s v="SI"/>
    <s v="SI"/>
    <s v="SI"/>
    <s v="SI"/>
    <s v="N/A"/>
    <s v="18._x0009_Alimentar los Sistemas de Información con que cuenta la Entidad."/>
    <s v="4) secretos comerciales, industriales y profesionales"/>
    <s v="2) Interno de la entidad"/>
    <s v="Alto"/>
    <s v="Información cuya pérdida de exactitud y completitud puede conllevar un impacto negativo severo."/>
    <s v="Alto"/>
    <s v="4) es crítico para el servicio hacia terceros"/>
    <s v="4) 48 horas"/>
    <s v="Alto"/>
    <s v="Alto"/>
    <n v="3"/>
    <s v="Medio"/>
    <n v="2"/>
    <n v="1.5"/>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Jhon Alexander Caicedo_x000a_Raúl Gutiérrez"/>
    <s v="Liliana Morales"/>
  </r>
  <r>
    <n v="211"/>
    <x v="15"/>
    <s v="Oficina_de_Tecnologías_de_la_Información_y_las_Comunicaciones"/>
    <s v="Oficina de Tecnologías de la Información y las Comunicaciones"/>
    <s v="Documentos de apoyo a la gestión de infraestructura del proceso GTI"/>
    <s v="Este activo de información contiene datos asociados, detallados y de mapeo de los componentes de infraestructura TI on premise con la finalidad de hacer seguimiento, monitoreo y control de la plataforma de tecnología de la entidad, tales como:_x000a__x000a_- Hoja de Vida Centros de Cableado._x000a_- Hoja de Vida Equipos de Red._x000a__x000a_- Hoja de Vida Equipos de Seguridad Perimetral._x000a_- Hoja de Vida Equipos de Servidores de hiperconvergencia,  backups y almacenamiento._x000a_- Hoja de Vida Telefonía._x000a_- Hoja de vida de UPS y Aire de Precisión del datacenter._x000a_- Lista de Chequeo - Estado Centro de Cableado._x000a_-Diagrama de Servicios Tecnológicos_x000a_- Actas de Reunión de Aprobación.de Cambios_x000a_- Línea base.de conexiones de red_x000a__x000a_De la misma manera existe un cronograma de intervenciones preventivas a la infraestructura de TI on premise, con la que se asegura su integridad y disponibilidad para una adecuada prestación de servicios de tecnología, así: _x000a__x000a_- Plan de Mantenimiento"/>
    <s v="Información"/>
    <s v="Oficina de Tecnologías de la Información y la Comunicación"/>
    <s v="Administrador de red y seguridad perimetral_x000a_Administrador de UPS y Aire de Precisión del datacenter_x000a_Administrador de Telefonía_x000a_Administrador de infraestructura On Premise"/>
    <s v="Digital"/>
    <s v="Español"/>
    <s v="Datacenter"/>
    <s v="Servidor de archivos"/>
    <s v=".pdf_x000a_.doc_x000a_.xls_x000a_.vsd"/>
    <s v="Disponible"/>
    <s v="N/A"/>
    <s v="Bajo Demanda"/>
    <s v="Interno"/>
    <s v="No"/>
    <s v="N/A"/>
    <s v="N/A"/>
    <d v="2024-05-22T00:00:00"/>
    <s v="N/A"/>
    <s v="SI"/>
    <s v="SI"/>
    <s v="NO"/>
    <s v="NO"/>
    <s v="NO"/>
    <s v="NO"/>
    <s v="N/A"/>
    <s v="1._x0009_Recolección, almacenamiento, uso, circulación y supresión, para cumplimiento de las funciones de la Entidad."/>
    <s v="5) la defensa y seguridad nacional"/>
    <s v="3) Procesos y dependencias"/>
    <s v="Alto"/>
    <s v="Información cuya pérdida de exactitud y completitud puede conllevar un impacto negativo severo."/>
    <s v="Alto"/>
    <s v="3) podría afectar la toma de decisiones"/>
    <s v="5) 7 días"/>
    <s v="Medio"/>
    <s v="Alto"/>
    <n v="3"/>
    <s v="Alto"/>
    <n v="3"/>
    <n v="1"/>
    <n v="1.25"/>
    <s v="Alto"/>
    <s v="Alto"/>
    <s v="Medio"/>
    <s v="Alto"/>
    <s v="Información_Pública_Reservada"/>
    <s v="IPR"/>
    <s v="Ley 1712 artículo 19 literal a &quot;la defensa y seguridad nacional.&quot;"/>
    <s v="ley 1755 de 2015 artículo  24. informaciones y documentos reservados. solo tendrán carácter reservado las informaciones y documentos expresamente sometidos a reserva por la constitución política o la ley, y en especial:_x000a_1. los relacionados con la defensa o seguridad nacionales."/>
    <s v="ley 1712 de 2014"/>
    <s v="Reserva Total"/>
    <d v="2024-05-22T00:00:00"/>
    <s v="Permanente"/>
    <s v="Yeison Elías Chaparro Ayala_x000a_Wilson Arley Franco Suarez_x000a_Héctor Fabio Angel Blanco_x000a_Jonathan Castelblanco"/>
    <s v="Liliana Morales"/>
  </r>
  <r>
    <n v="212"/>
    <x v="15"/>
    <s v="Oficina_de_Tecnologías_de_la_Información_y_las_Comunicaciones"/>
    <s v="Oficina de Tecnologías de la Información y las Comunicaciones"/>
    <s v="Gestión de Cambios"/>
    <s v="Este activo de información contiene el cronograma de actividades preventivas, correctivas y cambios de urgencia de la infraestructura TI y servicios de la entidad._x000a__x000a_DOCUMENTOS DE GESTIÓN DE CAMBIOS "/>
    <s v="Información"/>
    <s v="Oficina de Tecnologías de la Información y la Comunicación"/>
    <s v="Administrador de red y seguridad perimetral_x000a_Administrador de UPS y Aire de Precisión del datacenter_x000a_Administrador de Telefonía_x000a_Administrador de infraestructura On Premise y nube_x000a_Administrador de Base de Datos_x000a_Administrador de Vital_x000a_Administrador DEVOPS"/>
    <s v="Digital"/>
    <s v="Español"/>
    <s v="Datacenter"/>
    <s v="Servidor de archivos"/>
    <s v=".xls, .pdf"/>
    <s v="Disponible"/>
    <s v="N/A"/>
    <s v="Bajo Demanda"/>
    <s v="Interno"/>
    <s v="Si"/>
    <s v="INFORMES"/>
    <s v="Informes Técnicos y de Gestión del Cambio "/>
    <d v="2024-05-22T00:00:00"/>
    <s v="N/A"/>
    <s v="SI"/>
    <s v="SI"/>
    <s v="SI"/>
    <s v="NO"/>
    <s v="NO"/>
    <s v="NO"/>
    <s v="N/A"/>
    <s v="17._x0009_Adelantar estrategias de mejoramiento en la prestación del servicio"/>
    <s v="4) secretos comerciales, industriales y profesionales"/>
    <s v="3) Procesos y dependencias"/>
    <s v="Alto"/>
    <s v="Información cuya pérdida de exactitud y completitud puede conllevar un impacto negativo."/>
    <s v="Medio"/>
    <s v="3) podría afectar la toma de decisiones"/>
    <s v="6) 14 días"/>
    <s v="Medio"/>
    <s v="Alto"/>
    <n v="3"/>
    <s v="Alto"/>
    <n v="3"/>
    <n v="1"/>
    <n v="1"/>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_x000a_Wilson Arley Franco Suarez_x000a_Héctor Fabio Ángel_x000a_Jonathan Castelblanco_x000a_Raúl Gutierrez - John Caicedo_x000a_Julio Jiménez"/>
    <s v="Liliana Morales"/>
  </r>
  <r>
    <n v="213"/>
    <x v="15"/>
    <s v="Oficina_de_Tecnologías_de_la_Información_y_las_Comunicaciones"/>
    <s v="Oficina de Tecnologías de la Información y las Comunicaciones"/>
    <s v="Ventanilla de trámites - VITAL"/>
    <s v="Este activo corresponde al componente transversal sectorial para la gestión de trámites ambientales en línea, cuyo objetivo es centralizar la información del sector, ejercer veeduría, controlar y apoyar la toma de decisiones en relación a cuidado y mantenimiento del medio ambiente, para lo cual se incluyen los módulos de RUIA, LOFL, SUNL, Trámites, Quejas y denuncias, Reporte de Contingencias, Solicitudes de permisos y demás módulos que hacen parte integral o complementaria, así como los ambientes de producción y pruebas de la herramienta._x000a__x000a_"/>
    <s v="Infraestructura crítica cibernética"/>
    <s v="Oficina de Tecnologías de la Información y las Comunicaciones"/>
    <s v="Responsables de la administración de bases de datos on premise y nube_x000a_Administrador de servidores on premise y nube_x000a_Administrador de red y seguridad perimetral_x000a_Equipo de trabajo Vital Operación y Vital Mejora"/>
    <s v="Digital"/>
    <s v="Español"/>
    <s v="Datacenter"/>
    <s v="Servidores virtuales"/>
    <s v="..PDF, ,CSV"/>
    <s v="Publicado"/>
    <s v="http://vital.minambiente.gov.co/"/>
    <s v="Bajo Demanda"/>
    <s v="Mixto"/>
    <s v="No"/>
    <s v="N/A"/>
    <s v="N/A"/>
    <d v="2024-05-22T00:00:00"/>
    <s v="N/A"/>
    <s v="SI"/>
    <s v="SI"/>
    <s v="SI"/>
    <s v="SI"/>
    <s v="NO"/>
    <s v="NO"/>
    <s v="SI"/>
    <s v="18._x0009_Alimentar los Sistemas de Información con que cuenta la Entidad."/>
    <s v="4) secretos comerciales, industriales y profesionales"/>
    <s v="5) Partes interesadas fuera de la entidad"/>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2T00:00:00"/>
    <s v="Permanente"/>
    <s v="Julio Jiménez"/>
    <s v="Liliana Morales"/>
  </r>
  <r>
    <n v="214"/>
    <x v="15"/>
    <s v="Oficina_de_Tecnologías_de_la_Información_y_las_Comunicaciones"/>
    <s v="Oficina de Tecnologías de la Información y las Comunicaciones"/>
    <s v="Correo Electrónico y herramientas colaborativas y ofimática"/>
    <s v="Este activo de información se refiere a los recursos tecnológicos relacionados con la comunicación electrónica, intercambio de mensajes institucionales, herramientas colaborativas y suite de ofimática implementadas en la entidad "/>
    <s v="Servicios"/>
    <s v="Oficina de Tecnologías de la Información y las Comunicaciones"/>
    <s v="Administrador de herramientas de correo"/>
    <s v="Digital"/>
    <s v="Español"/>
    <s v="N/A"/>
    <s v="Nube proveedor "/>
    <s v="N/A"/>
    <s v="Disponible"/>
    <s v="N/A"/>
    <s v="Bajo Demanda"/>
    <s v="Mixto"/>
    <s v="N/A"/>
    <s v="N/A"/>
    <s v="N/A"/>
    <d v="2024-05-22T00:00:00"/>
    <s v="N/A"/>
    <s v="SI"/>
    <s v="SI"/>
    <s v="N/A"/>
    <s v="N/A"/>
    <s v="SI"/>
    <s v="N/A"/>
    <s v="N/A"/>
    <s v="21.N/A"/>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Helvis Giovanni Murcia"/>
    <s v="Liliana Morales"/>
  </r>
  <r>
    <n v="215"/>
    <x v="15"/>
    <s v="Oficina_de_Tecnologías_de_la_Información_y_las_Comunicaciones"/>
    <s v="Oficina de Tecnologías de la Información y las Comunicaciones"/>
    <s v="Antivirus"/>
    <s v="Herramienta de antivirus, para proteger a los usuarios del malware, virus y amenazas, por medio de clientes instalados en los equipos de cómputo de la Entidad. "/>
    <s v="Servicios"/>
    <s v="Oficina de Tecnologías de la Información y la Comunicación"/>
    <s v="Oficina de Tecnologías de la Información y la Comunicación"/>
    <s v="Digital"/>
    <s v="Español"/>
    <s v="DATACENTER"/>
    <s v="Servidores virtuales"/>
    <s v=".XLS, .XLT, CSV, PDF, HTML"/>
    <s v="Disponible"/>
    <s v="N/A"/>
    <s v="Permanente"/>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Héctor Fabio Angel"/>
    <s v="Liliana Morales"/>
  </r>
  <r>
    <n v="216"/>
    <x v="15"/>
    <s v="Oficina_de_Tecnologías_de_la_Información_y_las_Comunicaciones"/>
    <s v="Oficina de Tecnologías de la Información y las Comunicaciones"/>
    <s v="Mesa de Ayuda"/>
    <s v="Herramienta de mesa de ayuda que se tiene implementada para realizar solicitudes de servicio de apoyo a nivel tecnológico y de comunicaciones y por este mismo medio generar al usuario retroalimentación del avance o estado de sus requerimientos."/>
    <s v="Servicios"/>
    <s v="Oficina de Tecnologías de la Información y la Comunicación"/>
    <s v="Responsable de servicios de mesa de ayuda"/>
    <s v="Digital"/>
    <s v="Español"/>
    <s v="DATACENTER"/>
    <s v="Servidores virtuales"/>
    <s v=".xls, .xlt, .csv"/>
    <s v="Publicado"/>
    <s v="http://mesadeayuda.minambiente.gov.co/USDKV8/index.aspx#!/login/"/>
    <s v="Bajo Demanda"/>
    <s v="Interno"/>
    <s v="No"/>
    <s v="N/A"/>
    <s v="N/A"/>
    <d v="2024-05-22T00:00:00"/>
    <s v="N/A"/>
    <s v="SI"/>
    <s v="SI"/>
    <s v="SI"/>
    <s v="SI"/>
    <s v="SI"/>
    <s v="NO"/>
    <s v="SI"/>
    <s v="18._x0009_Alimentar los Sistemas de Información con que cuenta la Entidad."/>
    <s v="4) secretos comerciales, industriales y profesionales"/>
    <s v="3) Procesos y dependencias"/>
    <s v="Alto"/>
    <s v="Información cuya pérdida de exactitud y completitud puede conllevar un impacto negativo."/>
    <s v="Medio"/>
    <s v="2) es crítico para las operaciones internas"/>
    <s v="4) 48 horas"/>
    <s v="Medio"/>
    <s v="Alto"/>
    <n v="3"/>
    <s v="Alto"/>
    <n v="3"/>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Manuel Castro"/>
    <s v="Liliana Morales"/>
  </r>
  <r>
    <n v="217"/>
    <x v="15"/>
    <s v="Oficina_de_Tecnologías_de_la_Información_y_las_Comunicaciones"/>
    <s v="Oficina de Tecnologías de la Información y las Comunicaciones"/>
    <s v="VPN (Red Privada Virtual)"/>
    <s v="Servicio de conexión privada virtual otorgada a grupos específicos de usuarios que se emplean para trasmitir de manera segura la información en forma cifrada."/>
    <s v="Servicios"/>
    <s v="Oficina de Tecnologías de la Información y la Comunicación"/>
    <s v="Administrador de red y seguridad perimetral"/>
    <s v="Digital"/>
    <s v="Inglés"/>
    <s v="DATACENTER"/>
    <s v="Equipo de seguridad perimetral"/>
    <s v="N/A"/>
    <s v="Disponible"/>
    <s v="N/A"/>
    <s v="Bajo Demanda"/>
    <s v="Interno"/>
    <s v="No"/>
    <s v="N/A"/>
    <s v="N/A"/>
    <d v="2024-05-22T00:00:00"/>
    <s v="N/A"/>
    <s v="NO"/>
    <s v="N/A"/>
    <s v="N/A"/>
    <s v="N/A"/>
    <s v="N/A"/>
    <s v="N/A"/>
    <s v="N/A"/>
    <s v="21.N/A"/>
    <s v="4) secretos comerciales, industriales y profesionales"/>
    <s v="2) Interno de la entidad"/>
    <s v="Alto"/>
    <s v="Información cuya pérdida de exactitud y completitud puede conllevar un impacto negativo severo."/>
    <s v="Alto"/>
    <s v="5) puede generar incumplimientos legales y reglamentarios"/>
    <s v="4) 48 horas"/>
    <s v="Alto"/>
    <s v="Alto"/>
    <n v="3"/>
    <s v="Medio"/>
    <n v="2"/>
    <n v="2"/>
    <n v="1.5"/>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
    <s v="Liliana Morales"/>
  </r>
  <r>
    <n v="218"/>
    <x v="15"/>
    <s v="Oficina_de_Tecnologías_de_la_Información_y_las_Comunicaciones"/>
    <s v="Oficina de Tecnologías de la Información y las Comunicaciones"/>
    <s v="Videoconferencia"/>
    <s v="Servicio de streaming de videoconferencia empleado para la comunicación interna y externa de los colaboradores de la entidad."/>
    <s v="Servicios"/>
    <s v="Oficina de Tecnologías de la Información y la Comunicación"/>
    <s v="Administrador de red y seguridad perimetral"/>
    <s v="Digital"/>
    <s v="Inglés"/>
    <s v="Salas de Reunión _x000a_(OTIC, Despacho Ministra, Salón Colombia)"/>
    <s v="N/A"/>
    <s v="N/A"/>
    <s v="Disponible"/>
    <s v="N/A"/>
    <s v="Bajo Demanda"/>
    <s v="Interno"/>
    <s v="No"/>
    <s v="N/A"/>
    <s v="N/A"/>
    <d v="2024-05-22T00:00:00"/>
    <s v="N/A"/>
    <s v="NO"/>
    <s v="N/A"/>
    <s v="N/A"/>
    <s v="N/A"/>
    <s v="N/A"/>
    <s v="N/A"/>
    <s v="N/A"/>
    <s v="21.N/A"/>
    <s v="4) secretos comerciales, industriales y profesionales"/>
    <s v="2) Interno de la entidad"/>
    <s v="Alto"/>
    <s v="Información cuya pérdida de exactitud y completitud puede conllevar un impacto negativo."/>
    <s v="Medio"/>
    <s v="1) no aplica / no es relevante"/>
    <s v="7) 30 días"/>
    <s v="Bajo"/>
    <s v="Alto"/>
    <n v="3"/>
    <s v="Medio"/>
    <n v="2"/>
    <n v="0.1"/>
    <n v="0.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
    <s v="Liliana Morales"/>
  </r>
  <r>
    <n v="219"/>
    <x v="15"/>
    <s v="Oficina_de_Tecnologías_de_la_Información_y_las_Comunicaciones"/>
    <s v="Oficina de Tecnologías de la Información y las Comunicaciones"/>
    <s v="Hiperconvergencia"/>
    <s v="Plataforma para la de gestión y aprovisionamiento de almacenamiento, cómputo, conectividad y recursos de los servidores virtuales que alojan las aplicaciones y servicios de la entidad on premise."/>
    <s v="Servicios"/>
    <s v="Oficina de Tecnologías de la Información y la Comunicación"/>
    <s v="Responsables de la administración de infraestructura on premise"/>
    <s v="Ambos"/>
    <s v="Inglés"/>
    <s v="DATACENTER"/>
    <s v="HIPERVISORES"/>
    <s v=".html"/>
    <s v="Disponible"/>
    <s v="N/A"/>
    <s v="Bajo Demanda"/>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evero."/>
    <s v="Alto"/>
    <s v="4) es crítico para el servicio hacia terceros"/>
    <s v="6) 14 días"/>
    <s v="Medio"/>
    <s v="Alto"/>
    <n v="3"/>
    <s v="Alto"/>
    <n v="3"/>
    <n v="1.5"/>
    <n v="1"/>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Wilson Arley Franco"/>
    <s v="Liliana Morales"/>
  </r>
  <r>
    <n v="220"/>
    <x v="15"/>
    <s v="Oficina_de_Tecnologías_de_la_Información_y_las_Comunicaciones"/>
    <s v="Oficina de Tecnologías de la Información y las Comunicaciones"/>
    <s v="Servicio de NUBE"/>
    <s v="Servicio para la gestión de almacenamiento, cómputo, conectividad y recursos de los servidores virtuales que alojan las aplicaciones y servicios de la entidad."/>
    <s v="Servicios"/>
    <s v="Oficina de Tecnologías de la Información y la Comunicación"/>
    <s v="Responsables de la administración de infraestructura"/>
    <s v="Digital"/>
    <s v="Inglés"/>
    <s v="N/A"/>
    <s v="NUBE PUBLICA"/>
    <s v=".html"/>
    <s v="Disponible"/>
    <s v="N/A"/>
    <s v="Bajo Demanda"/>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evero."/>
    <s v="Alto"/>
    <s v="4) es crítico para el servicio hacia terceros"/>
    <s v="5) 7 días"/>
    <s v="Medio"/>
    <s v="Alto"/>
    <n v="3"/>
    <s v="Alto"/>
    <n v="3"/>
    <n v="1.5"/>
    <n v="1.25"/>
    <s v="Alto"/>
    <s v="Alto"/>
    <s v="Medi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Dario Becerra_x000a_Hernán Dario Gutierrez Casas"/>
    <s v="Liliana Morales"/>
  </r>
  <r>
    <n v="221"/>
    <x v="15"/>
    <s v="Oficina_de_Tecnologías_de_la_Información_y_las_Comunicaciones"/>
    <s v="Oficina de Tecnologías de la Información y las Comunicaciones"/>
    <s v="Copias de respaldo"/>
    <s v="Plataforma de generación y restauración de copias de seguridad y backups de la infraestructura virtualizada de los servidores e información On Premise y nube del Ministerio._x000a__x000a_Copia de seguridad (full y snapshots) de:_x000a_* Todos los Servidores Virtuales on premise y nube"/>
    <s v="Servicios"/>
    <s v="Oficina de Tecnologías de la Información y la Comunicación"/>
    <s v="Responsables de la administración de infraestructura on premise y nube"/>
    <s v="Digital"/>
    <s v="Inglés"/>
    <s v="DATACENTER"/>
    <s v="NUBE"/>
    <s v=".BCK, .VHD"/>
    <s v="Disponible"/>
    <s v="N/A"/>
    <s v="Bajo Demanda"/>
    <s v="Interno"/>
    <s v="No"/>
    <s v="N/A"/>
    <s v="N/A"/>
    <d v="2024-05-22T00:00:00"/>
    <s v="N/A"/>
    <s v="N/A"/>
    <s v="N/A"/>
    <s v="N/A"/>
    <s v="N/A"/>
    <s v="N/A"/>
    <s v="N/A"/>
    <s v="N/A"/>
    <s v="21.N/A"/>
    <s v="4) secretos comerciales, industriales y profesionales"/>
    <s v="2) Interno de la entidad"/>
    <s v="Alto"/>
    <s v="Información cuya pérdida de exactitud y completitud puede conllevar un impacto negativo."/>
    <s v="Medio"/>
    <s v="2) es crítico para las operaciones internas"/>
    <s v="5) 7 días"/>
    <s v="Bajo"/>
    <s v="Alto"/>
    <n v="3"/>
    <s v="Medio"/>
    <n v="2"/>
    <n v="0.5"/>
    <n v="1.25"/>
    <s v="Alto"/>
    <s v="Medi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Wilson Arley Franco"/>
    <s v="Liliana Morales"/>
  </r>
  <r>
    <n v="222"/>
    <x v="15"/>
    <s v="Oficina_de_Tecnologías_de_la_Información_y_las_Comunicaciones"/>
    <s v="Oficina de Tecnologías de la Información y las Comunicaciones"/>
    <s v="Internet"/>
    <s v="Servicio que permite a los colaboradores de la entidad conectarse y acceder a la red global de redes o INTERNET permitiendo el intercambio de información entre los usuarios"/>
    <s v="Servicios"/>
    <s v="Oficina de Tecnologías de la Información y la Comunicación"/>
    <s v="Administrador de red y seguridad perimetral"/>
    <s v="Digital"/>
    <s v="Español"/>
    <s v="Datacenter"/>
    <s v="N/A"/>
    <s v="N/A"/>
    <s v="Disponible"/>
    <s v="N/A"/>
    <s v="Diario"/>
    <s v="Mixto"/>
    <s v="No"/>
    <s v="N/A"/>
    <s v="N/A"/>
    <d v="2024-05-22T00:00:00"/>
    <s v="N/A"/>
    <s v="NO"/>
    <s v="N/A"/>
    <s v="N/A"/>
    <s v="N/A"/>
    <s v="N/A"/>
    <s v="N/A"/>
    <s v="N/A"/>
    <s v="21.N/A"/>
    <s v="4) secretos comerciales, industriales y profesionales"/>
    <s v="3) Procesos y dependencias"/>
    <s v="Alto"/>
    <s v="Información cuya pérdida de exactitud y completitud puede conllevar un impacto negativo severo."/>
    <s v="Alto"/>
    <s v="5) puede generar incumplimientos legales y reglamentarios"/>
    <s v="3) 24 horas"/>
    <s v="Alto"/>
    <s v="Alto"/>
    <n v="3"/>
    <s v="Alto"/>
    <n v="3"/>
    <n v="2"/>
    <n v="2"/>
    <s v="Alto"/>
    <s v="Alt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
    <s v="Liliana Morales"/>
  </r>
  <r>
    <n v="223"/>
    <x v="15"/>
    <s v="Oficina_de_Tecnologías_de_la_Información_y_las_Comunicaciones"/>
    <s v="Oficina de Tecnologías de la Información y las Comunicaciones"/>
    <s v="Telefonía"/>
    <s v="Servicio telefónico de red ofrecido internamente a los usuarios que hacen parte de la entidad, y provee un medio de comunicación de la ciudadanía con la entidad."/>
    <s v="Servicios"/>
    <s v="Oficina de Tecnologías de la Información y la Comunicación"/>
    <s v="Administrador de Telefonía"/>
    <s v="Digital"/>
    <s v="Español"/>
    <s v="Datacenter"/>
    <s v="N/A"/>
    <s v="N/A"/>
    <s v="Disponible"/>
    <s v="N/A"/>
    <s v="Bajo Demanda"/>
    <s v="Interno"/>
    <s v="No"/>
    <s v="N/A"/>
    <s v="N/A"/>
    <d v="2024-05-22T00:00:00"/>
    <s v="N/A"/>
    <s v="N/A"/>
    <s v="N/A"/>
    <s v="N/A"/>
    <s v="N/A"/>
    <s v="N/A"/>
    <s v="N/A"/>
    <s v="N/A"/>
    <s v="21.N/A"/>
    <s v="4) secretos comerciales, industriales y profesionales"/>
    <s v="3) Procesos y dependencias"/>
    <s v="Alto"/>
    <s v="Información cuya pérdida de exactitud y completitud puede conllevar un impacto negativo."/>
    <s v="Medio"/>
    <s v="4) es crítico para el servicio hacia terceros"/>
    <s v="4) 48 horas"/>
    <s v="Alto"/>
    <s v="Alto"/>
    <n v="3"/>
    <s v="Alto"/>
    <n v="3"/>
    <n v="1.5"/>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Jonathan Castelblanco"/>
    <s v="Liliana Morales"/>
  </r>
  <r>
    <n v="224"/>
    <x v="15"/>
    <s v="Oficina_de_Tecnologías_de_la_Información_y_las_Comunicaciones"/>
    <s v="Oficina de Tecnologías de la Información y las Comunicaciones"/>
    <s v="Seguridad perimetral y conectividad alámbrica e inalámbrica"/>
    <s v="Plataforma de conectividad para transmisión y recepción de información, así como el componente de seguridad red y monitoreo de tráfico."/>
    <s v="Servicios"/>
    <s v="Oficina de Tecnologías de la Información y la Comunicación"/>
    <s v="Administrador de red y seguridad perimetral"/>
    <s v="Digital"/>
    <s v="Inglés"/>
    <s v="Datacenter"/>
    <s v="N/A"/>
    <s v="N/A"/>
    <s v="Disponible"/>
    <s v="N/A"/>
    <s v="Bajo Demanda"/>
    <s v="Mixto"/>
    <s v="No"/>
    <s v="N/A"/>
    <s v="N/A"/>
    <d v="2024-05-22T00:00:00"/>
    <s v="N/A"/>
    <s v="N/A"/>
    <s v="N/A"/>
    <s v="N/A"/>
    <s v="N/A"/>
    <s v="N/A"/>
    <s v="N/A"/>
    <s v="N/A"/>
    <s v="21.N/A"/>
    <s v="5) la defensa y seguridad nacional"/>
    <s v="3) Procesos y dependencias"/>
    <s v="Alto"/>
    <s v="Información cuya pérdida de exactitud y completitud puede conllevar un impacto negativo severo."/>
    <s v="Alto"/>
    <s v="2) es crítico para las operaciones internas"/>
    <s v="4) 48 horas"/>
    <s v="Medio"/>
    <s v="Alto"/>
    <n v="3"/>
    <s v="Alto"/>
    <n v="3"/>
    <n v="0.5"/>
    <n v="1.5"/>
    <s v="Alto"/>
    <s v="Alto"/>
    <s v="Medio"/>
    <s v="Alto"/>
    <s v="Información_Pública_Reservada"/>
    <s v="IPR"/>
    <s v="Ley 1712 artículo 19 literal a &quot;la defensa y seguridad nacional.&quot;"/>
    <s v="ley 1755 de 2015 artículo  24. informaciones y documentos reservados. solo tendrán carácter reservado las informaciones y documentos expresamente sometidos a reserva por la constitución política o la ley, y en especial:_x000a_1. los relacionados con la defensa o seguridad nacionales."/>
    <s v="ley 1712 de 2014"/>
    <s v="Reserva Total"/>
    <d v="2024-05-22T00:00:00"/>
    <s v="Permanente"/>
    <s v="Yeison Elías Chaparro Ayala"/>
    <s v="Liliana Morales"/>
  </r>
  <r>
    <n v="225"/>
    <x v="15"/>
    <s v="Oficina_de_Tecnologías_de_la_Información_y_las_Comunicaciones"/>
    <s v="Oficina de Tecnologías de la Información y las Comunicaciones"/>
    <s v="Aplicaciones de monitoreo"/>
    <s v="Este activo de información cuenta con herramientas que permiten gestionar el monitoreo de la red LAN, WLAN, canal de internet, firewall, analizador de tráfico, componentes físicos de infraestructura, nube, hiperconvergencia, almacenamiento, monitoreo de servicios activos en los servidores, monitoreo de UPS y Aire de Precisión del datacenter, monitoreo de AV - EndPoints y actualizaciones de clientes y parchado de equipos._x000a__x000a_HERRAMIENTAS DE MONITOREO"/>
    <s v="Software"/>
    <s v="Oficina de Tecnologías de la Información y la Comunicación"/>
    <s v="Administrador de red y seguridad perimetral_x000a_Administrador de servidores on premise y nube_x000a_Administrador de Antivirus y UPS_x000a_Administrador de Servicios lógicos en servidores"/>
    <s v="Digital"/>
    <s v="Inglés"/>
    <s v="Datacenter_x000a_Subsótano"/>
    <s v="Servidores_x000a_Herramientas de proveedor"/>
    <s v="PDF, TXT"/>
    <s v="Disponible"/>
    <s v="N/A"/>
    <s v="Bajo Demanda"/>
    <s v="Mixto"/>
    <s v="No"/>
    <s v="N/A"/>
    <s v="N/A"/>
    <d v="2024-05-22T00:00:00"/>
    <s v="N/A"/>
    <s v="SI"/>
    <s v="SI"/>
    <s v="NO"/>
    <s v="NO"/>
    <s v="NO"/>
    <s v="NO"/>
    <s v="N/A"/>
    <s v="14._x0009_Atención de servicios prestados por la entidad"/>
    <s v="4) secretos comerciales, industriales y profesionales"/>
    <s v="3) Procesos y dependencias"/>
    <s v="Alto"/>
    <s v="Información cuya pérdida de exactitud y completitud puede conllevar un impacto negativo."/>
    <s v="Medio"/>
    <s v="4) es crítico para el servicio hacia terceros"/>
    <s v="5) 7 días"/>
    <s v="Medio"/>
    <s v="Alto"/>
    <n v="3"/>
    <s v="Alto"/>
    <n v="3"/>
    <n v="1.5"/>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_x000a_Wilson Arley Franco Suarez_x000a_Héctor Fabio Angel Blanco_x000a_David Julián Tete Mieles"/>
    <s v="Liliana Morales"/>
  </r>
  <r>
    <n v="226"/>
    <x v="15"/>
    <s v="Oficina_de_Tecnologías_de_la_Información_y_las_Comunicaciones"/>
    <s v="Oficina de Tecnologías de la Información y las Comunicaciones"/>
    <s v="Licenciamiento operación OTIC"/>
    <s v="Administración y gestión de las licencias de software o herramientas de terceros para la operación de la Infraestructura Tecnológica de la OTIC._x000a__x000a_Geo visor_x000a_Motores de Bases de Datos_x000a_Seguridad Perimetral_x000a_Sistemas operativos_x000a_Plataforma de virtualización_x000a_Mesa de ayuda_x000a_Correo y ofimática_x000a_AV - EndPoints_x000a_Figma (Diseño)_x000a_Servicio CloudFlare"/>
    <s v="Software"/>
    <s v="Oficina de Tecnologías de la Información y la Comunicación"/>
    <s v="Administrador de red y seguridad perimetral_x000a_Administrador de servidores on premise y nube_x000a_Administrador de Antivirus_x000a_Administrador de mesa de ayuda_x000a_Administrador de plataforma de georreferenciación_x000a_Administrador de plataforma de correo y ofimática_x000a_Administrador de Bases de Datos"/>
    <s v="Digital"/>
    <s v="N/A"/>
    <s v="N/A"/>
    <s v="NUBE del Proveedor "/>
    <s v="N/A"/>
    <s v="Disponible"/>
    <s v="N/A"/>
    <s v="Bajo Demanda"/>
    <s v="Interno"/>
    <s v="No"/>
    <s v="N/A"/>
    <s v="N/A"/>
    <d v="2024-05-22T00:00:00"/>
    <s v="N/A"/>
    <s v="N/A"/>
    <s v="N/A"/>
    <s v="N/A"/>
    <s v="N/A"/>
    <s v="N/A"/>
    <s v="N/A"/>
    <s v="N/A"/>
    <s v="21.N/A"/>
    <s v="4) secretos comerciales, industriales y profesionales"/>
    <s v="2) Interno de la entidad"/>
    <s v="Alto"/>
    <s v="Información cuya pérdida de exactitud y completitud puede conllevar un impacto negativo."/>
    <s v="Medio"/>
    <s v="3) podría afectar la toma de decisiones"/>
    <s v="5) 7 días"/>
    <s v="Medio"/>
    <s v="Alto"/>
    <n v="3"/>
    <s v="Medio"/>
    <n v="2"/>
    <n v="1"/>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2T00:00:00"/>
    <s v="Permanente"/>
    <s v="Yeison Elías Chaparro Ayala_x000a_Wilson Arley Franco Suarez_x000a_Héctor Fabio Angel Blanco_x000a_Dario Orlando Becerra Erazo_x000a_Manuel Castro_x000a_Helvis Giovanni Murcia"/>
    <s v="Liliana Morales"/>
  </r>
  <r>
    <n v="227"/>
    <x v="16"/>
    <s v="Grupo_de_Control_Interno_Disciplinario"/>
    <s v="Grupo de Control Interno Disciplinario"/>
    <s v="Base de Datos Día a Día Expedientes"/>
    <s v="Base de Datos en Excel que registra las gestiones procesales surtidas en cada proceso disciplinario"/>
    <s v="Bases de datos personales"/>
    <s v="Coordinador Grupo Control Interno Disciplinario"/>
    <s v="Grupo Control Interno Disciplinario"/>
    <s v="Digital"/>
    <s v="Español"/>
    <s v="Centro de Computo"/>
    <s v="File Server"/>
    <s v="hoja de cálculo"/>
    <s v="Disponible"/>
    <s v="N/A"/>
    <s v="Bajo Demanda"/>
    <s v="Interno"/>
    <s v="No"/>
    <s v="N/A"/>
    <s v="N/A"/>
    <d v="2024-06-13T00:00:00"/>
    <s v="N/A"/>
    <s v="SI"/>
    <s v="SI"/>
    <s v="SI"/>
    <s v="NO"/>
    <s v="NO"/>
    <s v="NO"/>
    <s v="NO"/>
    <s v="1._x0009_Recolección, almacenamiento, uso, circulación y supresión, para cumplimiento de las funciones de la Entidad."/>
    <s v="8) la prevención, investigación y persecución de los delitos y las faltas disciplinarias"/>
    <s v="3) Procesos y dependencias"/>
    <s v="Alto"/>
    <s v="Información cuya pérdida de exactitud y completitud puede conllevar un impacto negativo."/>
    <s v="Medio"/>
    <s v="1) no aplica / no es relevante"/>
    <s v="5) 7 días"/>
    <s v="Bajo"/>
    <s v="Alto"/>
    <n v="3"/>
    <s v="Alto"/>
    <n v="3"/>
    <n v="0.1"/>
    <n v="1.25"/>
    <s v="Alto"/>
    <s v="Medio"/>
    <s v="Bajo"/>
    <s v="Medio"/>
    <s v="Información_Pública_Reservada"/>
    <s v="IPR"/>
    <s v="Ley 1712 artículo 19 literal d &quot;la prevención, investigación y persecución de los delitos y las faltas disciplinarias, mientras que no se haga efectiva la medida de aseguramiento o se formule pliego de cargos, según el caso.&quot;"/>
    <s v="Ley 1952 de 2019 (CGD),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_x000a_El disciplinado estará obligado a guardar la reserva de las pruebas que por disposición de la Constitución o la ley tengan dicha condición."/>
    <s v="Ley 1712 de 2011 y Ley 1952 de 2019"/>
    <s v="Reserva Total"/>
    <d v="2023-05-31T00:00:00"/>
    <s v="5 Años"/>
    <s v="Luz Amanda Buitrago"/>
    <s v="Cesar Eduardo Camargo"/>
  </r>
  <r>
    <n v="228"/>
    <x v="16"/>
    <s v="Grupo_de_Control_Interno_Disciplinario"/>
    <s v="Grupo de Control Interno Disciplinario"/>
    <s v="Procesos Disciplinarios"/>
    <s v="Carpeta contentiva de todos los trámites y procedimientos asociados al proceso disciplinario."/>
    <s v="Información"/>
    <s v="Coordinador Grupo Control Interno Disciplinario"/>
    <s v="Grupo Control Interno Disciplinario"/>
    <s v="Físico"/>
    <s v="Español"/>
    <s v="Archivo de Gestión Grupo Disciplinario"/>
    <s v="N/A"/>
    <s v="Impreso, Audio, Video"/>
    <s v="Disponible"/>
    <s v="N/A"/>
    <s v="Bajo Demanda"/>
    <s v="Interno"/>
    <s v="Si"/>
    <s v="Procesos"/>
    <s v="Procesos Disciplinarios"/>
    <d v="2024-06-13T00:00:00"/>
    <s v="N/A"/>
    <s v="SI"/>
    <s v="SI"/>
    <s v="SI"/>
    <s v="NO"/>
    <s v="NO"/>
    <s v="NO"/>
    <s v="NO"/>
    <s v="1._x0009_Recolección, almacenamiento, uso, circulación y supresión, para cumplimiento de las funciones de la Entidad."/>
    <s v="8) la prevención, investigación y persecución de los delitos y las faltas disciplinarias"/>
    <s v="3) Procesos y dependencias"/>
    <s v="Alto"/>
    <s v="Información cuya pérdida de exactitud y completitud puede conllevar un impacto negativo severo."/>
    <s v="Alto"/>
    <s v="5) puede generar incumplimientos legales y reglamentarios"/>
    <s v="4) 48 horas"/>
    <s v="Alto"/>
    <s v="Alto"/>
    <n v="3"/>
    <s v="Alto"/>
    <n v="3"/>
    <n v="2"/>
    <n v="1.5"/>
    <s v="Alto"/>
    <s v="Alto"/>
    <s v="Alto"/>
    <s v="Alto"/>
    <s v="Información_Pública_Reservada"/>
    <s v="IPR"/>
    <s v="Ley 1712 artículo 19 literal d &quot;la prevención, investigación y persecución de los delitos y las faltas disciplinarias, mientras que no se haga efectiva la medida de aseguramiento o se formule pliego de cargos, según el caso.&quot;"/>
    <s v="Ley 1952 de 2019 (CGD),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_x000a_El disciplinado estará obligado a guardar la reserva de las pruebas que por disposición de la Constitución o la ley tengan dicha condición."/>
    <s v="Ley 1712 de 2011 y Ley 1952 de 2019"/>
    <s v="Reserva Total"/>
    <d v="2023-05-31T00:00:00"/>
    <s v="10 Años"/>
    <s v="Luz Amanda Buitrago"/>
    <s v="Cesar Eduardo Camargo"/>
  </r>
  <r>
    <n v="229"/>
    <x v="16"/>
    <s v="Grupo_de_Control_Interno_Disciplinario"/>
    <s v="Grupo de Control Interno Disciplinario"/>
    <s v="Informes a Organismos de control y otras entidades"/>
    <s v="Información solicitada y/o remitida de oficio a los organismos de control nacional, mayormete a la PGN y a la CGR._x000a_Información solicitada y/o remitida de oficio a otras entidades públicas, privadas o personas particulares."/>
    <s v="Información"/>
    <s v="Coordinador Grupo Control Interno Disciplinario"/>
    <s v="Grupo Control Interno Disciplinario"/>
    <s v="Físico"/>
    <s v="Español"/>
    <s v="Archivo de Gestión Grupo Disciplinario"/>
    <s v="N/A"/>
    <s v="Impreso"/>
    <s v="Disponible"/>
    <s v="N/A"/>
    <s v="Bajo Demanda"/>
    <s v="Mixto"/>
    <s v="Si"/>
    <s v="Informes"/>
    <s v="1- Informes a organismos de control_x000a_2- Informes a otras entidades"/>
    <d v="2024-06-13T00:00:00"/>
    <s v="N/A"/>
    <s v="SI"/>
    <s v="SI"/>
    <s v="SI"/>
    <s v="NO"/>
    <s v="NO"/>
    <s v="NO"/>
    <s v="NO"/>
    <s v="1._x0009_Recolección, almacenamiento, uso, circulación y supresión, para cumplimiento de las funciones de la Entidad."/>
    <s v="8) la prevención, investigación y persecución de los delitos y las faltas disciplinarias"/>
    <s v="3) Procesos y dependencias"/>
    <s v="Alto"/>
    <s v="Información cuya pérdida de exactitud y completitud puede conllevar un impacto negativo."/>
    <s v="Medio"/>
    <s v="1) no aplica / no es relevante"/>
    <s v="5) 7 días"/>
    <s v="Bajo"/>
    <s v="Alto"/>
    <n v="3"/>
    <s v="Alto"/>
    <n v="3"/>
    <n v="0.1"/>
    <n v="1.25"/>
    <s v="Alto"/>
    <s v="Medio"/>
    <s v="Bajo"/>
    <s v="Medio"/>
    <s v="Información_Pública_Reservada"/>
    <s v="IPR"/>
    <s v="Ley 1712 artículo 19 literal d &quot;la prevención, investigación y persecución de los delitos y las faltas disciplinarias, mientras que no se haga efectiva la medida de aseguramiento o se formule pliego de cargos, según el caso.&quot;"/>
    <s v="Ley 1952 de 2019 (CGD),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_x000a_El disciplinado estará obligado a guardar la reserva de las pruebas que por disposición de la Constitución o la ley tengan dicha condición."/>
    <s v="Ley 1712 de 2011 y Ley 1952 de 2019"/>
    <s v="Reserva Total"/>
    <d v="2023-05-31T00:00:00"/>
    <s v="5 Años"/>
    <s v="Luz Amanda Buitrago"/>
    <s v="Cesar Eduardo Camargo"/>
  </r>
  <r>
    <n v="230"/>
    <x v="17"/>
    <s v="Grupo_de_Comisiones_y_Apoyo_Logístico"/>
    <s v="Grupo de Comisiones y Apoyo Logístico"/>
    <s v="Actos administrativos de comisiones de servicio y autorizaciones de viaje de los servidores públicos del ministerio y de las entidades adscritas"/>
    <s v="Documento por el cual se confiere comisiones de servicio y autorizaciones de viaje, que contiene la relación de los desplazamientos nacionales e internacionales que realizan los servidores públicos y colabores del ministerio y de los viajes internacionales que realizan los funcionarios de las entidades adscritas (IDEAM, ANLA, PARQUES NACIONALES)."/>
    <s v="Información"/>
    <s v="Grupo de Comisiones y Apoyo Logístico"/>
    <s v="Grupo de Comisiones y Apoyo Logístico"/>
    <s v="Digital"/>
    <s v="Español"/>
    <s v="N/A"/>
    <s v="Carpeta compartida (File Server - Nube) del Grupo de Comisiones y Apoyo Logístico"/>
    <s v=".PDF"/>
    <s v="Disponible"/>
    <s v="N/A"/>
    <s v="Bajo Demanda"/>
    <s v="Interno"/>
    <s v="Si"/>
    <s v="Procesos"/>
    <s v="Procesos Administrativos de Comisiones al Exterior y Procesos Administrativos de Comisiones Nacionales"/>
    <d v="2024-05-02T00:00:00"/>
    <s v="N/A"/>
    <s v="SI"/>
    <s v="SI"/>
    <s v="NO"/>
    <s v="SI"/>
    <s v="NO"/>
    <s v="NO"/>
    <s v="N/A"/>
    <s v="13._x0009_Gestión de comisiones de los funcionarios y contratistas de la entidad."/>
    <s v="2) datos personales"/>
    <s v="2) Interno de la entidad"/>
    <s v="Alto"/>
    <s v="Información cuya pérdida de exactitud y completitud conlleva un impacto no significativo para la entidad o entes externos. "/>
    <s v="Bajo"/>
    <s v="5) puede generar incumplimientos legales y reglamentarios"/>
    <s v="6) 14 días"/>
    <s v="Alto"/>
    <s v="Alto"/>
    <n v="3"/>
    <s v="Medio"/>
    <n v="2"/>
    <n v="2"/>
    <n v="1"/>
    <s v="Alto"/>
    <s v="Baj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2T00:00:00"/>
    <s v="10 Años"/>
    <s v="Laura Viviana Rodríguez Chacón_x000a_Diana Carolina Infante_x000a_Diana Patricia Quejada Perea_x000a_Yilbert Mateus Castro"/>
    <s v="Ángela Lisseth Díaz Tarquino"/>
  </r>
  <r>
    <n v="231"/>
    <x v="17"/>
    <s v="Grupo_de_Comisiones_y_Apoyo_Logístico"/>
    <s v="Grupo de Comisiones y Apoyo Logístico"/>
    <s v="Información de eventos y capacitaciones"/>
    <s v="Documento que contiene  solicitudes, requerimientos y soportes de cierre y legalización de las  actividades programadas y ejecutadas para el cumplimento de los objetivos de cada una de las dependencias."/>
    <s v="Información"/>
    <s v="Grupo de Comisiones y Apoyo Logístico"/>
    <s v="Grupo de Contratos/ Grupo de Comisiones y Apoyo Logístico/ externo**"/>
    <s v="Ambos"/>
    <s v="Español"/>
    <s v="Archivo de Gestión Grupo de Comisiones y Apoyo Logístico"/>
    <s v="Carpeta compartida (Nube) del Grupo de Comisiones y Apoyo Logístico"/>
    <s v=".PDF y Papel"/>
    <s v="Disponible"/>
    <s v="N/A"/>
    <s v="Bajo Demanda"/>
    <s v="Mixto"/>
    <s v="No"/>
    <s v="N/A"/>
    <s v="N/A"/>
    <d v="2024-05-02T00:00:00"/>
    <s v="N/A"/>
    <s v="SI"/>
    <s v="SI"/>
    <s v="NO"/>
    <s v="NO"/>
    <s v="NO"/>
    <s v="NO"/>
    <s v="N/A"/>
    <s v="14._x0009_Atención de servicios prestados por la entidad"/>
    <s v="4) secretos comerciales, industriales y profesionales"/>
    <s v="3) Procesos y dependencias"/>
    <s v="Alto"/>
    <s v="Información cuya pérdida de exactitud y completitud puede conllevar un impacto negativo."/>
    <s v="Medio"/>
    <s v="4) es crítico para el servicio hacia terceros"/>
    <s v="5) 7 días"/>
    <s v="Medio"/>
    <s v="Alto"/>
    <n v="3"/>
    <s v="Alto"/>
    <n v="3"/>
    <n v="1.5"/>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02T00:00:00"/>
    <s v="10 Años"/>
    <s v="Laura Viviana Rodríguez Chacón_x000a_Diana Carolina Infante_x000a_Diana Patricia Quejada Perea_x000a_Yilbert Mateus Castro"/>
    <s v="Ángela Lisseth Díaz Tarquino"/>
  </r>
  <r>
    <n v="232"/>
    <x v="17"/>
    <s v="Grupo_de_Comisiones_y_Apoyo_Logístico"/>
    <s v="Grupo de Comisiones y Apoyo Logístico"/>
    <s v="Certificación autorización presidencia"/>
    <s v="Certificaciones de autorización del Departamento Administrativo de la Presidencia de la República para los viajes al exterior de los funcionarios del ministerio y de las entidades adscritas (IDEAM, ANLA, PARQUES NACIONALES)."/>
    <s v="Información"/>
    <s v="Grupo de Comisiones y Apoyo Logístico"/>
    <s v="Grupo de Comisiones y Apoyo Logístico"/>
    <s v="Digital"/>
    <s v="Español"/>
    <s v="Datacenter"/>
    <s v="Carpeta compartida (File Server) del Grupo de Comisiones y Apoyo Logístico"/>
    <s v=".PDF  "/>
    <s v="Disponible"/>
    <s v="N/A"/>
    <s v="Bajo Demanda"/>
    <s v="Externo"/>
    <s v="Si"/>
    <s v="Procesos"/>
    <s v="Procesos Administrativos de Comisiones al Exterior"/>
    <d v="2024-05-02T00:00:00"/>
    <s v="N/A"/>
    <s v="SI"/>
    <s v="SI"/>
    <s v="NO"/>
    <s v="NO"/>
    <s v="NO"/>
    <s v="NO"/>
    <s v="N/A"/>
    <s v="13._x0009_Gestión de comisiones de los funcionarios y contratistas de la entidad."/>
    <s v="2) datos personales"/>
    <s v="3) Procesos y dependencias"/>
    <s v="Alto"/>
    <s v="Información cuya pérdida de exactitud y completitud puede conllevar un impacto negativo."/>
    <s v="Medio"/>
    <s v="2) es crítico para las operaciones internas"/>
    <s v="7) 30 días"/>
    <s v="Bajo"/>
    <s v="Alto"/>
    <n v="3"/>
    <s v="Alto"/>
    <n v="3"/>
    <n v="0.5"/>
    <n v="0.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02T00:00:00"/>
    <s v="10 Años"/>
    <s v="Laura Viviana Rodríguez Chacón_x000a_Diana Carolina Infante_x000a_Diana Patricia Quejada Perea_x000a_Yilbert Mateus Castro"/>
    <s v="Ángela Lisseth Díaz Tarquino"/>
  </r>
  <r>
    <n v="233"/>
    <x v="17"/>
    <s v="Grupo_de_Comisiones_y_Apoyo_Logístico"/>
    <s v="Grupo de Comisiones y Apoyo Logístico"/>
    <s v="Herramienta informática (Comisiones y Autorizaciones de Viaje)"/>
    <s v="Herramienta informática para el registro y control de las comisiones o autorizaciones de viaje dentro y fuera del país, pago de viáticos, gastos de desplazamiento, gastos de viaje y legalizaciones de comisiones o autorizaciones de viaje del Ministerio"/>
    <s v="Software"/>
    <s v="Grupo de Comisiones y Apoyo Logístico "/>
    <s v="Oficina de Tecnologías de la Información y las Comunicaciones y Grupo de Comisiones y Apoyo Logístico"/>
    <s v="Digital"/>
    <s v="Español"/>
    <s v="Expedientes contractuales / Grupo de Contratos"/>
    <s v="Servidores"/>
    <s v=".xlsx"/>
    <s v="Disponible"/>
    <s v="N/A"/>
    <s v="Diario"/>
    <s v="Interno"/>
    <s v="No"/>
    <s v="N/A"/>
    <s v="N/A"/>
    <d v="2024-05-02T00:00:00"/>
    <s v="N/A"/>
    <s v="SI"/>
    <s v="SI"/>
    <s v="NO"/>
    <s v="SI"/>
    <s v="NO"/>
    <s v="NO"/>
    <s v="N/A"/>
    <s v="13._x0009_Gestión de comisiones de los funcionarios y contratistas de la entidad."/>
    <s v="4) secretos comerciales, industriales y profesionales"/>
    <s v="2) Interno de la entidad"/>
    <s v="Alto"/>
    <s v="Información cuya pérdida de exactitud y completitud puede conllevar un impacto negativo."/>
    <s v="Medio"/>
    <s v="2) es crítico para las operaciones internas"/>
    <s v="4) 48 horas"/>
    <s v="Medio"/>
    <s v="Alto"/>
    <n v="3"/>
    <s v="Medio"/>
    <n v="2"/>
    <n v="0.5"/>
    <n v="1.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02T00:00:00"/>
    <s v="Permanente"/>
    <s v="Laura Viviana Rodríguez Chacón_x000a_Diana Carolina Infante_x000a_Diana Patricia Quejada Perea_x000a_Yilbert Mateus Castro"/>
    <s v="Ángela Lisseth Díaz Tarquino"/>
  </r>
  <r>
    <n v="234"/>
    <x v="18"/>
    <s v="Oficina_de_Control_Interno"/>
    <s v="Oficina de Control Interno"/>
    <s v="Documentos físicos de la gestión del proceso "/>
    <s v="1. Informes de Evaluación Independiente: Unidades documentales físicas que contiene las Evaluaciones Independientes efectuadas por las OCI, con el fin de determinar el nivel de cumplimiento del Sistema de Control Interno de las dependencias del Ministerio de Ambiente y Desarrollo Sostenible._x000a_2. Informes de Requerimiento de Ley: Unidades documentales físicas que contiene las Evaluaciones de Requerimiento de Ley efectuadas por las OCI al interior de las dependencias del Ministerio de Ambiente y Desarrollo Sostenible._x000a_3. Informes a Organismos de Control: Unidades documentales físicas que contiene las Evaluaciones y Auditorías efectuadas por los Entes de Control externos, al interior de las dependencias del Ministerio de Ambiente y Desarrollo Sostenible. Tambien contiene la trazabilidad de los requerimientos ordinarios interpuestos por los entes de control en sus diferentes modalidades de información._x000a_4. Informes a Otras Entidades: Unidades documentales físicas que contiene los reportes efectuadas por la OCI a otras entidades diferentes a los Entes de Control externos (y viceversa), al interior de las dependencias del Ministerio de Ambiente y Desarrollo Sostenible._x000a_5. Actas del Comité Institucional de Coordinación de Control Interno: Unidades documentales físicas que contienen las Actas del Comité Institucional de Coordinación de Control Interno firmadas y avaladas por los respectivos participantes._x000a_6. Actas del Comité Sectorial de Auditoría: Unidades documentales físicas que contienen las Actas del Comité Sectorial de Auditoría firmadas y avaladas por los respectivos participantes._x000a_7. Planes Anuales de Auditoría: Unidades documentales físicas que contienen los documentos en el que se definen las actividades a desarrollar  por la OCI y su respectivo seguimiento._x000a_8. PQRSD OCI: Unidades documentales fisicas que contiene las respuestas de las PQRSD que se reciben en la OCI o han sido atendidas por esta."/>
    <s v="Información"/>
    <s v="Oficina de Control Interno"/>
    <s v="Gestión Documental"/>
    <s v="Físico"/>
    <s v="Español"/>
    <s v="Archivo de central de la entidad"/>
    <s v="N/A"/>
    <s v="Papel"/>
    <s v="Disponible"/>
    <s v="N/A"/>
    <s v="Permanente"/>
    <s v="Mixto"/>
    <s v="Si"/>
    <s v="1. INFORMES_x000a_2. INFORMES_x000a_3. INFORMES_x000a_4. INFORMES_x000a_5. ACTAS_x000a_6. ACTAS_x000a_7. PLANES_x000a_8. N/A"/>
    <s v="1. EVALUACIÓN INDEPENDIENTE_x000a_2. EVALUACIÓN INDEPENDIENTE_x000a_3. EVALUACIÓN INDEPENDIENTE _x000a_4. EVALUACIÓN INDEPENDIENTE_x000a_5. EVALUACIÓN INDEPENDIENTE_x000a_6. EVALUACIÓN INDEPENDIENTE_x000a_7. EVALUACIÓN INDEPENDIENTE_x000a_8. N/A"/>
    <d v="2024-05-28T00:00:00"/>
    <s v="N/A"/>
    <s v="SI"/>
    <s v="SI"/>
    <s v="SI"/>
    <s v="SI"/>
    <s v="NO"/>
    <s v="NO"/>
    <s v="SI"/>
    <s v="1._x0009_Recolección, almacenamiento, uso, circulación y supresión, para cumplimiento de las funciones de la Entidad."/>
    <s v="4) secretos comerciales, industriales y profesi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8T00:00:00"/>
    <s v="7 Años"/>
    <s v="Jesús A. Giraldo M."/>
    <s v="Heidy Cristina Baquero Parrado - Jefe Oficina de Control Interno (E)"/>
  </r>
  <r>
    <n v="235"/>
    <x v="18"/>
    <s v="Oficina_de_Control_Interno"/>
    <s v="Oficina de Control Interno"/>
    <s v="Documentos digitales de la gestión del proceso"/>
    <s v="1. Informes de Evaluación Independiente: Carpetas digitales que contiene las Evaluaciones Independientes efectuadas por las OCI, con el fin de determinar el nivel de cumplimiento del Sistema de Control Interno de las dependencias del Ministerio de Ambiente y Desarrollo Sostenible._x000a_2. Informes de Requerimiento de Ley: Carpetas digitales que contiene las Evaluaciones de Requerimiento de Ley efectuadas por las OCI al interior de las dependencias del Ministerio de Ambiente y Desarrollo Sostenible._x000a_3. Informes a Organismos de Control: Carpetas digitales que contiene las Evaluaciones y Auditorías efectuadas por los Entes de Control externos, al interior de las dependencias del Ministerio de Ambiente y Desarrollo Sostenible. Tambien contiene la trazabilidad de los requerimientos ordinarios interpuestos por los entes de control en sus diferentes modalidades de información._x000a_4. Informes a Otras Entidades: Carpetas digitales que contiene los reportes efectuadas por la OCI a otras entidades diferentes a los Entes de Control externos (y viceversa), al interior de las dependencias del Ministerio de Ambiente y Desarrollo Sostenible._x000a_5. Actas del Comité Institucional de Coordinación de Control Interno: Carpetas digitales que contienen las Actas del Comité Institucional de Coordinación de Control Interno firmadas y avaladas por los respectivos participantes._x000a_6. Actas del Comité Sectorial de Auditoría: Carpetas digitales que contienen las Actas del Comité Sectorial de Auditoría firmadas y avaladas por los respectivos participantes._x000a_7. Planes Anuales de Auditoría: Carpetas digitales que contienen los documentos en el que se definen las actividades a desarrollar  por la OCI y su respectivo seguimiento._x000a_8. PQRSD OCI: Carpetas digitales que contiene las respuestas de las PQRSD que se reciben en la OCI o han sido atendidas por esta._x000a_9. Enfoque a la Prevención: Carpeta Digital que contiene las Herramientas de Fortalecimiento de la Cultura de Autocontrol y de Fomento del Enfoque a la Prevención en la Entidad."/>
    <s v="Información"/>
    <s v="Oficina de Control Interno"/>
    <s v="Oficina TIC"/>
    <s v="Digital"/>
    <s v="Español"/>
    <s v="N/A"/>
    <s v="Nube SharePoint"/>
    <s v=".xlsx, .pdf, .docx, .zip, .rar, .jpg, .tiff, .pptx, .msg"/>
    <s v="Disponible y Publicado"/>
    <s v="https://www.minambiente.gov.co/control-interno/informes-de-control-interno/_x000a__x000a_(Algunos informes de ley y de entes de control)"/>
    <s v="Permanente"/>
    <s v="Mixto"/>
    <s v="Si"/>
    <s v="1. INFORMES_x000a_2. INFORMES_x000a_3. INFORMES_x000a_4. INFORMES_x000a_5. ACTAS_x000a_6. ACTAS_x000a_7. PLANES_x000a_8. N/A"/>
    <s v="1. EVALUACIÓN INDEPENDIENTE_x000a_2. EVALUACIÓN INDEPENDIENTE_x000a_3. EVALUACIÓN INDEPENDIENTE _x000a_4. EVALUACIÓN INDEPENDIENTE_x000a_5. EVALUACIÓN INDEPENDIENTE_x000a_6. EVALUACIÓN INDEPENDIENTE_x000a_7. EVALUACIÓN INDEPENDIENTE_x000a_8. N/A"/>
    <d v="2024-05-28T00:00:00"/>
    <s v="N/A"/>
    <s v="SI"/>
    <s v="SI"/>
    <s v="SI"/>
    <s v="SI"/>
    <s v="NO"/>
    <s v="NO"/>
    <s v="SI"/>
    <s v="1._x0009_Recolección, almacenamiento, uso, circulación y supresión, para cumplimiento de las funciones de la Entidad."/>
    <s v="4) secretos comerciales, industriales y profesi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Total"/>
    <d v="2024-05-28T00:00:00"/>
    <s v="7 Años"/>
    <s v="Jesús A. Giraldo M."/>
    <s v="Heidy Cristina Baquero Parrado - Jefe Oficina de Control Interno (E)"/>
  </r>
  <r>
    <n v="236"/>
    <x v="18"/>
    <s v="Oficina_de_Control_Interno"/>
    <s v="Oficina de Control Interno"/>
    <s v="Matriz de insumo de Seguimiento a Comunicaciones Oficiales (Requerimientos) de Entes Externos de Control para Tablero en Power BI."/>
    <s v="Matriz de Excel que se usa como insumo para generar el Tablero de Control en la herramienta CIMA desarrollada en Power BI, con el objetivo de visualizar el Seguimiento a las Comunicaciones Oficiales (Requerimientos) de Entes Externos de Control, en el marco del rol de relacionamiento con entes externos de control que tiene la Oficina de Control Interno al interior de la entidad."/>
    <s v="Información"/>
    <s v="Oficina de Control Interno"/>
    <s v="Oficina de Control Interno"/>
    <s v="Digital"/>
    <s v="Español"/>
    <s v="N/A"/>
    <s v="Nube SharePoint OTIC"/>
    <s v="N/A"/>
    <s v="Disponible"/>
    <s v="N/A"/>
    <s v="Permanente"/>
    <s v="Mixto"/>
    <s v="N/A"/>
    <s v="N/A"/>
    <s v="N/A"/>
    <d v="2024-05-28T00:00:00"/>
    <s v="N/A"/>
    <s v="SI"/>
    <s v="SI"/>
    <s v="NO"/>
    <s v="NO"/>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8T00:00:00"/>
    <s v="5 Años"/>
    <s v="Jesús A. Giraldo M."/>
    <s v="Heidy Cristina Baquero Parrado - Jefe Oficina de Control Interno (E)"/>
  </r>
  <r>
    <n v="237"/>
    <x v="18"/>
    <s v="Oficina_de_Control_Interno"/>
    <s v="Oficina de Control Interno"/>
    <s v="Carpeta Compartida de Red de la Oficina de Control Interno"/>
    <s v="Repositorio Digital ubicado en el Madsfilerserver, que se emplea para el almacenamiento de información digital de la Oficina de Control Interno, tales como:_x000a__x000a_1. Informes de Evaluación Independiente, 2. Informes de Requerimiento de Ley, 3. Informes a Organismos de Control, 4. Informes a Otras Entidades,5. Actas del Comité Institucional de Coordinación de Control Interno, 6. Actas del Comité Sectorial de Auditoría, 7. Planes Anuales de Auditoría, 8. PQRSD OCI, 9. Enfoque a la Prevención, 10. Archivos de extensión .pst de funcionarios y contratistas "/>
    <s v="Servicios"/>
    <s v="Oficina de Control Interno"/>
    <s v="Oficina TIC"/>
    <s v="Digital"/>
    <s v="Español"/>
    <s v="N/A"/>
    <s v=" MADSFILESERVER Control Interno"/>
    <s v=".xlsx, .pdf, .docx, .zip, .rar, .jpg, .tiff, .pptx, .msg"/>
    <s v="Disponible"/>
    <s v="N/A"/>
    <s v="Permanente"/>
    <s v="Mixto"/>
    <s v="No"/>
    <s v="N/A"/>
    <s v="N/A"/>
    <d v="2024-05-28T00:00:00"/>
    <s v="N/A"/>
    <s v="SI"/>
    <s v="SI"/>
    <s v="SI"/>
    <s v="SI"/>
    <s v="NO"/>
    <s v="NO"/>
    <s v="SI"/>
    <s v="1._x0009_Recolección, almacenamiento, uso, circulación y supresión, para cumplimiento de las funciones de la Entidad."/>
    <s v="4) secretos comerciales, industriales y profesi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8T00:00:00"/>
    <s v="7 Años"/>
    <s v="Jesús A. Giraldo M."/>
    <s v="Heidy Cristina Baquero Parrado - Jefe Oficina de Control Interno (E)"/>
  </r>
  <r>
    <n v="238"/>
    <x v="18"/>
    <s v="Oficina_de_Control_Interno"/>
    <s v="Oficina de Control Interno"/>
    <s v="Token de Firma Digital de Documentos"/>
    <s v="1. Mecanismo de autenticación para el acceso de los usuarios autorizados al modulo de consulta de la Oficina de Control Interno en el Sistema Integrado de Información Financiera - SIIF. _x000a__x000a_2. Mecanismo de autenticación para la firma de documentos oficiales por parte de la Jefe de la Oficina de Control Interno, como única persona autorizada por la segregación de sus funciones."/>
    <s v="Software"/>
    <s v="Oficina de Control Interno"/>
    <s v="Oficina TIC"/>
    <s v="Digital"/>
    <s v="Español"/>
    <s v="1._x000a_2 Computadores de escritorio de Funcionarios._x000a_2 Computadores de escritorio Contratistas._x000a_1 Computador personal Contratista._x000a_2._x000a_A. Computador de escritorio Jefe Oficina de Control Interno._x000a_B. Computador Portatil Jefe Oficina de Control Interno."/>
    <s v="N/A"/>
    <s v="N/A"/>
    <s v="Disponible"/>
    <s v="N/A"/>
    <s v="Bajo Demanda"/>
    <s v="Interno"/>
    <s v="N/A"/>
    <s v="N/A"/>
    <s v="N/A"/>
    <d v="2024-05-28T00:00:00"/>
    <s v="N/A"/>
    <s v="SI"/>
    <s v="SI"/>
    <s v="NO"/>
    <s v="NO"/>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8T00:00:00"/>
    <s v="7 Años"/>
    <s v="Jesús A. Giraldo M."/>
    <s v="Heidy Cristina Baquero Parrado - Jefe Oficina de Control Interno (E)"/>
  </r>
  <r>
    <n v="239"/>
    <x v="18"/>
    <s v="Oficina_de_Control_Interno"/>
    <s v="Oficina de Control Interno"/>
    <s v="CHIP - Aplicacion Local"/>
    <s v="Aplicación instalada un equipo de la Oficina, para el acceso a los formulario electrónicos y gestión de los datos para la transmisión de los reportes contables de manera remota a la Contaduria General de la Nación - CGN, aplicables a las Oficinas de Control Interno."/>
    <s v="Software"/>
    <s v="Oficina de Control Interno"/>
    <s v="Oficina TIC"/>
    <s v="Digital"/>
    <s v="Español"/>
    <s v="Computador de escritorio Funcionario."/>
    <s v="N/A"/>
    <s v="N/A"/>
    <s v="Disponible"/>
    <s v="N/A"/>
    <s v="Bajo Demanda"/>
    <s v="Interno"/>
    <s v="N/A"/>
    <s v="N/A"/>
    <s v="N/A"/>
    <d v="2024-05-28T00:00:00"/>
    <s v="N/A"/>
    <s v="SI"/>
    <s v="SI"/>
    <s v="NO"/>
    <s v="NO"/>
    <s v="NO"/>
    <s v="NO"/>
    <s v="NO"/>
    <s v="1._x0009_Recolección, almacenamiento, uso, circulación y supresión, para cumplimiento de las funciones de la Entidad."/>
    <s v="2) datos personales"/>
    <s v="2) Interno de la entidad"/>
    <s v="Alto"/>
    <s v="Información cuya pérdida de exactitud y completitud puede conllevar un impacto negativo."/>
    <s v="Medio"/>
    <s v="5) puede generar incumplimientos legales y reglamentarios"/>
    <s v="4) 48 horas"/>
    <s v="Alto"/>
    <s v="Alto"/>
    <n v="3"/>
    <s v="Medio"/>
    <n v="2"/>
    <n v="2"/>
    <n v="1.5"/>
    <s v="Alto"/>
    <s v="Medio"/>
    <s v="Alto"/>
    <s v="Alt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8T00:00:00"/>
    <s v="5 Años"/>
    <s v="Jesús A. Giraldo M."/>
    <s v="Heidy Cristina Baquero Parrado - Jefe Oficina de Control Interno (E)"/>
  </r>
  <r>
    <n v="240"/>
    <x v="19"/>
    <s v="Despacho_del_Ministro"/>
    <s v="Despacho del Ministro"/>
    <s v="Derechos de Petición"/>
    <s v="Respuesta a derechos de petición"/>
    <s v="Información"/>
    <s v="Ministro"/>
    <s v="Despacho del Ministro"/>
    <s v="Ambos"/>
    <s v="Español"/>
    <s v="Depacho del Ministro"/>
    <s v="Nube_x000a_Correo Institucional_x000a_Archivo de Gestión"/>
    <s v="pdf_x000a_Impreso"/>
    <s v="Disponible"/>
    <s v="N/A"/>
    <s v="Bajo Demanda"/>
    <s v="Interno"/>
    <s v="Si"/>
    <s v="Derechos de Peticion"/>
    <s v="N/A"/>
    <d v="2024-04-18T00:00:00"/>
    <s v="N/A"/>
    <s v="SI"/>
    <s v="SI"/>
    <s v="SI"/>
    <s v="SI"/>
    <s v="SI"/>
    <s v="SI"/>
    <s v="NO"/>
    <s v="6._x0009_Atender y resolver peticiones, quejas, reclamos y sugerencias."/>
    <s v="9) el debido proceso y la igualdad de las partes en los procesos judiciales"/>
    <s v="3) Procesos y dependencias"/>
    <s v="Alto"/>
    <s v="Información cuya pérdida de exactitud y completitud puede conllevar un impacto negativo."/>
    <s v="Medio"/>
    <s v="3) podría afectar la toma de decisiones"/>
    <s v="5) 7 días"/>
    <s v="Medio"/>
    <s v="Alto"/>
    <n v="3"/>
    <s v="Alto"/>
    <n v="3"/>
    <n v="1"/>
    <n v="1.25"/>
    <s v="Alto"/>
    <s v="Medio"/>
    <s v="Medio"/>
    <s v="Medio"/>
    <s v="Información_Pública_Reservada"/>
    <s v="IPR"/>
    <s v="Ley 1712 artículo 19 literal e &quot;el debido proceso y la igualdad de las partes en los procesos judiciales.&quot;"/>
    <s v="ley 1564 de 2012 artículo 3 / ley 1437 de 2011 artículo 3 numeral 8_x000a_ley 1564 artículo 3: las actuaciones se cumplirán en forma oral, pública y en audiencias, salvo las que expresamente se autorice realizar por escrito o estén amparadas por reserva."/>
    <s v="ley 1712 de 2014"/>
    <s v="Reserva Parcial"/>
    <d v="2024-04-22T00:00:00"/>
    <s v="2 Años"/>
    <s v="Jenny Pulido Rodríguez"/>
    <s v="Susana Muhamad"/>
  </r>
  <r>
    <n v="241"/>
    <x v="19"/>
    <s v="Oficina_Asesora_de_Planeación"/>
    <s v="Oficina Asesora de Planeación"/>
    <s v="Acta del consejo directivo del Fondo para la Vida y la Biodiversidad"/>
    <s v="El consejo directivo aprueba todos los temas y actuaciones gerenciales, ente ellas la aprobación de los programas y/o proyectos que cuentan con viabilidad metodológica y técnica."/>
    <s v="Información"/>
    <s v="Oficina Asesora de Planeación"/>
    <s v="Oficina Asesora de Planeación"/>
    <s v="Ambos"/>
    <s v="Español"/>
    <s v="Archivo de gestión de la OAP"/>
    <s v="Nube onedrive"/>
    <s v="Papel y .pdf"/>
    <s v="Disponible"/>
    <s v="No aplica"/>
    <s v="Bajo Demanda"/>
    <s v="Interno"/>
    <s v="Si"/>
    <s v="Actas"/>
    <s v="Actas del Comité de Gerencia"/>
    <d v="2024-06-18T00:00:00"/>
    <s v="No aplica"/>
    <s v="SI"/>
    <s v="SI"/>
    <s v="SI"/>
    <s v="SI"/>
    <s v="NO"/>
    <s v="NO"/>
    <s v="SI"/>
    <s v="1._x0009_Recolección, almacenamiento, uso, circulación y supresión, para cumplimiento de las funciones de la Entidad."/>
    <s v="4) secretos comerciales, industriales y profesionales"/>
    <s v="5) Partes interesadas fuera de la entidad"/>
    <s v="Alto"/>
    <s v="Información cuya pérdida de exactitud y completitud puede conllevar un impacto negativo."/>
    <s v="Medio"/>
    <s v="3) podría afectar la toma de decisiones"/>
    <s v="5) 7 días"/>
    <s v="Medio"/>
    <s v="Alto"/>
    <n v="3"/>
    <s v="Alto"/>
    <n v="3"/>
    <n v="1"/>
    <n v="1.25"/>
    <s v="Alto"/>
    <s v="Medio"/>
    <s v="Medi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6-18T00:00:00"/>
    <s v="1 Año"/>
    <s v="Angie Andrea Hortua Moreno_x000a_Jacqueline Soto Quirós"/>
    <s v="Dorian Alberto Muñoz Rodas_x000a_(Jefe OAP (E ))"/>
  </r>
  <r>
    <n v="242"/>
    <x v="19"/>
    <s v="Secretaría_General"/>
    <s v="Secretaría General"/>
    <s v="Bases de datos personales de ciudadanos inscritos al sorteo para el proceso de rendición de cuentas"/>
    <s v="Es la información de datos personales recogidas por medio de un formulario para participar al proceso de rendicion de cuentas. contiene datos personales como: Nombre completo, documento de identidad, edad, correo electrónico, teléfono, whatsap, género, orientación sexual, población específica, profesión, nivel de estudios, entre otros."/>
    <s v="Bases de datos personales"/>
    <s v="Secretaría General"/>
    <s v="Unidad Coordinadora para el Gobierno Abierto"/>
    <s v="Digital"/>
    <s v="Español"/>
    <s v="N/A"/>
    <s v="Nube"/>
    <s v="xls"/>
    <s v="Disponible"/>
    <s v="N/A"/>
    <s v="Anual"/>
    <s v="Externo"/>
    <s v="No"/>
    <s v="N/A"/>
    <s v="N/A"/>
    <d v="2024-05-20T00:00:00"/>
    <s v="N/A"/>
    <s v="SI"/>
    <s v="SI"/>
    <s v="SI"/>
    <s v="NO"/>
    <s v="SI"/>
    <s v="SI"/>
    <s v="SI"/>
    <s v="8._x0009_Efectuar la convocatoria y generar evidencia de la realización de sesiones de rendición de cuentas y participación ciudadana"/>
    <s v="2) datos personales"/>
    <s v="2) Interno de la entidad"/>
    <s v="Alto"/>
    <s v="Información cuya pérdida de exactitud y completitud puede conllevar un impacto negativo."/>
    <s v="Medio"/>
    <s v="3) podría afectar la toma de decisiones"/>
    <s v="8) &gt;30 días"/>
    <s v="Bajo"/>
    <s v="Alto"/>
    <n v="3"/>
    <s v="Medio"/>
    <n v="2"/>
    <n v="1"/>
    <n v="0.25"/>
    <s v="Alto"/>
    <s v="Medio"/>
    <s v="Baj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Parcial"/>
    <d v="2024-05-20T00:00:00"/>
    <s v="Permanente"/>
    <s v="DIEGO MAURICIO PARDO CABRERA"/>
    <s v="RAMON VILLAMIZAR"/>
  </r>
  <r>
    <n v="243"/>
    <x v="19"/>
    <s v="Secretaría_General"/>
    <s v="Secretaría General"/>
    <s v="Tablero de Control de PQRSD (Reporte)"/>
    <s v="Es un instrumento que genera un reporte gráfico e interactivo con las estadísticas de la gestión interna realizada por el Ministerio de frente a las PQRSD a nivel general. Permite observar el avance en indicadores como oportunidad, promedio de gestión y PQRSD vencidas, las cuales corresponden a las PQRSD no respondidas en términos de Ley"/>
    <s v="Información"/>
    <s v="Secretaría General"/>
    <s v="Secretaría General"/>
    <s v="Digital"/>
    <s v="Español"/>
    <s v="N/A"/>
    <s v="Nube"/>
    <s v="xls,pdf"/>
    <s v="Disponible"/>
    <s v="N/A"/>
    <s v="Mensual"/>
    <s v="Interno"/>
    <s v="No"/>
    <s v="N/A"/>
    <s v="N/A"/>
    <d v="2024-05-20T00:00:00"/>
    <s v="N/A"/>
    <s v="SI"/>
    <s v="SI"/>
    <s v="NO"/>
    <s v="NO"/>
    <s v="NO"/>
    <s v="NO"/>
    <s v="N/A"/>
    <s v="17._x0009_Adelantar estrategias de mejoramiento en la prestación del servicio"/>
    <s v="4) secretos comerciales, industriales y profesionales"/>
    <s v="2) Interno de la entidad"/>
    <s v="Alto"/>
    <s v="Información cuya pérdida de exactitud y completitud conlleva un impacto no significativo para la entidad o entes externos. "/>
    <s v="Bajo"/>
    <s v="3) podría afectar la toma de decisiones"/>
    <s v="7) 30 días"/>
    <s v="Bajo"/>
    <s v="Alto"/>
    <n v="3"/>
    <s v="Medio"/>
    <n v="2"/>
    <n v="1"/>
    <n v="0.5"/>
    <s v="Alto"/>
    <s v="Bajo"/>
    <s v="Bajo"/>
    <s v="Medio"/>
    <s v="Información_Pública_Clasificada"/>
    <s v="IPC"/>
    <s v="Ley 1712, artículo 18 literal c &quot;los secretos comerciales, industriales y profesionales, así como los estipulados en el parágrafo del artículo 77 de la ley 1474 de 2011.&quot;"/>
    <s v="constitución política - artículo 74: todas las personas tienen derecho a acceder a los documentos públicos salvo los casos que establezca la ley. el secreto profesional es inviolable._x000a_ley 1755 artículo 24 literal 6: tendrán carácter de reservado las informaciones -  los protegidos por el secreto comercial e industrial, así como los planes estratégicos de las empresas públicas de servicios públicos; los amparados por el secreto profesional"/>
    <s v="ley 1712 de 2014"/>
    <s v="Reserva Parcial"/>
    <d v="2024-05-20T00:00:00"/>
    <s v="1 Año"/>
    <s v="DIEGO MAURICIO PARDO CABRERA"/>
    <s v="RAMON VILLAMIZAR"/>
  </r>
  <r>
    <n v="244"/>
    <x v="19"/>
    <s v="Secretaría_General"/>
    <s v="Secretaría General"/>
    <s v="Base de datos_formularios_ARCGIS"/>
    <s v="La base corresponde a las propuestas que se postularon para recibir apoyo técnico y económico para realizar control social ambiental en el marco de la convocatoria #AlertaPorMiAmbiente 2023"/>
    <s v="Información"/>
    <s v="Secretaría General"/>
    <s v="Secretaría General"/>
    <s v="Digital"/>
    <s v="Español"/>
    <s v="N/A"/>
    <s v="Nube"/>
    <s v="xls"/>
    <s v="Disponible"/>
    <s v="N/A"/>
    <s v="Anual"/>
    <s v="Externo"/>
    <s v="No"/>
    <s v="N/A"/>
    <s v="N/A"/>
    <d v="2024-05-20T00:00:00"/>
    <s v="N/A"/>
    <s v="SI"/>
    <s v="SI"/>
    <s v="SI"/>
    <s v="NO"/>
    <s v="SI"/>
    <s v="SI"/>
    <s v="SI"/>
    <s v="8._x0009_Efectuar la convocatoria y generar evidencia de la realización de sesiones de rendición de cuentas y participación ciudadana"/>
    <s v="2) datos personales"/>
    <s v="2) Interno de la entidad"/>
    <s v="Alto"/>
    <s v="Información cuya pérdida de exactitud y completitud puede conllevar un impacto negativo."/>
    <s v="Medio"/>
    <s v="4) es crítico para el servicio hacia terceros"/>
    <s v="7) 30 días"/>
    <s v="Medio"/>
    <s v="Alto"/>
    <n v="3"/>
    <s v="Medio"/>
    <n v="2"/>
    <n v="1.5"/>
    <n v="0.5"/>
    <s v="Alto"/>
    <s v="Medio"/>
    <s v="Medio"/>
    <s v="Medio"/>
    <s v="Información_Pública_Clasificada"/>
    <s v="IPC"/>
    <s v="Ley 1712, artículo 18 literal a &quot;el derecho de toda persona a la intimidad.&quot;"/>
    <s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 v="Ley 1581 artículo 4: principio de acceso y circulación restringida: el tratamiento se sujeta a los límites que se derivan de la naturaleza de los datos personales, de las disposiciones de la presente ley y la constitución. _x000a_artículo 17:  conservar la información bajo las condiciones de seguridad necesarias para impedir su adulteración, pérdida, consulta, uso o acceso no autorizado o fraudulento._x000a_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s v="Reserva Total"/>
    <d v="2024-05-20T00:00:00"/>
    <s v="Permanente"/>
    <s v="DIEGO MAURICIO PARDO CABRERA"/>
    <s v="RAMON VILLAMIZA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3D3B406-9890-4D4D-BC13-A7D07A61B76B}" name="TablaDinámica1" cacheId="3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4" firstHeaderRow="1" firstDataRow="1" firstDataCol="1"/>
  <pivotFields count="59">
    <pivotField showAll="0"/>
    <pivotField axis="axisRow" showAll="0">
      <items count="21">
        <item x="0"/>
        <item x="1"/>
        <item x="2"/>
        <item x="3"/>
        <item x="4"/>
        <item x="5"/>
        <item x="6"/>
        <item x="7"/>
        <item x="8"/>
        <item x="9"/>
        <item x="10"/>
        <item x="11"/>
        <item x="12"/>
        <item x="13"/>
        <item x="14"/>
        <item x="15"/>
        <item x="16"/>
        <item x="17"/>
        <item x="18"/>
        <item x="1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1">
    <i>
      <x/>
    </i>
    <i>
      <x v="1"/>
    </i>
    <i>
      <x v="2"/>
    </i>
    <i>
      <x v="3"/>
    </i>
    <i>
      <x v="4"/>
    </i>
    <i>
      <x v="5"/>
    </i>
    <i>
      <x v="6"/>
    </i>
    <i>
      <x v="7"/>
    </i>
    <i>
      <x v="8"/>
    </i>
    <i>
      <x v="9"/>
    </i>
    <i>
      <x v="10"/>
    </i>
    <i>
      <x v="11"/>
    </i>
    <i>
      <x v="12"/>
    </i>
    <i>
      <x v="13"/>
    </i>
    <i>
      <x v="14"/>
    </i>
    <i>
      <x v="15"/>
    </i>
    <i>
      <x v="16"/>
    </i>
    <i>
      <x v="17"/>
    </i>
    <i>
      <x v="18"/>
    </i>
    <i>
      <x v="19"/>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Oficina_de_Asuntos_Internacionales" displayName="Oficina_de_Asuntos_Internacionales" ref="A1:A3" totalsRowShown="0" headerRowDxfId="99" dataDxfId="98">
  <autoFilter ref="A1:A3" xr:uid="{00000000-0009-0000-0100-000005000000}"/>
  <tableColumns count="1">
    <tableColumn id="1" xr3:uid="{00000000-0010-0000-0000-000001000000}" name="Oficina_de_Asuntos_Internacionales" dataDxfId="9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Dirección_de_Gestión_Integral_del_Recurso_Hídrico" displayName="Dirección_de_Gestión_Integral_del_Recurso_Hídrico" ref="J1:J6" totalsRowShown="0" headerRowDxfId="72" dataDxfId="71">
  <autoFilter ref="J1:J6" xr:uid="{00000000-0009-0000-0100-00000E000000}"/>
  <tableColumns count="1">
    <tableColumn id="1" xr3:uid="{00000000-0010-0000-0900-000001000000}" name="Dirección_de_Gestión_Integral_del_Recurso_Hídrico" dataDxfId="7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Dirección_de_Asuntos_Marinos_Costeros_y_Recursos_Acuáticos" displayName="Dirección_de_Asuntos_Marinos_Costeros_y_Recursos_Acuáticos" ref="K1:K5" totalsRowShown="0" headerRowDxfId="69" dataDxfId="68">
  <autoFilter ref="K1:K5" xr:uid="{00000000-0009-0000-0100-00000F000000}"/>
  <tableColumns count="1">
    <tableColumn id="1" xr3:uid="{00000000-0010-0000-0A00-000001000000}" name="Dirección_de_Asuntos_Marinos_Costeros_y_Recursos_Acuáticos" dataDxfId="6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Dirección_de_Ordenamiento_Ambiental_Territorial_y_Sistema_Nacional_Ambiental_SINA" displayName="Dirección_de_Ordenamiento_Ambiental_Territorial_y_Sistema_Nacional_Ambiental_SINA" ref="L1:L6" totalsRowShown="0" headerRowDxfId="66" dataDxfId="65">
  <autoFilter ref="L1:L6" xr:uid="{00000000-0009-0000-0100-000010000000}"/>
  <tableColumns count="1">
    <tableColumn id="1" xr3:uid="{00000000-0010-0000-0B00-000001000000}" name="Dirección_de_Ordenamiento_Ambiental_Territorial_y_Sistema_Nacional_Ambiental_SINA" dataDxfId="6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Dirección_de_Cambio_Climático_y_Gestión_del_Riesgo" displayName="Dirección_de_Cambio_Climático_y_Gestión_del_Riesgo" ref="M1:M6" totalsRowShown="0" headerRowDxfId="63" dataDxfId="62">
  <autoFilter ref="M1:M6" xr:uid="{00000000-0009-0000-0100-000011000000}"/>
  <tableColumns count="1">
    <tableColumn id="1" xr3:uid="{00000000-0010-0000-0C00-000001000000}" name="Dirección_de_Cambio_Climático_y_Gestión_del_Riesgo" dataDxfId="6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Secretaria_General" displayName="Secretaria_General" ref="N1:N7" totalsRowShown="0" headerRowDxfId="60" dataDxfId="59">
  <autoFilter ref="N1:N7" xr:uid="{00000000-0009-0000-0100-000012000000}"/>
  <tableColumns count="1">
    <tableColumn id="1" xr3:uid="{00000000-0010-0000-0D00-000001000000}" name="Secretaria_General" dataDxfId="5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Subdirección_Administrativa_y_Financiera" displayName="Subdirección_Administrativa_y_Financiera" ref="O1:AY63" totalsRowShown="0" headerRowDxfId="57" dataDxfId="56">
  <autoFilter ref="O1:AY63" xr:uid="{00000000-0009-0000-0100-000013000000}"/>
  <tableColumns count="37">
    <tableColumn id="1" xr3:uid="{00000000-0010-0000-0E00-000001000000}" name="Subdirección_Administrativa_y_Financiera" dataDxfId="55"/>
    <tableColumn id="21" xr3:uid="{00000000-0010-0000-0E00-000015000000}" name="Viceministerio_de_Ordenamiento_Ambiental_del_territorio." dataDxfId="54"/>
    <tableColumn id="20" xr3:uid="{00000000-0010-0000-0E00-000014000000}" name="Viceministerio_de_Politicas_y_Normalización_Ambiental" dataDxfId="53"/>
    <tableColumn id="22" xr3:uid="{00000000-0010-0000-0E00-000016000000}" name="Subdirección_de_Educación_y_Participación" dataDxfId="52"/>
    <tableColumn id="23" xr3:uid="{00000000-0010-0000-0E00-000017000000}" name="Unidad_Coordinadora_para_el_Gobierno_Abierto" dataDxfId="51"/>
    <tableColumn id="24" xr3:uid="{00000000-0010-0000-0E00-000018000000}" name="Grupo_de_Gestion_Financiera" dataDxfId="50"/>
    <tableColumn id="25" xr3:uid="{00000000-0010-0000-0E00-000019000000}" name="Grupo_de_Gestión_administrativa" dataDxfId="49"/>
    <tableColumn id="26" xr3:uid="{00000000-0010-0000-0E00-00001A000000}" name="Grupo_de_Gestión_Documental" dataDxfId="48"/>
    <tableColumn id="27" xr3:uid="{00000000-0010-0000-0E00-00001B000000}" name="Grupo_de_Talento_Humano_" dataDxfId="47"/>
    <tableColumn id="28" xr3:uid="{00000000-0010-0000-0E00-00001C000000}" name="Grupo_de_Contratos" dataDxfId="46"/>
    <tableColumn id="29" xr3:uid="{00000000-0010-0000-0E00-00001D000000}" name="Grupo_de_Control_Interno_Disciplinario" dataDxfId="45"/>
    <tableColumn id="37" xr3:uid="{B4D64E94-02CB-43F9-B32B-A076FE0FDC46}" name="Grupo_de_Comisiones_y_Apoyo_Logístico" dataDxfId="44"/>
    <tableColumn id="35" xr3:uid="{CCA03A3D-1AF1-4814-A5FD-D48D4AC69E40}" name="Despacho_del_Ministro" dataDxfId="43"/>
    <tableColumn id="34" xr3:uid="{CBFE449D-987C-4382-B9E1-54C4ABA62009}" name="Secretaría_General" dataDxfId="42"/>
    <tableColumn id="33" xr3:uid="{F87F6669-0D09-41B0-B3C5-31C7D3ABB0CB}" name="Sin_Proceso_Asociado" dataDxfId="41"/>
    <tableColumn id="2" xr3:uid="{00000000-0010-0000-0E00-000002000000}" name="P_01_Gestión_Integrada_del_Portafolio_de_Planes_Programas_y_Proyectos" dataDxfId="40"/>
    <tableColumn id="3" xr3:uid="{00000000-0010-0000-0E00-000003000000}" name="P_02_Administración_del_Sistema_Integrado_de_Gestión" dataDxfId="39"/>
    <tableColumn id="4" xr3:uid="{00000000-0010-0000-0E00-000004000000}" name="P_03_Gestión_Estratégica_de_Tecnologías_de_la_Información" dataDxfId="38"/>
    <tableColumn id="5" xr3:uid="{00000000-0010-0000-0E00-000005000000}" name="P_04_Gestión_de_Comunicación_Estratégica" dataDxfId="37"/>
    <tableColumn id="6" xr3:uid="{00000000-0010-0000-0E00-000006000000}" name="P_05_Negociación_Internacional_Recursos_de_Cooperación_y_Banca" dataDxfId="36"/>
    <tableColumn id="7" xr3:uid="{00000000-0010-0000-0E00-000007000000}" name="P_06_Formulación_y_Seguimiento_de_Políticas_Públicas_Ambientales" dataDxfId="35"/>
    <tableColumn id="8" xr3:uid="{00000000-0010-0000-0E00-000008000000}" name="P_07_Instrumentación_Ambiental" dataDxfId="34"/>
    <tableColumn id="9" xr3:uid="{00000000-0010-0000-0E00-000009000000}" name="P_08_Gestión_del_Desarrollo_Sostenible" dataDxfId="33"/>
    <tableColumn id="10" xr3:uid="{00000000-0010-0000-0E00-00000A000000}" name="P_09_Servicio_al_Ciudadano" dataDxfId="32"/>
    <tableColumn id="11" xr3:uid="{00000000-0010-0000-0E00-00000B000000}" name="P_10_Gestión_Financiera" dataDxfId="31"/>
    <tableColumn id="12" xr3:uid="{00000000-0010-0000-0E00-00000C000000}" name="P_11_Gestion_de_Servicios_Administrativos" dataDxfId="30"/>
    <tableColumn id="13" xr3:uid="{00000000-0010-0000-0E00-00000D000000}" name="P_12_Gestión_Documental" dataDxfId="29"/>
    <tableColumn id="14" xr3:uid="{00000000-0010-0000-0E00-00000E000000}" name="P_13_Administración_del_Talento_Humano" dataDxfId="28"/>
    <tableColumn id="15" xr3:uid="{00000000-0010-0000-0E00-00000F000000}" name="P_14_Gestión_Jurídica" dataDxfId="27"/>
    <tableColumn id="16" xr3:uid="{00000000-0010-0000-0E00-000010000000}" name="P_15_Contratación" dataDxfId="26"/>
    <tableColumn id="17" xr3:uid="{00000000-0010-0000-0E00-000011000000}" name="P_16_Gestión_de_Servicios_de_Información_y_Soporte_Tecnológico" dataDxfId="25"/>
    <tableColumn id="18" xr3:uid="{00000000-0010-0000-0E00-000012000000}" name="P_17_Gestión_Disciplinaria" dataDxfId="24"/>
    <tableColumn id="19" xr3:uid="{00000000-0010-0000-0E00-000013000000}" name="P_18_Comisiones_y_Apoyo_Logistico" dataDxfId="23"/>
    <tableColumn id="36" xr3:uid="{554C0325-F350-479A-847B-AF2EA08D463A}" name="P_19_Evaluación_Independiente" dataDxfId="22"/>
    <tableColumn id="30" xr3:uid="{11C5DEBC-3092-4E04-B06C-BF7BAC64687D}" name="Información_Pública" dataDxfId="21"/>
    <tableColumn id="31" xr3:uid="{AEAE720D-A460-46A1-9BCC-7BC6AE4EE515}" name="Información_Pública_Clasificada" dataDxfId="20"/>
    <tableColumn id="32" xr3:uid="{65ACBF58-5D06-45F9-BDC2-D604CB93236C}" name="Información_Pública_Reservada" dataDxf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Oficina_de_Negocios_Verdes_Sostenbiles" displayName="Oficina_de_Negocios_Verdes_Sostenbiles" ref="B1:B5" totalsRowShown="0" headerRowDxfId="96" dataDxfId="95">
  <autoFilter ref="B1:B5" xr:uid="{00000000-0009-0000-0100-000006000000}"/>
  <tableColumns count="1">
    <tableColumn id="1" xr3:uid="{00000000-0010-0000-0100-000001000000}" name="Oficina_de_Negocios_Verdes_Sostenbiles" dataDxfId="9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Oficina_Asesora_de_Planeación" displayName="Oficina_Asesora_de_Planeación" ref="C1:C8" totalsRowShown="0" headerRowDxfId="93" dataDxfId="92">
  <autoFilter ref="C1:C8" xr:uid="{00000000-0009-0000-0100-000007000000}"/>
  <tableColumns count="1">
    <tableColumn id="1" xr3:uid="{00000000-0010-0000-0200-000001000000}" name="Oficina_Asesora_de_Planeación" dataDxfId="9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Oficina_Asesora_Jurídica" displayName="Oficina_Asesora_Jurídica" ref="D1:D6" totalsRowShown="0" headerRowDxfId="90" dataDxfId="89">
  <autoFilter ref="D1:D6" xr:uid="{00000000-0009-0000-0100-000008000000}"/>
  <tableColumns count="1">
    <tableColumn id="1" xr3:uid="{00000000-0010-0000-0300-000001000000}" name="Oficina_Asesora_Jurídica" dataDxfId="8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Oficina_de_Tecnologías_de_la_Información_y_las_Comunicaciones" displayName="Oficina_de_Tecnologías_de_la_Información_y_las_Comunicaciones" ref="E1:E3" totalsRowShown="0" headerRowDxfId="87" dataDxfId="86">
  <autoFilter ref="E1:E3" xr:uid="{00000000-0009-0000-0100-000009000000}"/>
  <tableColumns count="1">
    <tableColumn id="1" xr3:uid="{00000000-0010-0000-0400-000001000000}" name="Oficina_de_Tecnologías_de_la_Información_y_las_Comunicaciones" dataDxfId="8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Oficina_de_Control_Interno" displayName="Oficina_de_Control_Interno" ref="F1:F3" totalsRowShown="0" headerRowDxfId="84" dataDxfId="83">
  <autoFilter ref="F1:F3" xr:uid="{00000000-0009-0000-0100-00000A000000}"/>
  <tableColumns count="1">
    <tableColumn id="1" xr3:uid="{00000000-0010-0000-0500-000001000000}" name="Oficina_de_Control_Interno" dataDxfId="8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Grupo_de_Comunicaciones" displayName="Grupo_de_Comunicaciones" ref="G1:G3" totalsRowShown="0" headerRowDxfId="81" dataDxfId="80">
  <autoFilter ref="G1:G3" xr:uid="{00000000-0009-0000-0100-00000B000000}"/>
  <tableColumns count="1">
    <tableColumn id="1" xr3:uid="{00000000-0010-0000-0600-000001000000}" name="Grupo_de_Comunicaciones" dataDxfId="7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Dirección_de_Bosques_Biodiversidad_y_Servicios_Ecosistémicos" displayName="Dirección_de_Bosques_Biodiversidad_y_Servicios_Ecosistémicos" ref="H1:H6" totalsRowShown="0" headerRowDxfId="78" dataDxfId="77">
  <autoFilter ref="H1:H6" xr:uid="{00000000-0009-0000-0100-00000C000000}"/>
  <tableColumns count="1">
    <tableColumn id="1" xr3:uid="{00000000-0010-0000-0700-000001000000}" name="Dirección_de_Bosques_Biodiversidad_y_Servicios_Ecosistémicos" dataDxfId="7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Dirección_de_Asuntos_Ambientales_Sectorial_y_Urbana" displayName="Dirección_de_Asuntos_Ambientales_Sectorial_y_Urbana" ref="I1:I6" totalsRowShown="0" headerRowDxfId="75" dataDxfId="74">
  <autoFilter ref="I1:I6" xr:uid="{00000000-0009-0000-0100-00000D000000}"/>
  <tableColumns count="1">
    <tableColumn id="1" xr3:uid="{00000000-0010-0000-0800-000001000000}" name="Dirección_de_Asuntos_Ambientales_Sectorial_y_Urbana" dataDxfId="7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51131-2E12-4CAE-913F-501C24E168D7}">
  <dimension ref="A3:B66"/>
  <sheetViews>
    <sheetView topLeftCell="A44" workbookViewId="0">
      <selection activeCell="B67" sqref="B67"/>
    </sheetView>
  </sheetViews>
  <sheetFormatPr baseColWidth="10" defaultRowHeight="15" x14ac:dyDescent="0.25"/>
  <cols>
    <col min="1" max="1" width="71.5703125" bestFit="1" customWidth="1"/>
  </cols>
  <sheetData>
    <row r="3" spans="1:1" x14ac:dyDescent="0.25">
      <c r="A3" s="99" t="s">
        <v>1364</v>
      </c>
    </row>
    <row r="4" spans="1:1" x14ac:dyDescent="0.25">
      <c r="A4" s="100" t="s">
        <v>62</v>
      </c>
    </row>
    <row r="5" spans="1:1" x14ac:dyDescent="0.25">
      <c r="A5" s="100" t="s">
        <v>88</v>
      </c>
    </row>
    <row r="6" spans="1:1" x14ac:dyDescent="0.25">
      <c r="A6" s="100" t="s">
        <v>110</v>
      </c>
    </row>
    <row r="7" spans="1:1" x14ac:dyDescent="0.25">
      <c r="A7" s="100" t="s">
        <v>130</v>
      </c>
    </row>
    <row r="8" spans="1:1" x14ac:dyDescent="0.25">
      <c r="A8" s="100" t="s">
        <v>144</v>
      </c>
    </row>
    <row r="9" spans="1:1" x14ac:dyDescent="0.25">
      <c r="A9" s="100" t="s">
        <v>158</v>
      </c>
    </row>
    <row r="10" spans="1:1" x14ac:dyDescent="0.25">
      <c r="A10" s="100" t="s">
        <v>170</v>
      </c>
    </row>
    <row r="11" spans="1:1" x14ac:dyDescent="0.25">
      <c r="A11" s="100" t="s">
        <v>182</v>
      </c>
    </row>
    <row r="12" spans="1:1" x14ac:dyDescent="0.25">
      <c r="A12" s="100" t="s">
        <v>194</v>
      </c>
    </row>
    <row r="13" spans="1:1" x14ac:dyDescent="0.25">
      <c r="A13" s="100" t="s">
        <v>202</v>
      </c>
    </row>
    <row r="14" spans="1:1" x14ac:dyDescent="0.25">
      <c r="A14" s="100" t="s">
        <v>210</v>
      </c>
    </row>
    <row r="15" spans="1:1" x14ac:dyDescent="0.25">
      <c r="A15" s="100" t="s">
        <v>217</v>
      </c>
    </row>
    <row r="16" spans="1:1" x14ac:dyDescent="0.25">
      <c r="A16" s="100" t="s">
        <v>224</v>
      </c>
    </row>
    <row r="17" spans="1:1" x14ac:dyDescent="0.25">
      <c r="A17" s="100" t="s">
        <v>231</v>
      </c>
    </row>
    <row r="18" spans="1:1" x14ac:dyDescent="0.25">
      <c r="A18" s="100" t="s">
        <v>238</v>
      </c>
    </row>
    <row r="19" spans="1:1" x14ac:dyDescent="0.25">
      <c r="A19" s="100" t="s">
        <v>244</v>
      </c>
    </row>
    <row r="20" spans="1:1" x14ac:dyDescent="0.25">
      <c r="A20" s="100" t="s">
        <v>250</v>
      </c>
    </row>
    <row r="21" spans="1:1" x14ac:dyDescent="0.25">
      <c r="A21" s="100" t="s">
        <v>256</v>
      </c>
    </row>
    <row r="22" spans="1:1" x14ac:dyDescent="0.25">
      <c r="A22" s="100" t="s">
        <v>261</v>
      </c>
    </row>
    <row r="23" spans="1:1" x14ac:dyDescent="0.25">
      <c r="A23" s="100" t="s">
        <v>535</v>
      </c>
    </row>
    <row r="24" spans="1:1" x14ac:dyDescent="0.25">
      <c r="A24" s="100" t="s">
        <v>1365</v>
      </c>
    </row>
    <row r="46" spans="1:2" x14ac:dyDescent="0.25">
      <c r="A46" t="s">
        <v>62</v>
      </c>
      <c r="B46">
        <v>3</v>
      </c>
    </row>
    <row r="47" spans="1:2" x14ac:dyDescent="0.25">
      <c r="A47" t="s">
        <v>88</v>
      </c>
      <c r="B47">
        <v>2</v>
      </c>
    </row>
    <row r="48" spans="1:2" x14ac:dyDescent="0.25">
      <c r="A48" t="s">
        <v>110</v>
      </c>
      <c r="B48">
        <v>2</v>
      </c>
    </row>
    <row r="49" spans="1:2" x14ac:dyDescent="0.25">
      <c r="A49" t="s">
        <v>130</v>
      </c>
      <c r="B49">
        <v>6</v>
      </c>
    </row>
    <row r="50" spans="1:2" x14ac:dyDescent="0.25">
      <c r="A50" t="s">
        <v>144</v>
      </c>
    </row>
    <row r="51" spans="1:2" x14ac:dyDescent="0.25">
      <c r="A51" t="s">
        <v>158</v>
      </c>
      <c r="B51">
        <v>3</v>
      </c>
    </row>
    <row r="52" spans="1:2" x14ac:dyDescent="0.25">
      <c r="A52" t="s">
        <v>170</v>
      </c>
      <c r="B52">
        <v>13</v>
      </c>
    </row>
    <row r="53" spans="1:2" x14ac:dyDescent="0.25">
      <c r="A53" t="s">
        <v>182</v>
      </c>
      <c r="B53">
        <v>10</v>
      </c>
    </row>
    <row r="54" spans="1:2" x14ac:dyDescent="0.25">
      <c r="A54" t="s">
        <v>194</v>
      </c>
      <c r="B54">
        <v>3</v>
      </c>
    </row>
    <row r="55" spans="1:2" x14ac:dyDescent="0.25">
      <c r="A55" t="s">
        <v>202</v>
      </c>
      <c r="B55">
        <v>3</v>
      </c>
    </row>
    <row r="56" spans="1:2" x14ac:dyDescent="0.25">
      <c r="A56" t="s">
        <v>210</v>
      </c>
      <c r="B56">
        <v>7</v>
      </c>
    </row>
    <row r="57" spans="1:2" x14ac:dyDescent="0.25">
      <c r="A57" t="s">
        <v>217</v>
      </c>
      <c r="B57">
        <v>4</v>
      </c>
    </row>
    <row r="58" spans="1:2" x14ac:dyDescent="0.25">
      <c r="A58" t="s">
        <v>224</v>
      </c>
    </row>
    <row r="59" spans="1:2" x14ac:dyDescent="0.25">
      <c r="A59" t="s">
        <v>231</v>
      </c>
      <c r="B59">
        <v>2</v>
      </c>
    </row>
    <row r="60" spans="1:2" x14ac:dyDescent="0.25">
      <c r="A60" t="s">
        <v>238</v>
      </c>
    </row>
    <row r="61" spans="1:2" x14ac:dyDescent="0.25">
      <c r="A61" t="s">
        <v>244</v>
      </c>
      <c r="B61">
        <v>6</v>
      </c>
    </row>
    <row r="62" spans="1:2" x14ac:dyDescent="0.25">
      <c r="A62" t="s">
        <v>250</v>
      </c>
      <c r="B62">
        <v>3</v>
      </c>
    </row>
    <row r="63" spans="1:2" x14ac:dyDescent="0.25">
      <c r="A63" t="s">
        <v>256</v>
      </c>
      <c r="B63">
        <v>2</v>
      </c>
    </row>
    <row r="64" spans="1:2" x14ac:dyDescent="0.25">
      <c r="A64" t="s">
        <v>261</v>
      </c>
      <c r="B64">
        <v>3</v>
      </c>
    </row>
    <row r="65" spans="1:2" x14ac:dyDescent="0.25">
      <c r="A65" t="s">
        <v>1366</v>
      </c>
      <c r="B65">
        <v>4</v>
      </c>
    </row>
    <row r="66" spans="1:2" x14ac:dyDescent="0.25">
      <c r="B66">
        <f>SUM(B46:B65)</f>
        <v>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B6F4-C5BA-4088-803F-0FD9211AC71E}">
  <sheetPr codeName="Hoja17">
    <pageSetUpPr fitToPage="1"/>
  </sheetPr>
  <dimension ref="A1:N251"/>
  <sheetViews>
    <sheetView tabSelected="1" zoomScale="80" zoomScaleNormal="80" workbookViewId="0">
      <pane xSplit="1" ySplit="7" topLeftCell="B8" activePane="bottomRight" state="frozen"/>
      <selection pane="topRight" activeCell="B1" sqref="B1"/>
      <selection pane="bottomLeft" activeCell="A8" sqref="A8"/>
      <selection pane="bottomRight" activeCell="C9" sqref="C9"/>
    </sheetView>
  </sheetViews>
  <sheetFormatPr baseColWidth="10" defaultColWidth="11.42578125" defaultRowHeight="12.75" zeroHeight="1" x14ac:dyDescent="0.2"/>
  <cols>
    <col min="1" max="1" width="4.140625" style="77" customWidth="1"/>
    <col min="2" max="2" width="26.85546875" style="78" customWidth="1"/>
    <col min="3" max="3" width="33.140625" style="78" customWidth="1"/>
    <col min="4" max="4" width="31" style="78" customWidth="1"/>
    <col min="5" max="5" width="35.7109375" style="78" customWidth="1"/>
    <col min="6" max="6" width="44.140625" style="78" customWidth="1"/>
    <col min="7" max="7" width="24.42578125" style="78" customWidth="1"/>
    <col min="8" max="9" width="35.7109375" style="78" customWidth="1"/>
    <col min="10" max="11" width="17.7109375" style="78" customWidth="1"/>
    <col min="12" max="12" width="25.7109375" style="78" customWidth="1"/>
    <col min="13" max="13" width="17.7109375" style="78" customWidth="1"/>
    <col min="14" max="14" width="11.42578125" style="78" customWidth="1"/>
    <col min="15" max="16384" width="11.42578125" style="42"/>
  </cols>
  <sheetData>
    <row r="1" spans="1:14" s="87" customFormat="1" ht="31.5" customHeight="1" x14ac:dyDescent="0.25">
      <c r="A1" s="109" t="s">
        <v>0</v>
      </c>
      <c r="B1" s="110"/>
      <c r="C1" s="110"/>
      <c r="D1" s="110"/>
      <c r="E1" s="114" t="s">
        <v>1</v>
      </c>
      <c r="F1" s="115"/>
      <c r="G1" s="115"/>
      <c r="H1" s="115"/>
      <c r="I1" s="115"/>
      <c r="J1" s="115"/>
      <c r="K1" s="116"/>
      <c r="L1" s="103"/>
      <c r="M1" s="104"/>
    </row>
    <row r="2" spans="1:14" s="87" customFormat="1" ht="18.75" customHeight="1" x14ac:dyDescent="0.25">
      <c r="A2" s="111"/>
      <c r="B2" s="112"/>
      <c r="C2" s="112"/>
      <c r="D2" s="112"/>
      <c r="E2" s="117" t="s">
        <v>2</v>
      </c>
      <c r="F2" s="118"/>
      <c r="G2" s="118"/>
      <c r="H2" s="118"/>
      <c r="I2" s="118"/>
      <c r="J2" s="118"/>
      <c r="K2" s="119"/>
      <c r="L2" s="105"/>
      <c r="M2" s="106"/>
    </row>
    <row r="3" spans="1:14" s="87" customFormat="1" ht="18.75" customHeight="1" thickBot="1" x14ac:dyDescent="0.3">
      <c r="A3" s="113" t="s">
        <v>3</v>
      </c>
      <c r="B3" s="107"/>
      <c r="C3" s="107"/>
      <c r="D3" s="107"/>
      <c r="E3" s="120" t="s">
        <v>4</v>
      </c>
      <c r="F3" s="121"/>
      <c r="G3" s="121"/>
      <c r="H3" s="121"/>
      <c r="I3" s="121"/>
      <c r="J3" s="121"/>
      <c r="K3" s="122"/>
      <c r="L3" s="107" t="s">
        <v>5</v>
      </c>
      <c r="M3" s="108"/>
    </row>
    <row r="4" spans="1:14" ht="8.25" customHeight="1" thickBot="1" x14ac:dyDescent="0.25">
      <c r="A4" s="101"/>
      <c r="B4" s="102"/>
      <c r="C4" s="102"/>
      <c r="D4" s="102"/>
      <c r="E4" s="102"/>
      <c r="F4" s="102"/>
      <c r="G4" s="102"/>
      <c r="H4" s="102"/>
      <c r="I4" s="102"/>
      <c r="J4" s="102"/>
      <c r="K4" s="102"/>
      <c r="L4" s="102"/>
      <c r="M4" s="102"/>
      <c r="N4" s="79"/>
    </row>
    <row r="5" spans="1:14" ht="24.75" customHeight="1" x14ac:dyDescent="0.2">
      <c r="A5" s="80" t="s">
        <v>6</v>
      </c>
      <c r="B5" s="81"/>
      <c r="C5" s="81"/>
      <c r="D5" s="81"/>
      <c r="E5" s="81"/>
      <c r="F5" s="81"/>
      <c r="G5" s="81"/>
      <c r="H5" s="82"/>
      <c r="I5" s="82"/>
      <c r="J5" s="81"/>
      <c r="K5" s="81"/>
      <c r="L5" s="81"/>
      <c r="M5" s="81"/>
      <c r="N5" s="79"/>
    </row>
    <row r="6" spans="1:14" ht="24.75" customHeight="1" thickBot="1" x14ac:dyDescent="0.25">
      <c r="A6" s="83"/>
      <c r="B6" s="84"/>
      <c r="C6" s="84"/>
      <c r="D6" s="84"/>
      <c r="E6" s="84"/>
      <c r="F6" s="84"/>
      <c r="G6" s="84"/>
      <c r="H6" s="85"/>
      <c r="I6" s="85"/>
      <c r="J6" s="84"/>
      <c r="K6" s="84"/>
      <c r="L6" s="84"/>
      <c r="M6" s="84"/>
      <c r="N6" s="79"/>
    </row>
    <row r="7" spans="1:14" ht="38.25" x14ac:dyDescent="0.2">
      <c r="A7" s="93" t="s">
        <v>10</v>
      </c>
      <c r="B7" s="93" t="s">
        <v>11</v>
      </c>
      <c r="C7" s="93" t="s">
        <v>12</v>
      </c>
      <c r="D7" s="93" t="s">
        <v>13</v>
      </c>
      <c r="E7" s="93" t="s">
        <v>14</v>
      </c>
      <c r="F7" s="93" t="s">
        <v>15</v>
      </c>
      <c r="G7" s="93" t="s">
        <v>16</v>
      </c>
      <c r="H7" s="94" t="s">
        <v>29</v>
      </c>
      <c r="I7" s="95" t="s">
        <v>30</v>
      </c>
      <c r="J7" s="93" t="s">
        <v>19</v>
      </c>
      <c r="K7" s="93" t="s">
        <v>20</v>
      </c>
      <c r="L7" s="93" t="s">
        <v>23</v>
      </c>
      <c r="M7" s="93" t="s">
        <v>24</v>
      </c>
      <c r="N7" s="86" t="s">
        <v>50</v>
      </c>
    </row>
    <row r="8" spans="1:14" ht="76.5" x14ac:dyDescent="0.2">
      <c r="A8" s="96">
        <f>IFERROR(IF(B8="","",1),"")</f>
        <v>1</v>
      </c>
      <c r="B8" s="97" t="s">
        <v>62</v>
      </c>
      <c r="C8" s="97" t="s">
        <v>251</v>
      </c>
      <c r="D8" s="97" t="s">
        <v>565</v>
      </c>
      <c r="E8" s="97" t="s">
        <v>1031</v>
      </c>
      <c r="F8" s="97" t="s">
        <v>1032</v>
      </c>
      <c r="G8" s="98" t="s">
        <v>64</v>
      </c>
      <c r="H8" s="98" t="s">
        <v>867</v>
      </c>
      <c r="I8" s="98" t="s">
        <v>1034</v>
      </c>
      <c r="J8" s="98" t="s">
        <v>65</v>
      </c>
      <c r="K8" s="98" t="s">
        <v>92</v>
      </c>
      <c r="L8" s="98" t="s">
        <v>1033</v>
      </c>
      <c r="M8" s="98" t="s">
        <v>70</v>
      </c>
      <c r="N8" s="40"/>
    </row>
    <row r="9" spans="1:14" ht="114.75" x14ac:dyDescent="0.2">
      <c r="A9" s="96">
        <f t="shared" ref="A9:A72" si="0">IFERROR(IF(B9="","",A8+1),"")</f>
        <v>2</v>
      </c>
      <c r="B9" s="97" t="s">
        <v>62</v>
      </c>
      <c r="C9" s="97" t="s">
        <v>251</v>
      </c>
      <c r="D9" s="97" t="s">
        <v>565</v>
      </c>
      <c r="E9" s="97" t="s">
        <v>1035</v>
      </c>
      <c r="F9" s="97" t="s">
        <v>1036</v>
      </c>
      <c r="G9" s="98" t="s">
        <v>64</v>
      </c>
      <c r="H9" s="98" t="s">
        <v>86</v>
      </c>
      <c r="I9" s="98" t="s">
        <v>86</v>
      </c>
      <c r="J9" s="98" t="s">
        <v>91</v>
      </c>
      <c r="K9" s="98" t="s">
        <v>92</v>
      </c>
      <c r="L9" s="98" t="s">
        <v>1037</v>
      </c>
      <c r="M9" s="98" t="s">
        <v>118</v>
      </c>
      <c r="N9" s="79"/>
    </row>
    <row r="10" spans="1:14" ht="63.75" x14ac:dyDescent="0.2">
      <c r="A10" s="96">
        <f t="shared" si="0"/>
        <v>3</v>
      </c>
      <c r="B10" s="97" t="s">
        <v>62</v>
      </c>
      <c r="C10" s="97" t="s">
        <v>251</v>
      </c>
      <c r="D10" s="97" t="s">
        <v>594</v>
      </c>
      <c r="E10" s="97" t="s">
        <v>1025</v>
      </c>
      <c r="F10" s="97" t="s">
        <v>1026</v>
      </c>
      <c r="G10" s="98" t="s">
        <v>64</v>
      </c>
      <c r="H10" s="98" t="s">
        <v>1027</v>
      </c>
      <c r="I10" s="98" t="s">
        <v>86</v>
      </c>
      <c r="J10" s="98" t="s">
        <v>91</v>
      </c>
      <c r="K10" s="98" t="s">
        <v>92</v>
      </c>
      <c r="L10" s="98" t="s">
        <v>1020</v>
      </c>
      <c r="M10" s="98" t="s">
        <v>96</v>
      </c>
      <c r="N10" s="79"/>
    </row>
    <row r="11" spans="1:14" ht="63.75" x14ac:dyDescent="0.2">
      <c r="A11" s="96">
        <f t="shared" si="0"/>
        <v>4</v>
      </c>
      <c r="B11" s="97" t="s">
        <v>62</v>
      </c>
      <c r="C11" s="97" t="s">
        <v>251</v>
      </c>
      <c r="D11" s="97" t="s">
        <v>595</v>
      </c>
      <c r="E11" s="97" t="s">
        <v>750</v>
      </c>
      <c r="F11" s="97" t="s">
        <v>887</v>
      </c>
      <c r="G11" s="98" t="s">
        <v>64</v>
      </c>
      <c r="H11" s="98" t="s">
        <v>749</v>
      </c>
      <c r="I11" s="98" t="s">
        <v>750</v>
      </c>
      <c r="J11" s="98" t="s">
        <v>65</v>
      </c>
      <c r="K11" s="98" t="s">
        <v>92</v>
      </c>
      <c r="L11" s="98" t="s">
        <v>888</v>
      </c>
      <c r="M11" s="98" t="s">
        <v>118</v>
      </c>
      <c r="N11" s="79"/>
    </row>
    <row r="12" spans="1:14" ht="344.25" x14ac:dyDescent="0.2">
      <c r="A12" s="96">
        <f t="shared" si="0"/>
        <v>5</v>
      </c>
      <c r="B12" s="97" t="s">
        <v>62</v>
      </c>
      <c r="C12" s="97" t="s">
        <v>251</v>
      </c>
      <c r="D12" s="97" t="s">
        <v>595</v>
      </c>
      <c r="E12" s="97" t="s">
        <v>889</v>
      </c>
      <c r="F12" s="97" t="s">
        <v>890</v>
      </c>
      <c r="G12" s="98" t="s">
        <v>64</v>
      </c>
      <c r="H12" s="98" t="s">
        <v>783</v>
      </c>
      <c r="I12" s="98" t="s">
        <v>892</v>
      </c>
      <c r="J12" s="98" t="s">
        <v>65</v>
      </c>
      <c r="K12" s="98" t="s">
        <v>92</v>
      </c>
      <c r="L12" s="98" t="s">
        <v>891</v>
      </c>
      <c r="M12" s="98" t="s">
        <v>118</v>
      </c>
      <c r="N12" s="79"/>
    </row>
    <row r="13" spans="1:14" ht="76.5" x14ac:dyDescent="0.2">
      <c r="A13" s="96">
        <f t="shared" si="0"/>
        <v>6</v>
      </c>
      <c r="B13" s="97" t="s">
        <v>62</v>
      </c>
      <c r="C13" s="97" t="s">
        <v>251</v>
      </c>
      <c r="D13" s="97" t="s">
        <v>595</v>
      </c>
      <c r="E13" s="97" t="s">
        <v>893</v>
      </c>
      <c r="F13" s="97" t="s">
        <v>894</v>
      </c>
      <c r="G13" s="98" t="s">
        <v>64</v>
      </c>
      <c r="H13" s="98" t="s">
        <v>783</v>
      </c>
      <c r="I13" s="98" t="s">
        <v>895</v>
      </c>
      <c r="J13" s="98" t="s">
        <v>65</v>
      </c>
      <c r="K13" s="98" t="s">
        <v>92</v>
      </c>
      <c r="L13" s="98" t="s">
        <v>891</v>
      </c>
      <c r="M13" s="98" t="s">
        <v>70</v>
      </c>
      <c r="N13" s="79"/>
    </row>
    <row r="14" spans="1:14" ht="63.75" x14ac:dyDescent="0.2">
      <c r="A14" s="96">
        <f t="shared" si="0"/>
        <v>7</v>
      </c>
      <c r="B14" s="97" t="s">
        <v>62</v>
      </c>
      <c r="C14" s="97" t="s">
        <v>251</v>
      </c>
      <c r="D14" s="97" t="s">
        <v>1303</v>
      </c>
      <c r="E14" s="97" t="s">
        <v>1304</v>
      </c>
      <c r="F14" s="97" t="s">
        <v>1305</v>
      </c>
      <c r="G14" s="98" t="s">
        <v>64</v>
      </c>
      <c r="H14" s="98" t="s">
        <v>1307</v>
      </c>
      <c r="I14" s="98" t="s">
        <v>86</v>
      </c>
      <c r="J14" s="98" t="s">
        <v>91</v>
      </c>
      <c r="K14" s="98" t="s">
        <v>92</v>
      </c>
      <c r="L14" s="98" t="s">
        <v>1306</v>
      </c>
      <c r="M14" s="98" t="s">
        <v>118</v>
      </c>
      <c r="N14" s="79"/>
    </row>
    <row r="15" spans="1:14" ht="51" x14ac:dyDescent="0.2">
      <c r="A15" s="96">
        <f t="shared" si="0"/>
        <v>8</v>
      </c>
      <c r="B15" s="97" t="s">
        <v>62</v>
      </c>
      <c r="C15" s="97" t="s">
        <v>251</v>
      </c>
      <c r="D15" s="97" t="s">
        <v>1303</v>
      </c>
      <c r="E15" s="97" t="s">
        <v>1308</v>
      </c>
      <c r="F15" s="97" t="s">
        <v>1309</v>
      </c>
      <c r="G15" s="98" t="s">
        <v>64</v>
      </c>
      <c r="H15" s="98" t="s">
        <v>1311</v>
      </c>
      <c r="I15" s="98" t="s">
        <v>86</v>
      </c>
      <c r="J15" s="98" t="s">
        <v>91</v>
      </c>
      <c r="K15" s="98" t="s">
        <v>92</v>
      </c>
      <c r="L15" s="98" t="s">
        <v>1310</v>
      </c>
      <c r="M15" s="98" t="s">
        <v>118</v>
      </c>
      <c r="N15" s="79"/>
    </row>
    <row r="16" spans="1:14" ht="89.25" x14ac:dyDescent="0.2">
      <c r="A16" s="96">
        <f t="shared" si="0"/>
        <v>9</v>
      </c>
      <c r="B16" s="97" t="s">
        <v>62</v>
      </c>
      <c r="C16" s="97" t="s">
        <v>251</v>
      </c>
      <c r="D16" s="97" t="s">
        <v>576</v>
      </c>
      <c r="E16" s="97" t="s">
        <v>824</v>
      </c>
      <c r="F16" s="97" t="s">
        <v>825</v>
      </c>
      <c r="G16" s="98" t="s">
        <v>64</v>
      </c>
      <c r="H16" s="98" t="s">
        <v>749</v>
      </c>
      <c r="I16" s="98" t="s">
        <v>827</v>
      </c>
      <c r="J16" s="98" t="s">
        <v>65</v>
      </c>
      <c r="K16" s="98" t="s">
        <v>92</v>
      </c>
      <c r="L16" s="98" t="s">
        <v>826</v>
      </c>
      <c r="M16" s="98" t="s">
        <v>70</v>
      </c>
      <c r="N16" s="79"/>
    </row>
    <row r="17" spans="1:14" ht="63.75" x14ac:dyDescent="0.2">
      <c r="A17" s="96">
        <f t="shared" si="0"/>
        <v>10</v>
      </c>
      <c r="B17" s="97" t="s">
        <v>62</v>
      </c>
      <c r="C17" s="97" t="s">
        <v>251</v>
      </c>
      <c r="D17" s="97" t="s">
        <v>576</v>
      </c>
      <c r="E17" s="97" t="s">
        <v>828</v>
      </c>
      <c r="F17" s="97" t="s">
        <v>829</v>
      </c>
      <c r="G17" s="98" t="s">
        <v>64</v>
      </c>
      <c r="H17" s="98" t="s">
        <v>86</v>
      </c>
      <c r="I17" s="98" t="s">
        <v>86</v>
      </c>
      <c r="J17" s="98" t="s">
        <v>65</v>
      </c>
      <c r="K17" s="98" t="s">
        <v>92</v>
      </c>
      <c r="L17" s="98" t="s">
        <v>830</v>
      </c>
      <c r="M17" s="98" t="s">
        <v>118</v>
      </c>
      <c r="N17" s="79"/>
    </row>
    <row r="18" spans="1:14" ht="38.25" x14ac:dyDescent="0.2">
      <c r="A18" s="96">
        <f t="shared" si="0"/>
        <v>11</v>
      </c>
      <c r="B18" s="97" t="s">
        <v>62</v>
      </c>
      <c r="C18" s="97" t="s">
        <v>251</v>
      </c>
      <c r="D18" s="97" t="s">
        <v>576</v>
      </c>
      <c r="E18" s="97" t="s">
        <v>831</v>
      </c>
      <c r="F18" s="97" t="s">
        <v>832</v>
      </c>
      <c r="G18" s="98" t="s">
        <v>64</v>
      </c>
      <c r="H18" s="98" t="s">
        <v>834</v>
      </c>
      <c r="I18" s="98" t="s">
        <v>835</v>
      </c>
      <c r="J18" s="98" t="s">
        <v>65</v>
      </c>
      <c r="K18" s="98" t="s">
        <v>92</v>
      </c>
      <c r="L18" s="98" t="s">
        <v>833</v>
      </c>
      <c r="M18" s="98" t="s">
        <v>70</v>
      </c>
      <c r="N18" s="79"/>
    </row>
    <row r="19" spans="1:14" ht="76.5" x14ac:dyDescent="0.2">
      <c r="A19" s="96">
        <f t="shared" si="0"/>
        <v>12</v>
      </c>
      <c r="B19" s="97" t="s">
        <v>62</v>
      </c>
      <c r="C19" s="97" t="s">
        <v>251</v>
      </c>
      <c r="D19" s="97" t="s">
        <v>576</v>
      </c>
      <c r="E19" s="97" t="s">
        <v>836</v>
      </c>
      <c r="F19" s="97" t="s">
        <v>837</v>
      </c>
      <c r="G19" s="98" t="s">
        <v>64</v>
      </c>
      <c r="H19" s="98" t="s">
        <v>749</v>
      </c>
      <c r="I19" s="98" t="s">
        <v>838</v>
      </c>
      <c r="J19" s="98" t="s">
        <v>65</v>
      </c>
      <c r="K19" s="98" t="s">
        <v>92</v>
      </c>
      <c r="L19" s="98" t="s">
        <v>833</v>
      </c>
      <c r="M19" s="98" t="s">
        <v>70</v>
      </c>
      <c r="N19" s="79"/>
    </row>
    <row r="20" spans="1:14" ht="89.25" x14ac:dyDescent="0.2">
      <c r="A20" s="96">
        <f t="shared" si="0"/>
        <v>13</v>
      </c>
      <c r="B20" s="97" t="s">
        <v>62</v>
      </c>
      <c r="C20" s="97" t="s">
        <v>251</v>
      </c>
      <c r="D20" s="97" t="s">
        <v>576</v>
      </c>
      <c r="E20" s="97" t="s">
        <v>839</v>
      </c>
      <c r="F20" s="97" t="s">
        <v>840</v>
      </c>
      <c r="G20" s="98" t="s">
        <v>64</v>
      </c>
      <c r="H20" s="98" t="s">
        <v>749</v>
      </c>
      <c r="I20" s="98" t="s">
        <v>839</v>
      </c>
      <c r="J20" s="98" t="s">
        <v>65</v>
      </c>
      <c r="K20" s="98" t="s">
        <v>92</v>
      </c>
      <c r="L20" s="98" t="s">
        <v>833</v>
      </c>
      <c r="M20" s="98" t="s">
        <v>70</v>
      </c>
      <c r="N20" s="79"/>
    </row>
    <row r="21" spans="1:14" ht="102" x14ac:dyDescent="0.2">
      <c r="A21" s="96">
        <f t="shared" si="0"/>
        <v>14</v>
      </c>
      <c r="B21" s="97" t="s">
        <v>62</v>
      </c>
      <c r="C21" s="97" t="s">
        <v>251</v>
      </c>
      <c r="D21" s="97" t="s">
        <v>576</v>
      </c>
      <c r="E21" s="97" t="s">
        <v>841</v>
      </c>
      <c r="F21" s="97" t="s">
        <v>842</v>
      </c>
      <c r="G21" s="98" t="s">
        <v>64</v>
      </c>
      <c r="H21" s="98" t="s">
        <v>86</v>
      </c>
      <c r="I21" s="98" t="s">
        <v>86</v>
      </c>
      <c r="J21" s="98" t="s">
        <v>91</v>
      </c>
      <c r="K21" s="98" t="s">
        <v>92</v>
      </c>
      <c r="L21" s="98" t="s">
        <v>843</v>
      </c>
      <c r="M21" s="98" t="s">
        <v>70</v>
      </c>
      <c r="N21" s="79"/>
    </row>
    <row r="22" spans="1:14" ht="89.25" x14ac:dyDescent="0.2">
      <c r="A22" s="96">
        <f t="shared" si="0"/>
        <v>15</v>
      </c>
      <c r="B22" s="97" t="s">
        <v>62</v>
      </c>
      <c r="C22" s="97" t="s">
        <v>251</v>
      </c>
      <c r="D22" s="97" t="s">
        <v>576</v>
      </c>
      <c r="E22" s="97" t="s">
        <v>844</v>
      </c>
      <c r="F22" s="97" t="s">
        <v>845</v>
      </c>
      <c r="G22" s="98" t="s">
        <v>90</v>
      </c>
      <c r="H22" s="98" t="s">
        <v>86</v>
      </c>
      <c r="I22" s="98" t="s">
        <v>86</v>
      </c>
      <c r="J22" s="98" t="s">
        <v>91</v>
      </c>
      <c r="K22" s="98" t="s">
        <v>92</v>
      </c>
      <c r="L22" s="98" t="s">
        <v>284</v>
      </c>
      <c r="M22" s="98" t="s">
        <v>118</v>
      </c>
      <c r="N22" s="79"/>
    </row>
    <row r="23" spans="1:14" ht="114.75" x14ac:dyDescent="0.2">
      <c r="A23" s="96">
        <f t="shared" si="0"/>
        <v>16</v>
      </c>
      <c r="B23" s="97" t="s">
        <v>88</v>
      </c>
      <c r="C23" s="97" t="s">
        <v>251</v>
      </c>
      <c r="D23" s="97" t="s">
        <v>594</v>
      </c>
      <c r="E23" s="97" t="s">
        <v>1021</v>
      </c>
      <c r="F23" s="97" t="s">
        <v>1022</v>
      </c>
      <c r="G23" s="98" t="s">
        <v>64</v>
      </c>
      <c r="H23" s="98" t="s">
        <v>1023</v>
      </c>
      <c r="I23" s="98" t="s">
        <v>1024</v>
      </c>
      <c r="J23" s="98" t="s">
        <v>65</v>
      </c>
      <c r="K23" s="98" t="s">
        <v>92</v>
      </c>
      <c r="L23" s="98" t="s">
        <v>995</v>
      </c>
      <c r="M23" s="98" t="s">
        <v>118</v>
      </c>
      <c r="N23" s="79"/>
    </row>
    <row r="24" spans="1:14" ht="89.25" x14ac:dyDescent="0.2">
      <c r="A24" s="96">
        <f t="shared" si="0"/>
        <v>17</v>
      </c>
      <c r="B24" s="97" t="s">
        <v>88</v>
      </c>
      <c r="C24" s="97" t="s">
        <v>251</v>
      </c>
      <c r="D24" s="97" t="s">
        <v>594</v>
      </c>
      <c r="E24" s="97" t="s">
        <v>1028</v>
      </c>
      <c r="F24" s="97" t="s">
        <v>1029</v>
      </c>
      <c r="G24" s="98" t="s">
        <v>64</v>
      </c>
      <c r="H24" s="98" t="s">
        <v>867</v>
      </c>
      <c r="I24" s="98" t="s">
        <v>1030</v>
      </c>
      <c r="J24" s="98" t="s">
        <v>65</v>
      </c>
      <c r="K24" s="98" t="s">
        <v>92</v>
      </c>
      <c r="L24" s="98" t="s">
        <v>1020</v>
      </c>
      <c r="M24" s="98" t="s">
        <v>118</v>
      </c>
      <c r="N24" s="79"/>
    </row>
    <row r="25" spans="1:14" ht="25.5" x14ac:dyDescent="0.2">
      <c r="A25" s="96">
        <f t="shared" si="0"/>
        <v>18</v>
      </c>
      <c r="B25" s="97" t="s">
        <v>88</v>
      </c>
      <c r="C25" s="97" t="s">
        <v>251</v>
      </c>
      <c r="D25" s="97" t="s">
        <v>594</v>
      </c>
      <c r="E25" s="97" t="s">
        <v>1018</v>
      </c>
      <c r="F25" s="97" t="s">
        <v>1019</v>
      </c>
      <c r="G25" s="98" t="s">
        <v>90</v>
      </c>
      <c r="H25" s="98" t="s">
        <v>86</v>
      </c>
      <c r="I25" s="98" t="s">
        <v>86</v>
      </c>
      <c r="J25" s="98" t="s">
        <v>91</v>
      </c>
      <c r="K25" s="98" t="s">
        <v>92</v>
      </c>
      <c r="L25" s="98" t="s">
        <v>1020</v>
      </c>
      <c r="M25" s="98" t="s">
        <v>118</v>
      </c>
      <c r="N25" s="79"/>
    </row>
    <row r="26" spans="1:14" ht="191.25" x14ac:dyDescent="0.2">
      <c r="A26" s="96">
        <f t="shared" si="0"/>
        <v>19</v>
      </c>
      <c r="B26" s="97" t="s">
        <v>110</v>
      </c>
      <c r="C26" s="97" t="s">
        <v>522</v>
      </c>
      <c r="D26" s="97" t="s">
        <v>540</v>
      </c>
      <c r="E26" s="97" t="s">
        <v>172</v>
      </c>
      <c r="F26" s="97" t="s">
        <v>1007</v>
      </c>
      <c r="G26" s="98" t="s">
        <v>172</v>
      </c>
      <c r="H26" s="98" t="s">
        <v>86</v>
      </c>
      <c r="I26" s="98" t="s">
        <v>86</v>
      </c>
      <c r="J26" s="98" t="s">
        <v>91</v>
      </c>
      <c r="K26" s="98" t="s">
        <v>92</v>
      </c>
      <c r="L26" s="98" t="s">
        <v>1008</v>
      </c>
      <c r="M26" s="98" t="s">
        <v>70</v>
      </c>
      <c r="N26" s="79"/>
    </row>
    <row r="27" spans="1:14" ht="409.5" x14ac:dyDescent="0.2">
      <c r="A27" s="96">
        <f t="shared" si="0"/>
        <v>20</v>
      </c>
      <c r="B27" s="97" t="s">
        <v>110</v>
      </c>
      <c r="C27" s="97" t="s">
        <v>522</v>
      </c>
      <c r="D27" s="97" t="s">
        <v>540</v>
      </c>
      <c r="E27" s="97" t="s">
        <v>993</v>
      </c>
      <c r="F27" s="97" t="s">
        <v>994</v>
      </c>
      <c r="G27" s="98" t="s">
        <v>64</v>
      </c>
      <c r="H27" s="98" t="s">
        <v>996</v>
      </c>
      <c r="I27" s="98" t="s">
        <v>997</v>
      </c>
      <c r="J27" s="98" t="s">
        <v>91</v>
      </c>
      <c r="K27" s="98" t="s">
        <v>92</v>
      </c>
      <c r="L27" s="98" t="s">
        <v>995</v>
      </c>
      <c r="M27" s="98" t="s">
        <v>118</v>
      </c>
      <c r="N27" s="79"/>
    </row>
    <row r="28" spans="1:14" ht="76.5" x14ac:dyDescent="0.2">
      <c r="A28" s="96">
        <f t="shared" si="0"/>
        <v>21</v>
      </c>
      <c r="B28" s="97" t="s">
        <v>110</v>
      </c>
      <c r="C28" s="97" t="s">
        <v>522</v>
      </c>
      <c r="D28" s="97" t="s">
        <v>540</v>
      </c>
      <c r="E28" s="97" t="s">
        <v>998</v>
      </c>
      <c r="F28" s="97" t="s">
        <v>999</v>
      </c>
      <c r="G28" s="98" t="s">
        <v>64</v>
      </c>
      <c r="H28" s="98" t="s">
        <v>86</v>
      </c>
      <c r="I28" s="98" t="s">
        <v>86</v>
      </c>
      <c r="J28" s="98" t="s">
        <v>91</v>
      </c>
      <c r="K28" s="98" t="s">
        <v>92</v>
      </c>
      <c r="L28" s="98" t="s">
        <v>1000</v>
      </c>
      <c r="M28" s="98" t="s">
        <v>70</v>
      </c>
      <c r="N28" s="79"/>
    </row>
    <row r="29" spans="1:14" ht="38.25" x14ac:dyDescent="0.2">
      <c r="A29" s="96">
        <f t="shared" si="0"/>
        <v>22</v>
      </c>
      <c r="B29" s="97" t="s">
        <v>110</v>
      </c>
      <c r="C29" s="97" t="s">
        <v>522</v>
      </c>
      <c r="D29" s="97" t="s">
        <v>540</v>
      </c>
      <c r="E29" s="97" t="s">
        <v>1001</v>
      </c>
      <c r="F29" s="97" t="s">
        <v>1002</v>
      </c>
      <c r="G29" s="98" t="s">
        <v>64</v>
      </c>
      <c r="H29" s="98" t="s">
        <v>86</v>
      </c>
      <c r="I29" s="98" t="s">
        <v>86</v>
      </c>
      <c r="J29" s="98" t="s">
        <v>91</v>
      </c>
      <c r="K29" s="98" t="s">
        <v>92</v>
      </c>
      <c r="L29" s="98" t="s">
        <v>1003</v>
      </c>
      <c r="M29" s="98" t="s">
        <v>118</v>
      </c>
      <c r="N29" s="79"/>
    </row>
    <row r="30" spans="1:14" ht="25.5" x14ac:dyDescent="0.2">
      <c r="A30" s="96">
        <f t="shared" si="0"/>
        <v>23</v>
      </c>
      <c r="B30" s="97" t="s">
        <v>110</v>
      </c>
      <c r="C30" s="97" t="s">
        <v>522</v>
      </c>
      <c r="D30" s="97" t="s">
        <v>540</v>
      </c>
      <c r="E30" s="97" t="s">
        <v>1004</v>
      </c>
      <c r="F30" s="97" t="s">
        <v>1005</v>
      </c>
      <c r="G30" s="98" t="s">
        <v>64</v>
      </c>
      <c r="H30" s="98" t="s">
        <v>86</v>
      </c>
      <c r="I30" s="98" t="s">
        <v>86</v>
      </c>
      <c r="J30" s="98" t="s">
        <v>91</v>
      </c>
      <c r="K30" s="98" t="s">
        <v>92</v>
      </c>
      <c r="L30" s="98" t="s">
        <v>1006</v>
      </c>
      <c r="M30" s="98" t="s">
        <v>118</v>
      </c>
      <c r="N30" s="79"/>
    </row>
    <row r="31" spans="1:14" ht="331.5" x14ac:dyDescent="0.2">
      <c r="A31" s="96">
        <f t="shared" si="0"/>
        <v>24</v>
      </c>
      <c r="B31" s="97" t="s">
        <v>130</v>
      </c>
      <c r="C31" s="97" t="s">
        <v>523</v>
      </c>
      <c r="D31" s="97" t="s">
        <v>542</v>
      </c>
      <c r="E31" s="97" t="s">
        <v>814</v>
      </c>
      <c r="F31" s="97" t="s">
        <v>815</v>
      </c>
      <c r="G31" s="98" t="s">
        <v>172</v>
      </c>
      <c r="H31" s="98" t="s">
        <v>86</v>
      </c>
      <c r="I31" s="98" t="s">
        <v>86</v>
      </c>
      <c r="J31" s="98" t="s">
        <v>91</v>
      </c>
      <c r="K31" s="98" t="s">
        <v>92</v>
      </c>
      <c r="L31" s="98" t="s">
        <v>792</v>
      </c>
      <c r="M31" s="98" t="s">
        <v>70</v>
      </c>
      <c r="N31" s="79"/>
    </row>
    <row r="32" spans="1:14" ht="89.25" x14ac:dyDescent="0.2">
      <c r="A32" s="96">
        <f t="shared" si="0"/>
        <v>25</v>
      </c>
      <c r="B32" s="97" t="s">
        <v>130</v>
      </c>
      <c r="C32" s="97" t="s">
        <v>523</v>
      </c>
      <c r="D32" s="97" t="s">
        <v>542</v>
      </c>
      <c r="E32" s="97" t="s">
        <v>812</v>
      </c>
      <c r="F32" s="97" t="s">
        <v>813</v>
      </c>
      <c r="G32" s="98" t="s">
        <v>112</v>
      </c>
      <c r="H32" s="98" t="s">
        <v>86</v>
      </c>
      <c r="I32" s="98" t="s">
        <v>86</v>
      </c>
      <c r="J32" s="98" t="s">
        <v>113</v>
      </c>
      <c r="K32" s="98" t="s">
        <v>92</v>
      </c>
      <c r="L32" s="98" t="s">
        <v>802</v>
      </c>
      <c r="M32" s="98" t="s">
        <v>70</v>
      </c>
      <c r="N32" s="79"/>
    </row>
    <row r="33" spans="1:14" ht="178.5" x14ac:dyDescent="0.2">
      <c r="A33" s="96">
        <f t="shared" si="0"/>
        <v>26</v>
      </c>
      <c r="B33" s="97" t="s">
        <v>130</v>
      </c>
      <c r="C33" s="97" t="s">
        <v>523</v>
      </c>
      <c r="D33" s="97" t="s">
        <v>542</v>
      </c>
      <c r="E33" s="97" t="s">
        <v>800</v>
      </c>
      <c r="F33" s="97" t="s">
        <v>801</v>
      </c>
      <c r="G33" s="98" t="s">
        <v>64</v>
      </c>
      <c r="H33" s="98" t="s">
        <v>803</v>
      </c>
      <c r="I33" s="98" t="s">
        <v>804</v>
      </c>
      <c r="J33" s="98" t="s">
        <v>91</v>
      </c>
      <c r="K33" s="98" t="s">
        <v>92</v>
      </c>
      <c r="L33" s="98" t="s">
        <v>802</v>
      </c>
      <c r="M33" s="98" t="s">
        <v>118</v>
      </c>
      <c r="N33" s="79"/>
    </row>
    <row r="34" spans="1:14" ht="51" x14ac:dyDescent="0.2">
      <c r="A34" s="96">
        <f t="shared" si="0"/>
        <v>27</v>
      </c>
      <c r="B34" s="97" t="s">
        <v>130</v>
      </c>
      <c r="C34" s="97" t="s">
        <v>523</v>
      </c>
      <c r="D34" s="97" t="s">
        <v>542</v>
      </c>
      <c r="E34" s="97" t="s">
        <v>808</v>
      </c>
      <c r="F34" s="97" t="s">
        <v>809</v>
      </c>
      <c r="G34" s="98" t="s">
        <v>64</v>
      </c>
      <c r="H34" s="98" t="s">
        <v>86</v>
      </c>
      <c r="I34" s="98" t="s">
        <v>86</v>
      </c>
      <c r="J34" s="98" t="s">
        <v>91</v>
      </c>
      <c r="K34" s="98" t="s">
        <v>92</v>
      </c>
      <c r="L34" s="98" t="s">
        <v>792</v>
      </c>
      <c r="M34" s="98" t="s">
        <v>96</v>
      </c>
      <c r="N34" s="79"/>
    </row>
    <row r="35" spans="1:14" ht="127.5" x14ac:dyDescent="0.2">
      <c r="A35" s="96">
        <f t="shared" si="0"/>
        <v>28</v>
      </c>
      <c r="B35" s="97" t="s">
        <v>130</v>
      </c>
      <c r="C35" s="97" t="s">
        <v>523</v>
      </c>
      <c r="D35" s="97" t="s">
        <v>542</v>
      </c>
      <c r="E35" s="97" t="s">
        <v>816</v>
      </c>
      <c r="F35" s="97" t="s">
        <v>817</v>
      </c>
      <c r="G35" s="98" t="s">
        <v>64</v>
      </c>
      <c r="H35" s="98" t="s">
        <v>818</v>
      </c>
      <c r="I35" s="98" t="s">
        <v>86</v>
      </c>
      <c r="J35" s="98" t="s">
        <v>91</v>
      </c>
      <c r="K35" s="98" t="s">
        <v>92</v>
      </c>
      <c r="L35" s="98" t="s">
        <v>715</v>
      </c>
      <c r="M35" s="98" t="s">
        <v>70</v>
      </c>
      <c r="N35" s="79"/>
    </row>
    <row r="36" spans="1:14" ht="114.75" x14ac:dyDescent="0.2">
      <c r="A36" s="96">
        <f t="shared" si="0"/>
        <v>29</v>
      </c>
      <c r="B36" s="97" t="s">
        <v>130</v>
      </c>
      <c r="C36" s="97" t="s">
        <v>523</v>
      </c>
      <c r="D36" s="97" t="s">
        <v>542</v>
      </c>
      <c r="E36" s="97" t="s">
        <v>810</v>
      </c>
      <c r="F36" s="97" t="s">
        <v>811</v>
      </c>
      <c r="G36" s="98" t="s">
        <v>160</v>
      </c>
      <c r="H36" s="98" t="s">
        <v>86</v>
      </c>
      <c r="I36" s="98" t="s">
        <v>86</v>
      </c>
      <c r="J36" s="98" t="s">
        <v>86</v>
      </c>
      <c r="K36" s="98" t="s">
        <v>92</v>
      </c>
      <c r="L36" s="98" t="s">
        <v>86</v>
      </c>
      <c r="M36" s="98" t="s">
        <v>86</v>
      </c>
      <c r="N36" s="79"/>
    </row>
    <row r="37" spans="1:14" ht="140.25" x14ac:dyDescent="0.2">
      <c r="A37" s="96">
        <f t="shared" si="0"/>
        <v>30</v>
      </c>
      <c r="B37" s="97" t="s">
        <v>130</v>
      </c>
      <c r="C37" s="97" t="s">
        <v>523</v>
      </c>
      <c r="D37" s="97" t="s">
        <v>542</v>
      </c>
      <c r="E37" s="97" t="s">
        <v>805</v>
      </c>
      <c r="F37" s="97" t="s">
        <v>806</v>
      </c>
      <c r="G37" s="98" t="s">
        <v>132</v>
      </c>
      <c r="H37" s="98" t="s">
        <v>86</v>
      </c>
      <c r="I37" s="98" t="s">
        <v>86</v>
      </c>
      <c r="J37" s="98" t="s">
        <v>91</v>
      </c>
      <c r="K37" s="98" t="s">
        <v>92</v>
      </c>
      <c r="L37" s="98" t="s">
        <v>807</v>
      </c>
      <c r="M37" s="98" t="s">
        <v>96</v>
      </c>
      <c r="N37" s="79"/>
    </row>
    <row r="38" spans="1:14" ht="38.25" x14ac:dyDescent="0.2">
      <c r="A38" s="96">
        <f t="shared" si="0"/>
        <v>31</v>
      </c>
      <c r="B38" s="97" t="s">
        <v>130</v>
      </c>
      <c r="C38" s="97" t="s">
        <v>523</v>
      </c>
      <c r="D38" s="97" t="s">
        <v>542</v>
      </c>
      <c r="E38" s="97" t="s">
        <v>819</v>
      </c>
      <c r="F38" s="97" t="s">
        <v>820</v>
      </c>
      <c r="G38" s="98" t="s">
        <v>132</v>
      </c>
      <c r="H38" s="98" t="s">
        <v>86</v>
      </c>
      <c r="I38" s="98" t="s">
        <v>86</v>
      </c>
      <c r="J38" s="98" t="s">
        <v>91</v>
      </c>
      <c r="K38" s="98" t="s">
        <v>92</v>
      </c>
      <c r="L38" s="98" t="s">
        <v>821</v>
      </c>
      <c r="M38" s="98" t="s">
        <v>96</v>
      </c>
      <c r="N38" s="79"/>
    </row>
    <row r="39" spans="1:14" ht="38.25" x14ac:dyDescent="0.2">
      <c r="A39" s="96">
        <f t="shared" si="0"/>
        <v>32</v>
      </c>
      <c r="B39" s="97" t="s">
        <v>130</v>
      </c>
      <c r="C39" s="97" t="s">
        <v>523</v>
      </c>
      <c r="D39" s="97" t="s">
        <v>542</v>
      </c>
      <c r="E39" s="97" t="s">
        <v>822</v>
      </c>
      <c r="F39" s="97" t="s">
        <v>823</v>
      </c>
      <c r="G39" s="98" t="s">
        <v>90</v>
      </c>
      <c r="H39" s="98" t="s">
        <v>86</v>
      </c>
      <c r="I39" s="98" t="s">
        <v>86</v>
      </c>
      <c r="J39" s="98" t="s">
        <v>91</v>
      </c>
      <c r="K39" s="98" t="s">
        <v>92</v>
      </c>
      <c r="L39" s="98" t="s">
        <v>86</v>
      </c>
      <c r="M39" s="98" t="s">
        <v>86</v>
      </c>
      <c r="N39" s="79"/>
    </row>
    <row r="40" spans="1:14" ht="25.5" x14ac:dyDescent="0.2">
      <c r="A40" s="96">
        <f t="shared" si="0"/>
        <v>33</v>
      </c>
      <c r="B40" s="97" t="s">
        <v>144</v>
      </c>
      <c r="C40" s="97" t="s">
        <v>239</v>
      </c>
      <c r="D40" s="97" t="s">
        <v>536</v>
      </c>
      <c r="E40" s="97" t="s">
        <v>1300</v>
      </c>
      <c r="F40" s="97" t="s">
        <v>1301</v>
      </c>
      <c r="G40" s="98" t="s">
        <v>64</v>
      </c>
      <c r="H40" s="98" t="s">
        <v>86</v>
      </c>
      <c r="I40" s="98" t="s">
        <v>86</v>
      </c>
      <c r="J40" s="98" t="s">
        <v>91</v>
      </c>
      <c r="K40" s="98" t="s">
        <v>92</v>
      </c>
      <c r="L40" s="98" t="s">
        <v>1302</v>
      </c>
      <c r="M40" s="98" t="s">
        <v>70</v>
      </c>
      <c r="N40" s="79"/>
    </row>
    <row r="41" spans="1:14" ht="89.25" x14ac:dyDescent="0.2">
      <c r="A41" s="96">
        <f t="shared" si="0"/>
        <v>34</v>
      </c>
      <c r="B41" s="97" t="s">
        <v>158</v>
      </c>
      <c r="C41" s="97" t="s">
        <v>274</v>
      </c>
      <c r="D41" s="97" t="s">
        <v>546</v>
      </c>
      <c r="E41" s="97" t="s">
        <v>760</v>
      </c>
      <c r="F41" s="97" t="s">
        <v>761</v>
      </c>
      <c r="G41" s="98" t="s">
        <v>64</v>
      </c>
      <c r="H41" s="98" t="s">
        <v>86</v>
      </c>
      <c r="I41" s="98" t="s">
        <v>86</v>
      </c>
      <c r="J41" s="98" t="s">
        <v>91</v>
      </c>
      <c r="K41" s="98" t="s">
        <v>92</v>
      </c>
      <c r="L41" s="98" t="s">
        <v>763</v>
      </c>
      <c r="M41" s="98" t="s">
        <v>70</v>
      </c>
      <c r="N41" s="79"/>
    </row>
    <row r="42" spans="1:14" ht="153" x14ac:dyDescent="0.2">
      <c r="A42" s="96">
        <f t="shared" si="0"/>
        <v>35</v>
      </c>
      <c r="B42" s="97" t="s">
        <v>158</v>
      </c>
      <c r="C42" s="97" t="s">
        <v>524</v>
      </c>
      <c r="D42" s="97" t="s">
        <v>543</v>
      </c>
      <c r="E42" s="97" t="s">
        <v>1176</v>
      </c>
      <c r="F42" s="97" t="s">
        <v>1177</v>
      </c>
      <c r="G42" s="98" t="s">
        <v>64</v>
      </c>
      <c r="H42" s="98" t="s">
        <v>86</v>
      </c>
      <c r="I42" s="98" t="s">
        <v>86</v>
      </c>
      <c r="J42" s="98" t="s">
        <v>65</v>
      </c>
      <c r="K42" s="98" t="s">
        <v>92</v>
      </c>
      <c r="L42" s="98" t="s">
        <v>1178</v>
      </c>
      <c r="M42" s="98" t="s">
        <v>118</v>
      </c>
      <c r="N42" s="79"/>
    </row>
    <row r="43" spans="1:14" ht="191.25" x14ac:dyDescent="0.2">
      <c r="A43" s="96">
        <f t="shared" si="0"/>
        <v>36</v>
      </c>
      <c r="B43" s="97" t="s">
        <v>158</v>
      </c>
      <c r="C43" s="97" t="s">
        <v>251</v>
      </c>
      <c r="D43" s="97" t="s">
        <v>595</v>
      </c>
      <c r="E43" s="97" t="s">
        <v>896</v>
      </c>
      <c r="F43" s="97" t="s">
        <v>897</v>
      </c>
      <c r="G43" s="98" t="s">
        <v>64</v>
      </c>
      <c r="H43" s="98" t="s">
        <v>898</v>
      </c>
      <c r="I43" s="98" t="s">
        <v>899</v>
      </c>
      <c r="J43" s="98" t="s">
        <v>113</v>
      </c>
      <c r="K43" s="98" t="s">
        <v>92</v>
      </c>
      <c r="L43" s="98" t="s">
        <v>281</v>
      </c>
      <c r="M43" s="98" t="s">
        <v>70</v>
      </c>
      <c r="N43" s="79"/>
    </row>
    <row r="44" spans="1:14" ht="191.25" x14ac:dyDescent="0.2">
      <c r="A44" s="96">
        <f t="shared" si="0"/>
        <v>37</v>
      </c>
      <c r="B44" s="97" t="s">
        <v>158</v>
      </c>
      <c r="C44" s="97" t="s">
        <v>251</v>
      </c>
      <c r="D44" s="97" t="s">
        <v>595</v>
      </c>
      <c r="E44" s="97" t="s">
        <v>900</v>
      </c>
      <c r="F44" s="97" t="s">
        <v>897</v>
      </c>
      <c r="G44" s="98" t="s">
        <v>64</v>
      </c>
      <c r="H44" s="98" t="s">
        <v>898</v>
      </c>
      <c r="I44" s="98" t="s">
        <v>899</v>
      </c>
      <c r="J44" s="98" t="s">
        <v>91</v>
      </c>
      <c r="K44" s="98" t="s">
        <v>92</v>
      </c>
      <c r="L44" s="98" t="s">
        <v>901</v>
      </c>
      <c r="M44" s="98" t="s">
        <v>70</v>
      </c>
      <c r="N44" s="79"/>
    </row>
    <row r="45" spans="1:14" ht="25.5" x14ac:dyDescent="0.2">
      <c r="A45" s="96">
        <f t="shared" si="0"/>
        <v>38</v>
      </c>
      <c r="B45" s="97" t="s">
        <v>158</v>
      </c>
      <c r="C45" s="97" t="s">
        <v>251</v>
      </c>
      <c r="D45" s="97" t="s">
        <v>595</v>
      </c>
      <c r="E45" s="97" t="s">
        <v>902</v>
      </c>
      <c r="F45" s="97" t="s">
        <v>903</v>
      </c>
      <c r="G45" s="98" t="s">
        <v>64</v>
      </c>
      <c r="H45" s="98" t="s">
        <v>898</v>
      </c>
      <c r="I45" s="98" t="s">
        <v>899</v>
      </c>
      <c r="J45" s="98" t="s">
        <v>91</v>
      </c>
      <c r="K45" s="98" t="s">
        <v>92</v>
      </c>
      <c r="L45" s="98" t="s">
        <v>904</v>
      </c>
      <c r="M45" s="98" t="s">
        <v>118</v>
      </c>
      <c r="N45" s="79"/>
    </row>
    <row r="46" spans="1:14" ht="38.25" x14ac:dyDescent="0.2">
      <c r="A46" s="96">
        <f t="shared" si="0"/>
        <v>39</v>
      </c>
      <c r="B46" s="97" t="s">
        <v>158</v>
      </c>
      <c r="C46" s="97" t="s">
        <v>331</v>
      </c>
      <c r="D46" s="97" t="s">
        <v>573</v>
      </c>
      <c r="E46" s="97" t="s">
        <v>1090</v>
      </c>
      <c r="F46" s="97" t="s">
        <v>1091</v>
      </c>
      <c r="G46" s="98" t="s">
        <v>64</v>
      </c>
      <c r="H46" s="98" t="s">
        <v>1093</v>
      </c>
      <c r="I46" s="98" t="s">
        <v>1094</v>
      </c>
      <c r="J46" s="98" t="s">
        <v>91</v>
      </c>
      <c r="K46" s="98" t="s">
        <v>92</v>
      </c>
      <c r="L46" s="98" t="s">
        <v>1092</v>
      </c>
      <c r="M46" s="98" t="s">
        <v>70</v>
      </c>
      <c r="N46" s="79"/>
    </row>
    <row r="47" spans="1:14" ht="38.25" x14ac:dyDescent="0.2">
      <c r="A47" s="96">
        <f t="shared" si="0"/>
        <v>40</v>
      </c>
      <c r="B47" s="97" t="s">
        <v>158</v>
      </c>
      <c r="C47" s="97" t="s">
        <v>331</v>
      </c>
      <c r="D47" s="97" t="s">
        <v>573</v>
      </c>
      <c r="E47" s="97" t="s">
        <v>1103</v>
      </c>
      <c r="F47" s="97" t="s">
        <v>1104</v>
      </c>
      <c r="G47" s="98" t="s">
        <v>64</v>
      </c>
      <c r="H47" s="98" t="s">
        <v>1101</v>
      </c>
      <c r="I47" s="98" t="s">
        <v>1094</v>
      </c>
      <c r="J47" s="98" t="s">
        <v>91</v>
      </c>
      <c r="K47" s="98" t="s">
        <v>92</v>
      </c>
      <c r="L47" s="98" t="s">
        <v>1102</v>
      </c>
      <c r="M47" s="98" t="s">
        <v>70</v>
      </c>
      <c r="N47" s="79"/>
    </row>
    <row r="48" spans="1:14" ht="38.25" x14ac:dyDescent="0.2">
      <c r="A48" s="96">
        <f t="shared" si="0"/>
        <v>41</v>
      </c>
      <c r="B48" s="36" t="s">
        <v>158</v>
      </c>
      <c r="C48" s="36" t="s">
        <v>331</v>
      </c>
      <c r="D48" s="36" t="s">
        <v>573</v>
      </c>
      <c r="E48" s="36" t="s">
        <v>1105</v>
      </c>
      <c r="F48" s="36" t="s">
        <v>1106</v>
      </c>
      <c r="G48" s="37" t="s">
        <v>64</v>
      </c>
      <c r="H48" s="37" t="s">
        <v>1101</v>
      </c>
      <c r="I48" s="37" t="s">
        <v>1094</v>
      </c>
      <c r="J48" s="37" t="s">
        <v>91</v>
      </c>
      <c r="K48" s="37" t="s">
        <v>92</v>
      </c>
      <c r="L48" s="37" t="s">
        <v>1102</v>
      </c>
      <c r="M48" s="37" t="s">
        <v>70</v>
      </c>
      <c r="N48" s="79"/>
    </row>
    <row r="49" spans="1:14" ht="38.25" x14ac:dyDescent="0.2">
      <c r="A49" s="96">
        <f t="shared" si="0"/>
        <v>42</v>
      </c>
      <c r="B49" s="36" t="s">
        <v>158</v>
      </c>
      <c r="C49" s="36" t="s">
        <v>331</v>
      </c>
      <c r="D49" s="36" t="s">
        <v>584</v>
      </c>
      <c r="E49" s="36" t="s">
        <v>1095</v>
      </c>
      <c r="F49" s="36" t="s">
        <v>1096</v>
      </c>
      <c r="G49" s="37" t="s">
        <v>64</v>
      </c>
      <c r="H49" s="37" t="s">
        <v>86</v>
      </c>
      <c r="I49" s="37" t="s">
        <v>86</v>
      </c>
      <c r="J49" s="37" t="s">
        <v>91</v>
      </c>
      <c r="K49" s="37" t="s">
        <v>92</v>
      </c>
      <c r="L49" s="37" t="s">
        <v>1097</v>
      </c>
      <c r="M49" s="37" t="s">
        <v>118</v>
      </c>
      <c r="N49" s="79"/>
    </row>
    <row r="50" spans="1:14" ht="114.75" x14ac:dyDescent="0.2">
      <c r="A50" s="96">
        <f t="shared" si="0"/>
        <v>43</v>
      </c>
      <c r="B50" s="36" t="s">
        <v>158</v>
      </c>
      <c r="C50" s="36" t="s">
        <v>331</v>
      </c>
      <c r="D50" s="36" t="s">
        <v>553</v>
      </c>
      <c r="E50" s="36" t="s">
        <v>1107</v>
      </c>
      <c r="F50" s="36" t="s">
        <v>1108</v>
      </c>
      <c r="G50" s="37" t="s">
        <v>64</v>
      </c>
      <c r="H50" s="37" t="s">
        <v>850</v>
      </c>
      <c r="I50" s="37" t="s">
        <v>1109</v>
      </c>
      <c r="J50" s="37" t="s">
        <v>91</v>
      </c>
      <c r="K50" s="37" t="s">
        <v>92</v>
      </c>
      <c r="L50" s="37" t="s">
        <v>284</v>
      </c>
      <c r="M50" s="37" t="s">
        <v>118</v>
      </c>
      <c r="N50" s="79"/>
    </row>
    <row r="51" spans="1:14" ht="25.5" x14ac:dyDescent="0.2">
      <c r="A51" s="96">
        <f t="shared" si="0"/>
        <v>44</v>
      </c>
      <c r="B51" s="36" t="s">
        <v>158</v>
      </c>
      <c r="C51" s="36" t="s">
        <v>307</v>
      </c>
      <c r="D51" s="36" t="s">
        <v>551</v>
      </c>
      <c r="E51" s="36" t="s">
        <v>1221</v>
      </c>
      <c r="F51" s="36" t="s">
        <v>1222</v>
      </c>
      <c r="G51" s="37" t="s">
        <v>64</v>
      </c>
      <c r="H51" s="37" t="s">
        <v>86</v>
      </c>
      <c r="I51" s="37" t="s">
        <v>86</v>
      </c>
      <c r="J51" s="37" t="s">
        <v>65</v>
      </c>
      <c r="K51" s="37" t="s">
        <v>92</v>
      </c>
      <c r="L51" s="37" t="s">
        <v>1223</v>
      </c>
      <c r="M51" s="37" t="s">
        <v>118</v>
      </c>
      <c r="N51" s="79"/>
    </row>
    <row r="52" spans="1:14" ht="63.75" x14ac:dyDescent="0.2">
      <c r="A52" s="96">
        <f t="shared" si="0"/>
        <v>45</v>
      </c>
      <c r="B52" s="36" t="s">
        <v>170</v>
      </c>
      <c r="C52" s="36" t="s">
        <v>274</v>
      </c>
      <c r="D52" s="36" t="s">
        <v>546</v>
      </c>
      <c r="E52" s="36" t="s">
        <v>764</v>
      </c>
      <c r="F52" s="36" t="s">
        <v>765</v>
      </c>
      <c r="G52" s="37" t="s">
        <v>112</v>
      </c>
      <c r="H52" s="37" t="s">
        <v>86</v>
      </c>
      <c r="I52" s="37" t="s">
        <v>86</v>
      </c>
      <c r="J52" s="37" t="s">
        <v>113</v>
      </c>
      <c r="K52" s="37" t="s">
        <v>92</v>
      </c>
      <c r="L52" s="37" t="s">
        <v>86</v>
      </c>
      <c r="M52" s="37" t="s">
        <v>70</v>
      </c>
      <c r="N52" s="79"/>
    </row>
    <row r="53" spans="1:14" ht="114.75" x14ac:dyDescent="0.2">
      <c r="A53" s="96">
        <f t="shared" si="0"/>
        <v>46</v>
      </c>
      <c r="B53" s="36" t="s">
        <v>170</v>
      </c>
      <c r="C53" s="36" t="s">
        <v>274</v>
      </c>
      <c r="D53" s="36" t="s">
        <v>546</v>
      </c>
      <c r="E53" s="36" t="s">
        <v>766</v>
      </c>
      <c r="F53" s="36" t="s">
        <v>767</v>
      </c>
      <c r="G53" s="37" t="s">
        <v>64</v>
      </c>
      <c r="H53" s="37" t="s">
        <v>769</v>
      </c>
      <c r="I53" s="37" t="s">
        <v>770</v>
      </c>
      <c r="J53" s="37" t="s">
        <v>65</v>
      </c>
      <c r="K53" s="37" t="s">
        <v>92</v>
      </c>
      <c r="L53" s="37" t="s">
        <v>768</v>
      </c>
      <c r="M53" s="37" t="s">
        <v>70</v>
      </c>
      <c r="N53" s="79"/>
    </row>
    <row r="54" spans="1:14" ht="229.5" x14ac:dyDescent="0.2">
      <c r="A54" s="96">
        <f t="shared" si="0"/>
        <v>47</v>
      </c>
      <c r="B54" s="36" t="s">
        <v>170</v>
      </c>
      <c r="C54" s="36" t="s">
        <v>274</v>
      </c>
      <c r="D54" s="36" t="s">
        <v>546</v>
      </c>
      <c r="E54" s="36" t="s">
        <v>771</v>
      </c>
      <c r="F54" s="36" t="s">
        <v>772</v>
      </c>
      <c r="G54" s="37" t="s">
        <v>64</v>
      </c>
      <c r="H54" s="37" t="s">
        <v>769</v>
      </c>
      <c r="I54" s="37" t="s">
        <v>770</v>
      </c>
      <c r="J54" s="37" t="s">
        <v>65</v>
      </c>
      <c r="K54" s="37" t="s">
        <v>92</v>
      </c>
      <c r="L54" s="37" t="s">
        <v>768</v>
      </c>
      <c r="M54" s="37" t="s">
        <v>70</v>
      </c>
      <c r="N54" s="79"/>
    </row>
    <row r="55" spans="1:14" ht="38.25" x14ac:dyDescent="0.2">
      <c r="A55" s="96">
        <f t="shared" si="0"/>
        <v>48</v>
      </c>
      <c r="B55" s="36" t="s">
        <v>170</v>
      </c>
      <c r="C55" s="36" t="s">
        <v>274</v>
      </c>
      <c r="D55" s="36" t="s">
        <v>546</v>
      </c>
      <c r="E55" s="36" t="s">
        <v>773</v>
      </c>
      <c r="F55" s="36" t="s">
        <v>774</v>
      </c>
      <c r="G55" s="37" t="s">
        <v>64</v>
      </c>
      <c r="H55" s="37" t="s">
        <v>769</v>
      </c>
      <c r="I55" s="37" t="s">
        <v>770</v>
      </c>
      <c r="J55" s="37" t="s">
        <v>65</v>
      </c>
      <c r="K55" s="37" t="s">
        <v>92</v>
      </c>
      <c r="L55" s="37" t="s">
        <v>768</v>
      </c>
      <c r="M55" s="37" t="s">
        <v>118</v>
      </c>
      <c r="N55" s="79"/>
    </row>
    <row r="56" spans="1:14" ht="25.5" x14ac:dyDescent="0.2">
      <c r="A56" s="96">
        <f t="shared" si="0"/>
        <v>49</v>
      </c>
      <c r="B56" s="36" t="s">
        <v>170</v>
      </c>
      <c r="C56" s="36" t="s">
        <v>524</v>
      </c>
      <c r="D56" s="36" t="s">
        <v>543</v>
      </c>
      <c r="E56" s="36" t="s">
        <v>1186</v>
      </c>
      <c r="F56" s="36" t="s">
        <v>1187</v>
      </c>
      <c r="G56" s="37" t="s">
        <v>172</v>
      </c>
      <c r="H56" s="37" t="s">
        <v>86</v>
      </c>
      <c r="I56" s="37" t="s">
        <v>86</v>
      </c>
      <c r="J56" s="37" t="s">
        <v>91</v>
      </c>
      <c r="K56" s="37" t="s">
        <v>92</v>
      </c>
      <c r="L56" s="37" t="s">
        <v>1008</v>
      </c>
      <c r="M56" s="37" t="s">
        <v>70</v>
      </c>
      <c r="N56" s="79"/>
    </row>
    <row r="57" spans="1:14" ht="38.25" x14ac:dyDescent="0.2">
      <c r="A57" s="96">
        <f t="shared" si="0"/>
        <v>50</v>
      </c>
      <c r="B57" s="36" t="s">
        <v>170</v>
      </c>
      <c r="C57" s="36" t="s">
        <v>524</v>
      </c>
      <c r="D57" s="36" t="s">
        <v>543</v>
      </c>
      <c r="E57" s="36" t="s">
        <v>1181</v>
      </c>
      <c r="F57" s="36" t="s">
        <v>1182</v>
      </c>
      <c r="G57" s="37" t="s">
        <v>64</v>
      </c>
      <c r="H57" s="37" t="s">
        <v>86</v>
      </c>
      <c r="I57" s="37" t="s">
        <v>86</v>
      </c>
      <c r="J57" s="37" t="s">
        <v>91</v>
      </c>
      <c r="K57" s="37" t="s">
        <v>92</v>
      </c>
      <c r="L57" s="37" t="s">
        <v>1183</v>
      </c>
      <c r="M57" s="37" t="s">
        <v>70</v>
      </c>
      <c r="N57" s="79"/>
    </row>
    <row r="58" spans="1:14" ht="229.5" x14ac:dyDescent="0.2">
      <c r="A58" s="96">
        <f t="shared" si="0"/>
        <v>51</v>
      </c>
      <c r="B58" s="36" t="s">
        <v>170</v>
      </c>
      <c r="C58" s="36" t="s">
        <v>524</v>
      </c>
      <c r="D58" s="36" t="s">
        <v>543</v>
      </c>
      <c r="E58" s="36" t="s">
        <v>1184</v>
      </c>
      <c r="F58" s="36" t="s">
        <v>1185</v>
      </c>
      <c r="G58" s="37" t="s">
        <v>64</v>
      </c>
      <c r="H58" s="37" t="s">
        <v>86</v>
      </c>
      <c r="I58" s="37" t="s">
        <v>86</v>
      </c>
      <c r="J58" s="37" t="s">
        <v>65</v>
      </c>
      <c r="K58" s="37" t="s">
        <v>92</v>
      </c>
      <c r="L58" s="37" t="s">
        <v>1178</v>
      </c>
      <c r="M58" s="37" t="s">
        <v>118</v>
      </c>
      <c r="N58" s="79"/>
    </row>
    <row r="59" spans="1:14" ht="153" x14ac:dyDescent="0.2">
      <c r="A59" s="96">
        <f t="shared" si="0"/>
        <v>52</v>
      </c>
      <c r="B59" s="36" t="s">
        <v>170</v>
      </c>
      <c r="C59" s="36" t="s">
        <v>524</v>
      </c>
      <c r="D59" s="36" t="s">
        <v>543</v>
      </c>
      <c r="E59" s="36" t="s">
        <v>1191</v>
      </c>
      <c r="F59" s="36" t="s">
        <v>1192</v>
      </c>
      <c r="G59" s="37" t="s">
        <v>64</v>
      </c>
      <c r="H59" s="37" t="s">
        <v>1194</v>
      </c>
      <c r="I59" s="37" t="s">
        <v>1195</v>
      </c>
      <c r="J59" s="37" t="s">
        <v>65</v>
      </c>
      <c r="K59" s="37" t="s">
        <v>92</v>
      </c>
      <c r="L59" s="37" t="s">
        <v>1193</v>
      </c>
      <c r="M59" s="37" t="s">
        <v>70</v>
      </c>
      <c r="N59" s="79"/>
    </row>
    <row r="60" spans="1:14" ht="204" x14ac:dyDescent="0.2">
      <c r="A60" s="96">
        <f t="shared" si="0"/>
        <v>53</v>
      </c>
      <c r="B60" s="36" t="s">
        <v>170</v>
      </c>
      <c r="C60" s="36" t="s">
        <v>524</v>
      </c>
      <c r="D60" s="36" t="s">
        <v>543</v>
      </c>
      <c r="E60" s="36" t="s">
        <v>1179</v>
      </c>
      <c r="F60" s="36" t="s">
        <v>1180</v>
      </c>
      <c r="G60" s="37" t="s">
        <v>132</v>
      </c>
      <c r="H60" s="37" t="s">
        <v>86</v>
      </c>
      <c r="I60" s="37" t="s">
        <v>86</v>
      </c>
      <c r="J60" s="37" t="s">
        <v>91</v>
      </c>
      <c r="K60" s="37" t="s">
        <v>92</v>
      </c>
      <c r="L60" s="37" t="s">
        <v>1017</v>
      </c>
      <c r="M60" s="37" t="s">
        <v>96</v>
      </c>
      <c r="N60" s="79"/>
    </row>
    <row r="61" spans="1:14" ht="25.5" x14ac:dyDescent="0.2">
      <c r="A61" s="96">
        <f t="shared" si="0"/>
        <v>54</v>
      </c>
      <c r="B61" s="36" t="s">
        <v>170</v>
      </c>
      <c r="C61" s="36" t="s">
        <v>524</v>
      </c>
      <c r="D61" s="36" t="s">
        <v>567</v>
      </c>
      <c r="E61" s="36" t="s">
        <v>1214</v>
      </c>
      <c r="F61" s="36" t="s">
        <v>1215</v>
      </c>
      <c r="G61" s="37" t="s">
        <v>64</v>
      </c>
      <c r="H61" s="37" t="s">
        <v>86</v>
      </c>
      <c r="I61" s="37" t="s">
        <v>86</v>
      </c>
      <c r="J61" s="37" t="s">
        <v>91</v>
      </c>
      <c r="K61" s="37" t="s">
        <v>92</v>
      </c>
      <c r="L61" s="37" t="s">
        <v>1008</v>
      </c>
      <c r="M61" s="37" t="s">
        <v>70</v>
      </c>
      <c r="N61" s="79"/>
    </row>
    <row r="62" spans="1:14" ht="280.5" x14ac:dyDescent="0.2">
      <c r="A62" s="96">
        <f t="shared" si="0"/>
        <v>55</v>
      </c>
      <c r="B62" s="36" t="s">
        <v>170</v>
      </c>
      <c r="C62" s="36" t="s">
        <v>524</v>
      </c>
      <c r="D62" s="36" t="s">
        <v>567</v>
      </c>
      <c r="E62" s="36" t="s">
        <v>1216</v>
      </c>
      <c r="F62" s="36" t="s">
        <v>1217</v>
      </c>
      <c r="G62" s="37" t="s">
        <v>64</v>
      </c>
      <c r="H62" s="37" t="s">
        <v>1219</v>
      </c>
      <c r="I62" s="37" t="s">
        <v>1220</v>
      </c>
      <c r="J62" s="37" t="s">
        <v>65</v>
      </c>
      <c r="K62" s="37" t="s">
        <v>92</v>
      </c>
      <c r="L62" s="37" t="s">
        <v>1218</v>
      </c>
      <c r="M62" s="37" t="s">
        <v>70</v>
      </c>
      <c r="N62" s="79"/>
    </row>
    <row r="63" spans="1:14" ht="165.75" x14ac:dyDescent="0.2">
      <c r="A63" s="96">
        <f t="shared" si="0"/>
        <v>56</v>
      </c>
      <c r="B63" s="36" t="s">
        <v>170</v>
      </c>
      <c r="C63" s="36" t="s">
        <v>524</v>
      </c>
      <c r="D63" s="36" t="s">
        <v>588</v>
      </c>
      <c r="E63" s="36" t="s">
        <v>1205</v>
      </c>
      <c r="F63" s="36" t="s">
        <v>1206</v>
      </c>
      <c r="G63" s="37" t="s">
        <v>64</v>
      </c>
      <c r="H63" s="37" t="s">
        <v>1207</v>
      </c>
      <c r="I63" s="37" t="s">
        <v>1208</v>
      </c>
      <c r="J63" s="37" t="s">
        <v>113</v>
      </c>
      <c r="K63" s="37" t="s">
        <v>92</v>
      </c>
      <c r="L63" s="37" t="s">
        <v>281</v>
      </c>
      <c r="M63" s="37" t="s">
        <v>70</v>
      </c>
      <c r="N63" s="79"/>
    </row>
    <row r="64" spans="1:14" ht="25.5" x14ac:dyDescent="0.2">
      <c r="A64" s="96">
        <f t="shared" si="0"/>
        <v>57</v>
      </c>
      <c r="B64" s="36" t="s">
        <v>170</v>
      </c>
      <c r="C64" s="36" t="s">
        <v>524</v>
      </c>
      <c r="D64" s="36" t="s">
        <v>588</v>
      </c>
      <c r="E64" s="36" t="s">
        <v>1196</v>
      </c>
      <c r="F64" s="36" t="s">
        <v>1197</v>
      </c>
      <c r="G64" s="37" t="s">
        <v>132</v>
      </c>
      <c r="H64" s="37" t="s">
        <v>86</v>
      </c>
      <c r="I64" s="37" t="s">
        <v>86</v>
      </c>
      <c r="J64" s="37" t="s">
        <v>91</v>
      </c>
      <c r="K64" s="37" t="s">
        <v>92</v>
      </c>
      <c r="L64" s="37" t="s">
        <v>1017</v>
      </c>
      <c r="M64" s="37" t="s">
        <v>96</v>
      </c>
      <c r="N64" s="79"/>
    </row>
    <row r="65" spans="1:14" ht="51" x14ac:dyDescent="0.2">
      <c r="A65" s="96">
        <f t="shared" si="0"/>
        <v>58</v>
      </c>
      <c r="B65" s="36" t="s">
        <v>170</v>
      </c>
      <c r="C65" s="36" t="s">
        <v>524</v>
      </c>
      <c r="D65" s="36" t="s">
        <v>588</v>
      </c>
      <c r="E65" s="36" t="s">
        <v>1198</v>
      </c>
      <c r="F65" s="36" t="s">
        <v>1199</v>
      </c>
      <c r="G65" s="37" t="s">
        <v>132</v>
      </c>
      <c r="H65" s="37" t="s">
        <v>86</v>
      </c>
      <c r="I65" s="37" t="s">
        <v>86</v>
      </c>
      <c r="J65" s="37" t="s">
        <v>91</v>
      </c>
      <c r="K65" s="37" t="s">
        <v>92</v>
      </c>
      <c r="L65" s="37" t="s">
        <v>1017</v>
      </c>
      <c r="M65" s="37" t="s">
        <v>96</v>
      </c>
      <c r="N65" s="79"/>
    </row>
    <row r="66" spans="1:14" ht="102" x14ac:dyDescent="0.2">
      <c r="A66" s="96">
        <f t="shared" si="0"/>
        <v>59</v>
      </c>
      <c r="B66" s="36" t="s">
        <v>170</v>
      </c>
      <c r="C66" s="36" t="s">
        <v>524</v>
      </c>
      <c r="D66" s="36" t="s">
        <v>588</v>
      </c>
      <c r="E66" s="36" t="s">
        <v>1200</v>
      </c>
      <c r="F66" s="36" t="s">
        <v>1201</v>
      </c>
      <c r="G66" s="37" t="s">
        <v>132</v>
      </c>
      <c r="H66" s="37" t="s">
        <v>86</v>
      </c>
      <c r="I66" s="37" t="s">
        <v>86</v>
      </c>
      <c r="J66" s="37" t="s">
        <v>91</v>
      </c>
      <c r="K66" s="37" t="s">
        <v>92</v>
      </c>
      <c r="L66" s="37" t="s">
        <v>1017</v>
      </c>
      <c r="M66" s="37" t="s">
        <v>96</v>
      </c>
      <c r="N66" s="79"/>
    </row>
    <row r="67" spans="1:14" ht="178.5" x14ac:dyDescent="0.2">
      <c r="A67" s="96">
        <f t="shared" si="0"/>
        <v>60</v>
      </c>
      <c r="B67" s="36" t="s">
        <v>170</v>
      </c>
      <c r="C67" s="36" t="s">
        <v>524</v>
      </c>
      <c r="D67" s="36" t="s">
        <v>588</v>
      </c>
      <c r="E67" s="36" t="s">
        <v>1202</v>
      </c>
      <c r="F67" s="36" t="s">
        <v>1203</v>
      </c>
      <c r="G67" s="37" t="s">
        <v>132</v>
      </c>
      <c r="H67" s="37" t="s">
        <v>86</v>
      </c>
      <c r="I67" s="37" t="s">
        <v>86</v>
      </c>
      <c r="J67" s="37" t="s">
        <v>91</v>
      </c>
      <c r="K67" s="37" t="s">
        <v>92</v>
      </c>
      <c r="L67" s="37" t="s">
        <v>1204</v>
      </c>
      <c r="M67" s="37" t="s">
        <v>118</v>
      </c>
      <c r="N67" s="79"/>
    </row>
    <row r="68" spans="1:14" ht="204" x14ac:dyDescent="0.2">
      <c r="A68" s="96">
        <f t="shared" si="0"/>
        <v>61</v>
      </c>
      <c r="B68" s="36" t="s">
        <v>170</v>
      </c>
      <c r="C68" s="36" t="s">
        <v>524</v>
      </c>
      <c r="D68" s="36" t="s">
        <v>578</v>
      </c>
      <c r="E68" s="36" t="s">
        <v>1209</v>
      </c>
      <c r="F68" s="36" t="s">
        <v>1210</v>
      </c>
      <c r="G68" s="37" t="s">
        <v>64</v>
      </c>
      <c r="H68" s="37" t="s">
        <v>1212</v>
      </c>
      <c r="I68" s="37" t="s">
        <v>1213</v>
      </c>
      <c r="J68" s="37" t="s">
        <v>113</v>
      </c>
      <c r="K68" s="37" t="s">
        <v>92</v>
      </c>
      <c r="L68" s="37" t="s">
        <v>1211</v>
      </c>
      <c r="M68" s="37" t="s">
        <v>70</v>
      </c>
      <c r="N68" s="79"/>
    </row>
    <row r="69" spans="1:14" ht="306" x14ac:dyDescent="0.2">
      <c r="A69" s="96">
        <f t="shared" si="0"/>
        <v>62</v>
      </c>
      <c r="B69" s="36" t="s">
        <v>170</v>
      </c>
      <c r="C69" s="36" t="s">
        <v>342</v>
      </c>
      <c r="D69" s="36" t="s">
        <v>548</v>
      </c>
      <c r="E69" s="36" t="s">
        <v>706</v>
      </c>
      <c r="F69" s="36" t="s">
        <v>707</v>
      </c>
      <c r="G69" s="37" t="s">
        <v>64</v>
      </c>
      <c r="H69" s="37" t="s">
        <v>708</v>
      </c>
      <c r="I69" s="37" t="s">
        <v>709</v>
      </c>
      <c r="J69" s="37" t="s">
        <v>113</v>
      </c>
      <c r="K69" s="37" t="s">
        <v>92</v>
      </c>
      <c r="L69" s="37" t="s">
        <v>86</v>
      </c>
      <c r="M69" s="37" t="s">
        <v>70</v>
      </c>
      <c r="N69" s="79"/>
    </row>
    <row r="70" spans="1:14" ht="89.25" x14ac:dyDescent="0.2">
      <c r="A70" s="96">
        <f t="shared" si="0"/>
        <v>63</v>
      </c>
      <c r="B70" s="36" t="s">
        <v>170</v>
      </c>
      <c r="C70" s="36" t="s">
        <v>342</v>
      </c>
      <c r="D70" s="36" t="s">
        <v>548</v>
      </c>
      <c r="E70" s="36" t="s">
        <v>710</v>
      </c>
      <c r="F70" s="36" t="s">
        <v>711</v>
      </c>
      <c r="G70" s="37" t="s">
        <v>64</v>
      </c>
      <c r="H70" s="37" t="s">
        <v>86</v>
      </c>
      <c r="I70" s="37" t="s">
        <v>86</v>
      </c>
      <c r="J70" s="37" t="s">
        <v>91</v>
      </c>
      <c r="K70" s="37" t="s">
        <v>92</v>
      </c>
      <c r="L70" s="37" t="s">
        <v>712</v>
      </c>
      <c r="M70" s="37" t="s">
        <v>70</v>
      </c>
      <c r="N70" s="79"/>
    </row>
    <row r="71" spans="1:14" ht="25.5" x14ac:dyDescent="0.2">
      <c r="A71" s="96">
        <f t="shared" si="0"/>
        <v>64</v>
      </c>
      <c r="B71" s="36" t="s">
        <v>170</v>
      </c>
      <c r="C71" s="36" t="s">
        <v>342</v>
      </c>
      <c r="D71" s="36" t="s">
        <v>548</v>
      </c>
      <c r="E71" s="36" t="s">
        <v>713</v>
      </c>
      <c r="F71" s="36" t="s">
        <v>714</v>
      </c>
      <c r="G71" s="37" t="s">
        <v>64</v>
      </c>
      <c r="H71" s="37" t="s">
        <v>86</v>
      </c>
      <c r="I71" s="37" t="s">
        <v>86</v>
      </c>
      <c r="J71" s="37" t="s">
        <v>91</v>
      </c>
      <c r="K71" s="37" t="s">
        <v>92</v>
      </c>
      <c r="L71" s="37" t="s">
        <v>715</v>
      </c>
      <c r="M71" s="37" t="s">
        <v>70</v>
      </c>
      <c r="N71" s="79"/>
    </row>
    <row r="72" spans="1:14" ht="25.5" x14ac:dyDescent="0.2">
      <c r="A72" s="96">
        <f t="shared" si="0"/>
        <v>65</v>
      </c>
      <c r="B72" s="36" t="s">
        <v>170</v>
      </c>
      <c r="C72" s="36" t="s">
        <v>342</v>
      </c>
      <c r="D72" s="36" t="s">
        <v>548</v>
      </c>
      <c r="E72" s="36" t="s">
        <v>716</v>
      </c>
      <c r="F72" s="36" t="s">
        <v>717</v>
      </c>
      <c r="G72" s="37" t="s">
        <v>64</v>
      </c>
      <c r="H72" s="37" t="s">
        <v>86</v>
      </c>
      <c r="I72" s="37" t="s">
        <v>86</v>
      </c>
      <c r="J72" s="37" t="s">
        <v>65</v>
      </c>
      <c r="K72" s="37" t="s">
        <v>92</v>
      </c>
      <c r="L72" s="37" t="s">
        <v>715</v>
      </c>
      <c r="M72" s="37" t="s">
        <v>70</v>
      </c>
      <c r="N72" s="79"/>
    </row>
    <row r="73" spans="1:14" ht="38.25" x14ac:dyDescent="0.2">
      <c r="A73" s="96">
        <f t="shared" ref="A73:A136" si="1">IFERROR(IF(B73="","",A72+1),"")</f>
        <v>66</v>
      </c>
      <c r="B73" s="36" t="s">
        <v>170</v>
      </c>
      <c r="C73" s="36" t="s">
        <v>342</v>
      </c>
      <c r="D73" s="36" t="s">
        <v>548</v>
      </c>
      <c r="E73" s="36" t="s">
        <v>718</v>
      </c>
      <c r="F73" s="36" t="s">
        <v>719</v>
      </c>
      <c r="G73" s="37" t="s">
        <v>64</v>
      </c>
      <c r="H73" s="37" t="s">
        <v>86</v>
      </c>
      <c r="I73" s="37" t="s">
        <v>86</v>
      </c>
      <c r="J73" s="37" t="s">
        <v>65</v>
      </c>
      <c r="K73" s="37" t="s">
        <v>92</v>
      </c>
      <c r="L73" s="37" t="s">
        <v>715</v>
      </c>
      <c r="M73" s="37" t="s">
        <v>70</v>
      </c>
      <c r="N73" s="79"/>
    </row>
    <row r="74" spans="1:14" ht="25.5" x14ac:dyDescent="0.2">
      <c r="A74" s="96">
        <f t="shared" si="1"/>
        <v>67</v>
      </c>
      <c r="B74" s="36" t="s">
        <v>170</v>
      </c>
      <c r="C74" s="36" t="s">
        <v>342</v>
      </c>
      <c r="D74" s="36" t="s">
        <v>548</v>
      </c>
      <c r="E74" s="36" t="s">
        <v>720</v>
      </c>
      <c r="F74" s="36" t="s">
        <v>721</v>
      </c>
      <c r="G74" s="37" t="s">
        <v>64</v>
      </c>
      <c r="H74" s="37" t="s">
        <v>86</v>
      </c>
      <c r="I74" s="37" t="s">
        <v>86</v>
      </c>
      <c r="J74" s="37" t="s">
        <v>65</v>
      </c>
      <c r="K74" s="37" t="s">
        <v>92</v>
      </c>
      <c r="L74" s="37" t="s">
        <v>715</v>
      </c>
      <c r="M74" s="37" t="s">
        <v>70</v>
      </c>
      <c r="N74" s="79"/>
    </row>
    <row r="75" spans="1:14" ht="38.25" x14ac:dyDescent="0.2">
      <c r="A75" s="96">
        <f t="shared" si="1"/>
        <v>68</v>
      </c>
      <c r="B75" s="36" t="s">
        <v>170</v>
      </c>
      <c r="C75" s="36" t="s">
        <v>342</v>
      </c>
      <c r="D75" s="36" t="s">
        <v>548</v>
      </c>
      <c r="E75" s="36" t="s">
        <v>722</v>
      </c>
      <c r="F75" s="36" t="s">
        <v>723</v>
      </c>
      <c r="G75" s="37" t="s">
        <v>64</v>
      </c>
      <c r="H75" s="37" t="s">
        <v>86</v>
      </c>
      <c r="I75" s="37" t="s">
        <v>86</v>
      </c>
      <c r="J75" s="37" t="s">
        <v>65</v>
      </c>
      <c r="K75" s="37" t="s">
        <v>92</v>
      </c>
      <c r="L75" s="37" t="s">
        <v>715</v>
      </c>
      <c r="M75" s="37" t="s">
        <v>70</v>
      </c>
      <c r="N75" s="79"/>
    </row>
    <row r="76" spans="1:14" ht="89.25" x14ac:dyDescent="0.2">
      <c r="A76" s="96">
        <f t="shared" si="1"/>
        <v>69</v>
      </c>
      <c r="B76" s="36" t="s">
        <v>170</v>
      </c>
      <c r="C76" s="36" t="s">
        <v>342</v>
      </c>
      <c r="D76" s="36" t="s">
        <v>548</v>
      </c>
      <c r="E76" s="36" t="s">
        <v>724</v>
      </c>
      <c r="F76" s="36" t="s">
        <v>725</v>
      </c>
      <c r="G76" s="37" t="s">
        <v>64</v>
      </c>
      <c r="H76" s="37" t="s">
        <v>86</v>
      </c>
      <c r="I76" s="37" t="s">
        <v>86</v>
      </c>
      <c r="J76" s="37" t="s">
        <v>113</v>
      </c>
      <c r="K76" s="37" t="s">
        <v>92</v>
      </c>
      <c r="L76" s="37" t="s">
        <v>712</v>
      </c>
      <c r="M76" s="37" t="s">
        <v>70</v>
      </c>
      <c r="N76" s="79"/>
    </row>
    <row r="77" spans="1:14" ht="25.5" x14ac:dyDescent="0.2">
      <c r="A77" s="96">
        <f t="shared" si="1"/>
        <v>70</v>
      </c>
      <c r="B77" s="36" t="s">
        <v>170</v>
      </c>
      <c r="C77" s="36" t="s">
        <v>342</v>
      </c>
      <c r="D77" s="36" t="s">
        <v>548</v>
      </c>
      <c r="E77" s="36" t="s">
        <v>713</v>
      </c>
      <c r="F77" s="36" t="s">
        <v>714</v>
      </c>
      <c r="G77" s="37" t="s">
        <v>64</v>
      </c>
      <c r="H77" s="37" t="s">
        <v>86</v>
      </c>
      <c r="I77" s="37" t="s">
        <v>86</v>
      </c>
      <c r="J77" s="37" t="s">
        <v>91</v>
      </c>
      <c r="K77" s="37" t="s">
        <v>92</v>
      </c>
      <c r="L77" s="37" t="s">
        <v>715</v>
      </c>
      <c r="M77" s="37" t="s">
        <v>70</v>
      </c>
      <c r="N77" s="79"/>
    </row>
    <row r="78" spans="1:14" ht="38.25" x14ac:dyDescent="0.2">
      <c r="A78" s="96">
        <f t="shared" si="1"/>
        <v>71</v>
      </c>
      <c r="B78" s="36" t="s">
        <v>170</v>
      </c>
      <c r="C78" s="36" t="s">
        <v>342</v>
      </c>
      <c r="D78" s="36" t="s">
        <v>548</v>
      </c>
      <c r="E78" s="36" t="s">
        <v>718</v>
      </c>
      <c r="F78" s="36" t="s">
        <v>719</v>
      </c>
      <c r="G78" s="37" t="s">
        <v>64</v>
      </c>
      <c r="H78" s="37" t="s">
        <v>86</v>
      </c>
      <c r="I78" s="37" t="s">
        <v>86</v>
      </c>
      <c r="J78" s="37" t="s">
        <v>65</v>
      </c>
      <c r="K78" s="37" t="s">
        <v>92</v>
      </c>
      <c r="L78" s="37" t="s">
        <v>715</v>
      </c>
      <c r="M78" s="37" t="s">
        <v>70</v>
      </c>
      <c r="N78" s="79"/>
    </row>
    <row r="79" spans="1:14" ht="25.5" x14ac:dyDescent="0.2">
      <c r="A79" s="96">
        <f t="shared" si="1"/>
        <v>72</v>
      </c>
      <c r="B79" s="36" t="s">
        <v>170</v>
      </c>
      <c r="C79" s="36" t="s">
        <v>342</v>
      </c>
      <c r="D79" s="36" t="s">
        <v>548</v>
      </c>
      <c r="E79" s="36" t="s">
        <v>716</v>
      </c>
      <c r="F79" s="36" t="s">
        <v>717</v>
      </c>
      <c r="G79" s="37" t="s">
        <v>64</v>
      </c>
      <c r="H79" s="37" t="s">
        <v>86</v>
      </c>
      <c r="I79" s="37" t="s">
        <v>86</v>
      </c>
      <c r="J79" s="37" t="s">
        <v>65</v>
      </c>
      <c r="K79" s="37" t="s">
        <v>92</v>
      </c>
      <c r="L79" s="37" t="s">
        <v>715</v>
      </c>
      <c r="M79" s="37" t="s">
        <v>70</v>
      </c>
      <c r="N79" s="79"/>
    </row>
    <row r="80" spans="1:14" ht="38.25" x14ac:dyDescent="0.2">
      <c r="A80" s="96">
        <f t="shared" si="1"/>
        <v>73</v>
      </c>
      <c r="B80" s="36" t="s">
        <v>170</v>
      </c>
      <c r="C80" s="36" t="s">
        <v>342</v>
      </c>
      <c r="D80" s="36" t="s">
        <v>548</v>
      </c>
      <c r="E80" s="36" t="s">
        <v>720</v>
      </c>
      <c r="F80" s="36" t="s">
        <v>726</v>
      </c>
      <c r="G80" s="37" t="s">
        <v>64</v>
      </c>
      <c r="H80" s="37" t="s">
        <v>86</v>
      </c>
      <c r="I80" s="37" t="s">
        <v>86</v>
      </c>
      <c r="J80" s="37" t="s">
        <v>65</v>
      </c>
      <c r="K80" s="37" t="s">
        <v>92</v>
      </c>
      <c r="L80" s="37" t="s">
        <v>715</v>
      </c>
      <c r="M80" s="37" t="s">
        <v>70</v>
      </c>
      <c r="N80" s="79"/>
    </row>
    <row r="81" spans="1:14" ht="25.5" x14ac:dyDescent="0.2">
      <c r="A81" s="96">
        <f t="shared" si="1"/>
        <v>74</v>
      </c>
      <c r="B81" s="36" t="s">
        <v>170</v>
      </c>
      <c r="C81" s="36" t="s">
        <v>342</v>
      </c>
      <c r="D81" s="36" t="s">
        <v>548</v>
      </c>
      <c r="E81" s="36" t="s">
        <v>722</v>
      </c>
      <c r="F81" s="36" t="s">
        <v>727</v>
      </c>
      <c r="G81" s="37" t="s">
        <v>64</v>
      </c>
      <c r="H81" s="37" t="s">
        <v>86</v>
      </c>
      <c r="I81" s="37" t="s">
        <v>86</v>
      </c>
      <c r="J81" s="37" t="s">
        <v>65</v>
      </c>
      <c r="K81" s="37" t="s">
        <v>92</v>
      </c>
      <c r="L81" s="37" t="s">
        <v>715</v>
      </c>
      <c r="M81" s="37" t="s">
        <v>70</v>
      </c>
      <c r="N81" s="79"/>
    </row>
    <row r="82" spans="1:14" ht="89.25" x14ac:dyDescent="0.2">
      <c r="A82" s="96">
        <f t="shared" si="1"/>
        <v>75</v>
      </c>
      <c r="B82" s="36" t="s">
        <v>170</v>
      </c>
      <c r="C82" s="36" t="s">
        <v>342</v>
      </c>
      <c r="D82" s="36" t="s">
        <v>548</v>
      </c>
      <c r="E82" s="36" t="s">
        <v>728</v>
      </c>
      <c r="F82" s="36" t="s">
        <v>729</v>
      </c>
      <c r="G82" s="37" t="s">
        <v>64</v>
      </c>
      <c r="H82" s="37" t="s">
        <v>86</v>
      </c>
      <c r="I82" s="37" t="s">
        <v>86</v>
      </c>
      <c r="J82" s="37" t="s">
        <v>113</v>
      </c>
      <c r="K82" s="37" t="s">
        <v>92</v>
      </c>
      <c r="L82" s="37" t="s">
        <v>712</v>
      </c>
      <c r="M82" s="37" t="s">
        <v>70</v>
      </c>
      <c r="N82" s="79"/>
    </row>
    <row r="83" spans="1:14" ht="25.5" x14ac:dyDescent="0.2">
      <c r="A83" s="96">
        <f t="shared" si="1"/>
        <v>76</v>
      </c>
      <c r="B83" s="36" t="s">
        <v>170</v>
      </c>
      <c r="C83" s="36" t="s">
        <v>342</v>
      </c>
      <c r="D83" s="36" t="s">
        <v>548</v>
      </c>
      <c r="E83" s="36" t="s">
        <v>713</v>
      </c>
      <c r="F83" s="36" t="s">
        <v>714</v>
      </c>
      <c r="G83" s="37" t="s">
        <v>64</v>
      </c>
      <c r="H83" s="37" t="s">
        <v>86</v>
      </c>
      <c r="I83" s="37" t="s">
        <v>86</v>
      </c>
      <c r="J83" s="37" t="s">
        <v>91</v>
      </c>
      <c r="K83" s="37" t="s">
        <v>92</v>
      </c>
      <c r="L83" s="37" t="s">
        <v>715</v>
      </c>
      <c r="M83" s="37" t="s">
        <v>70</v>
      </c>
      <c r="N83" s="79"/>
    </row>
    <row r="84" spans="1:14" ht="25.5" x14ac:dyDescent="0.2">
      <c r="A84" s="96">
        <f t="shared" si="1"/>
        <v>77</v>
      </c>
      <c r="B84" s="36" t="s">
        <v>170</v>
      </c>
      <c r="C84" s="36" t="s">
        <v>342</v>
      </c>
      <c r="D84" s="36" t="s">
        <v>548</v>
      </c>
      <c r="E84" s="36" t="s">
        <v>718</v>
      </c>
      <c r="F84" s="36" t="s">
        <v>730</v>
      </c>
      <c r="G84" s="37" t="s">
        <v>64</v>
      </c>
      <c r="H84" s="37" t="s">
        <v>86</v>
      </c>
      <c r="I84" s="37" t="s">
        <v>86</v>
      </c>
      <c r="J84" s="37" t="s">
        <v>65</v>
      </c>
      <c r="K84" s="37" t="s">
        <v>92</v>
      </c>
      <c r="L84" s="37" t="s">
        <v>715</v>
      </c>
      <c r="M84" s="37" t="s">
        <v>70</v>
      </c>
      <c r="N84" s="79"/>
    </row>
    <row r="85" spans="1:14" ht="38.25" x14ac:dyDescent="0.2">
      <c r="A85" s="96">
        <f t="shared" si="1"/>
        <v>78</v>
      </c>
      <c r="B85" s="36" t="s">
        <v>170</v>
      </c>
      <c r="C85" s="36" t="s">
        <v>342</v>
      </c>
      <c r="D85" s="36" t="s">
        <v>548</v>
      </c>
      <c r="E85" s="36" t="s">
        <v>716</v>
      </c>
      <c r="F85" s="36" t="s">
        <v>731</v>
      </c>
      <c r="G85" s="37" t="s">
        <v>64</v>
      </c>
      <c r="H85" s="37" t="s">
        <v>86</v>
      </c>
      <c r="I85" s="37" t="s">
        <v>86</v>
      </c>
      <c r="J85" s="37" t="s">
        <v>65</v>
      </c>
      <c r="K85" s="37" t="s">
        <v>92</v>
      </c>
      <c r="L85" s="37" t="s">
        <v>715</v>
      </c>
      <c r="M85" s="37" t="s">
        <v>70</v>
      </c>
      <c r="N85" s="79"/>
    </row>
    <row r="86" spans="1:14" ht="51" x14ac:dyDescent="0.2">
      <c r="A86" s="96">
        <f t="shared" si="1"/>
        <v>79</v>
      </c>
      <c r="B86" s="36" t="s">
        <v>170</v>
      </c>
      <c r="C86" s="36" t="s">
        <v>342</v>
      </c>
      <c r="D86" s="36" t="s">
        <v>548</v>
      </c>
      <c r="E86" s="36" t="s">
        <v>720</v>
      </c>
      <c r="F86" s="36" t="s">
        <v>732</v>
      </c>
      <c r="G86" s="37" t="s">
        <v>64</v>
      </c>
      <c r="H86" s="37" t="s">
        <v>86</v>
      </c>
      <c r="I86" s="37" t="s">
        <v>86</v>
      </c>
      <c r="J86" s="37" t="s">
        <v>65</v>
      </c>
      <c r="K86" s="37" t="s">
        <v>92</v>
      </c>
      <c r="L86" s="37" t="s">
        <v>715</v>
      </c>
      <c r="M86" s="37" t="s">
        <v>70</v>
      </c>
      <c r="N86" s="79"/>
    </row>
    <row r="87" spans="1:14" ht="25.5" x14ac:dyDescent="0.2">
      <c r="A87" s="96">
        <f t="shared" si="1"/>
        <v>80</v>
      </c>
      <c r="B87" s="36" t="s">
        <v>170</v>
      </c>
      <c r="C87" s="36" t="s">
        <v>342</v>
      </c>
      <c r="D87" s="36" t="s">
        <v>548</v>
      </c>
      <c r="E87" s="36" t="s">
        <v>722</v>
      </c>
      <c r="F87" s="36" t="s">
        <v>727</v>
      </c>
      <c r="G87" s="37" t="s">
        <v>64</v>
      </c>
      <c r="H87" s="37" t="s">
        <v>86</v>
      </c>
      <c r="I87" s="37" t="s">
        <v>86</v>
      </c>
      <c r="J87" s="37" t="s">
        <v>65</v>
      </c>
      <c r="K87" s="37" t="s">
        <v>92</v>
      </c>
      <c r="L87" s="37" t="s">
        <v>715</v>
      </c>
      <c r="M87" s="37" t="s">
        <v>70</v>
      </c>
      <c r="N87" s="79"/>
    </row>
    <row r="88" spans="1:14" ht="25.5" x14ac:dyDescent="0.2">
      <c r="A88" s="96">
        <f t="shared" si="1"/>
        <v>81</v>
      </c>
      <c r="B88" s="36" t="s">
        <v>170</v>
      </c>
      <c r="C88" s="36" t="s">
        <v>342</v>
      </c>
      <c r="D88" s="36" t="s">
        <v>572</v>
      </c>
      <c r="E88" s="36" t="s">
        <v>733</v>
      </c>
      <c r="F88" s="36" t="s">
        <v>734</v>
      </c>
      <c r="G88" s="37" t="s">
        <v>64</v>
      </c>
      <c r="H88" s="37" t="s">
        <v>733</v>
      </c>
      <c r="I88" s="37" t="s">
        <v>735</v>
      </c>
      <c r="J88" s="37" t="s">
        <v>113</v>
      </c>
      <c r="K88" s="37" t="s">
        <v>92</v>
      </c>
      <c r="L88" s="37" t="s">
        <v>86</v>
      </c>
      <c r="M88" s="37" t="s">
        <v>70</v>
      </c>
      <c r="N88" s="79"/>
    </row>
    <row r="89" spans="1:14" ht="191.25" x14ac:dyDescent="0.2">
      <c r="A89" s="96">
        <f t="shared" si="1"/>
        <v>82</v>
      </c>
      <c r="B89" s="36" t="s">
        <v>170</v>
      </c>
      <c r="C89" s="36" t="s">
        <v>342</v>
      </c>
      <c r="D89" s="36" t="s">
        <v>583</v>
      </c>
      <c r="E89" s="36" t="s">
        <v>736</v>
      </c>
      <c r="F89" s="36" t="s">
        <v>737</v>
      </c>
      <c r="G89" s="37" t="s">
        <v>64</v>
      </c>
      <c r="H89" s="37" t="s">
        <v>736</v>
      </c>
      <c r="I89" s="37" t="s">
        <v>738</v>
      </c>
      <c r="J89" s="37" t="s">
        <v>113</v>
      </c>
      <c r="K89" s="37" t="s">
        <v>92</v>
      </c>
      <c r="L89" s="37" t="s">
        <v>86</v>
      </c>
      <c r="M89" s="37" t="s">
        <v>70</v>
      </c>
      <c r="N89" s="79"/>
    </row>
    <row r="90" spans="1:14" ht="76.5" x14ac:dyDescent="0.2">
      <c r="A90" s="96">
        <f t="shared" si="1"/>
        <v>83</v>
      </c>
      <c r="B90" s="36" t="s">
        <v>170</v>
      </c>
      <c r="C90" s="36" t="s">
        <v>526</v>
      </c>
      <c r="D90" s="36" t="s">
        <v>846</v>
      </c>
      <c r="E90" s="36" t="s">
        <v>847</v>
      </c>
      <c r="F90" s="36" t="s">
        <v>848</v>
      </c>
      <c r="G90" s="37" t="s">
        <v>64</v>
      </c>
      <c r="H90" s="37" t="s">
        <v>850</v>
      </c>
      <c r="I90" s="37" t="s">
        <v>847</v>
      </c>
      <c r="J90" s="37" t="s">
        <v>65</v>
      </c>
      <c r="K90" s="37" t="s">
        <v>92</v>
      </c>
      <c r="L90" s="37" t="s">
        <v>849</v>
      </c>
      <c r="M90" s="37" t="s">
        <v>70</v>
      </c>
      <c r="N90" s="79"/>
    </row>
    <row r="91" spans="1:14" ht="25.5" x14ac:dyDescent="0.2">
      <c r="A91" s="96">
        <f t="shared" si="1"/>
        <v>84</v>
      </c>
      <c r="B91" s="36" t="s">
        <v>170</v>
      </c>
      <c r="C91" s="36" t="s">
        <v>526</v>
      </c>
      <c r="D91" s="36" t="s">
        <v>571</v>
      </c>
      <c r="E91" s="36" t="s">
        <v>885</v>
      </c>
      <c r="F91" s="36" t="s">
        <v>886</v>
      </c>
      <c r="G91" s="37" t="s">
        <v>64</v>
      </c>
      <c r="H91" s="37" t="s">
        <v>86</v>
      </c>
      <c r="I91" s="37" t="s">
        <v>86</v>
      </c>
      <c r="J91" s="37" t="s">
        <v>91</v>
      </c>
      <c r="K91" s="37" t="s">
        <v>92</v>
      </c>
      <c r="L91" s="37" t="s">
        <v>715</v>
      </c>
      <c r="M91" s="37" t="s">
        <v>70</v>
      </c>
      <c r="N91" s="79"/>
    </row>
    <row r="92" spans="1:14" ht="25.5" x14ac:dyDescent="0.2">
      <c r="A92" s="96">
        <f t="shared" si="1"/>
        <v>85</v>
      </c>
      <c r="B92" s="36" t="s">
        <v>170</v>
      </c>
      <c r="C92" s="36" t="s">
        <v>521</v>
      </c>
      <c r="D92" s="36" t="s">
        <v>564</v>
      </c>
      <c r="E92" s="36" t="s">
        <v>1144</v>
      </c>
      <c r="F92" s="36" t="s">
        <v>1145</v>
      </c>
      <c r="G92" s="37" t="s">
        <v>172</v>
      </c>
      <c r="H92" s="37" t="s">
        <v>86</v>
      </c>
      <c r="I92" s="37" t="s">
        <v>86</v>
      </c>
      <c r="J92" s="37" t="s">
        <v>91</v>
      </c>
      <c r="K92" s="37" t="s">
        <v>92</v>
      </c>
      <c r="L92" s="37" t="s">
        <v>792</v>
      </c>
      <c r="M92" s="37" t="s">
        <v>70</v>
      </c>
      <c r="N92" s="79"/>
    </row>
    <row r="93" spans="1:14" ht="127.5" x14ac:dyDescent="0.2">
      <c r="A93" s="96">
        <f t="shared" si="1"/>
        <v>86</v>
      </c>
      <c r="B93" s="36" t="s">
        <v>170</v>
      </c>
      <c r="C93" s="36" t="s">
        <v>521</v>
      </c>
      <c r="D93" s="36" t="s">
        <v>564</v>
      </c>
      <c r="E93" s="36" t="s">
        <v>1135</v>
      </c>
      <c r="F93" s="36" t="s">
        <v>1136</v>
      </c>
      <c r="G93" s="37" t="s">
        <v>64</v>
      </c>
      <c r="H93" s="37" t="s">
        <v>1138</v>
      </c>
      <c r="I93" s="37" t="s">
        <v>86</v>
      </c>
      <c r="J93" s="37" t="s">
        <v>65</v>
      </c>
      <c r="K93" s="37" t="s">
        <v>92</v>
      </c>
      <c r="L93" s="37" t="s">
        <v>1137</v>
      </c>
      <c r="M93" s="37" t="s">
        <v>70</v>
      </c>
      <c r="N93" s="79"/>
    </row>
    <row r="94" spans="1:14" ht="38.25" x14ac:dyDescent="0.2">
      <c r="A94" s="96">
        <f t="shared" si="1"/>
        <v>87</v>
      </c>
      <c r="B94" s="36" t="s">
        <v>170</v>
      </c>
      <c r="C94" s="36" t="s">
        <v>521</v>
      </c>
      <c r="D94" s="36" t="s">
        <v>564</v>
      </c>
      <c r="E94" s="36" t="s">
        <v>1139</v>
      </c>
      <c r="F94" s="36" t="s">
        <v>1140</v>
      </c>
      <c r="G94" s="37" t="s">
        <v>64</v>
      </c>
      <c r="H94" s="37" t="s">
        <v>1138</v>
      </c>
      <c r="I94" s="37" t="s">
        <v>86</v>
      </c>
      <c r="J94" s="37" t="s">
        <v>91</v>
      </c>
      <c r="K94" s="37" t="s">
        <v>92</v>
      </c>
      <c r="L94" s="37" t="s">
        <v>1141</v>
      </c>
      <c r="M94" s="37" t="s">
        <v>70</v>
      </c>
      <c r="N94" s="79"/>
    </row>
    <row r="95" spans="1:14" ht="38.25" x14ac:dyDescent="0.2">
      <c r="A95" s="96">
        <f t="shared" si="1"/>
        <v>88</v>
      </c>
      <c r="B95" s="36" t="s">
        <v>170</v>
      </c>
      <c r="C95" s="36" t="s">
        <v>521</v>
      </c>
      <c r="D95" s="36" t="s">
        <v>564</v>
      </c>
      <c r="E95" s="36" t="s">
        <v>955</v>
      </c>
      <c r="F95" s="36" t="s">
        <v>1146</v>
      </c>
      <c r="G95" s="37" t="s">
        <v>64</v>
      </c>
      <c r="H95" s="37" t="s">
        <v>1138</v>
      </c>
      <c r="I95" s="37" t="s">
        <v>86</v>
      </c>
      <c r="J95" s="37" t="s">
        <v>91</v>
      </c>
      <c r="K95" s="37" t="s">
        <v>92</v>
      </c>
      <c r="L95" s="37" t="s">
        <v>795</v>
      </c>
      <c r="M95" s="37" t="s">
        <v>70</v>
      </c>
      <c r="N95" s="79"/>
    </row>
    <row r="96" spans="1:14" ht="25.5" x14ac:dyDescent="0.2">
      <c r="A96" s="96">
        <f t="shared" si="1"/>
        <v>89</v>
      </c>
      <c r="B96" s="36" t="s">
        <v>170</v>
      </c>
      <c r="C96" s="36" t="s">
        <v>521</v>
      </c>
      <c r="D96" s="36" t="s">
        <v>564</v>
      </c>
      <c r="E96" s="36" t="s">
        <v>749</v>
      </c>
      <c r="F96" s="36" t="s">
        <v>1147</v>
      </c>
      <c r="G96" s="37" t="s">
        <v>64</v>
      </c>
      <c r="H96" s="37" t="s">
        <v>86</v>
      </c>
      <c r="I96" s="37" t="s">
        <v>86</v>
      </c>
      <c r="J96" s="37" t="s">
        <v>91</v>
      </c>
      <c r="K96" s="37" t="s">
        <v>92</v>
      </c>
      <c r="L96" s="37" t="s">
        <v>795</v>
      </c>
      <c r="M96" s="37" t="s">
        <v>70</v>
      </c>
      <c r="N96" s="79"/>
    </row>
    <row r="97" spans="1:14" ht="38.25" x14ac:dyDescent="0.2">
      <c r="A97" s="96">
        <f t="shared" si="1"/>
        <v>90</v>
      </c>
      <c r="B97" s="36" t="s">
        <v>170</v>
      </c>
      <c r="C97" s="36" t="s">
        <v>521</v>
      </c>
      <c r="D97" s="36" t="s">
        <v>564</v>
      </c>
      <c r="E97" s="36" t="s">
        <v>1142</v>
      </c>
      <c r="F97" s="36" t="s">
        <v>1143</v>
      </c>
      <c r="G97" s="37" t="s">
        <v>90</v>
      </c>
      <c r="H97" s="37" t="s">
        <v>86</v>
      </c>
      <c r="I97" s="37" t="s">
        <v>86</v>
      </c>
      <c r="J97" s="37" t="s">
        <v>91</v>
      </c>
      <c r="K97" s="37" t="s">
        <v>92</v>
      </c>
      <c r="L97" s="37" t="s">
        <v>792</v>
      </c>
      <c r="M97" s="37" t="s">
        <v>118</v>
      </c>
      <c r="N97" s="79"/>
    </row>
    <row r="98" spans="1:14" ht="89.25" x14ac:dyDescent="0.2">
      <c r="A98" s="96">
        <f t="shared" si="1"/>
        <v>91</v>
      </c>
      <c r="B98" s="36" t="s">
        <v>170</v>
      </c>
      <c r="C98" s="36" t="s">
        <v>521</v>
      </c>
      <c r="D98" s="36" t="s">
        <v>537</v>
      </c>
      <c r="E98" s="36" t="s">
        <v>1126</v>
      </c>
      <c r="F98" s="36" t="s">
        <v>1127</v>
      </c>
      <c r="G98" s="37" t="s">
        <v>172</v>
      </c>
      <c r="H98" s="37" t="s">
        <v>86</v>
      </c>
      <c r="I98" s="37" t="s">
        <v>86</v>
      </c>
      <c r="J98" s="37" t="s">
        <v>91</v>
      </c>
      <c r="K98" s="37" t="s">
        <v>92</v>
      </c>
      <c r="L98" s="37" t="s">
        <v>323</v>
      </c>
      <c r="M98" s="37" t="s">
        <v>70</v>
      </c>
      <c r="N98" s="79"/>
    </row>
    <row r="99" spans="1:14" ht="38.25" x14ac:dyDescent="0.2">
      <c r="A99" s="96">
        <f t="shared" si="1"/>
        <v>92</v>
      </c>
      <c r="B99" s="36" t="s">
        <v>170</v>
      </c>
      <c r="C99" s="36" t="s">
        <v>521</v>
      </c>
      <c r="D99" s="36" t="s">
        <v>537</v>
      </c>
      <c r="E99" s="36" t="s">
        <v>1128</v>
      </c>
      <c r="F99" s="36" t="s">
        <v>1129</v>
      </c>
      <c r="G99" s="37" t="s">
        <v>64</v>
      </c>
      <c r="H99" s="37" t="s">
        <v>86</v>
      </c>
      <c r="I99" s="37" t="s">
        <v>86</v>
      </c>
      <c r="J99" s="37" t="s">
        <v>91</v>
      </c>
      <c r="K99" s="37" t="s">
        <v>92</v>
      </c>
      <c r="L99" s="37" t="s">
        <v>1130</v>
      </c>
      <c r="M99" s="37" t="s">
        <v>70</v>
      </c>
      <c r="N99" s="79"/>
    </row>
    <row r="100" spans="1:14" ht="51" x14ac:dyDescent="0.2">
      <c r="A100" s="96">
        <f t="shared" si="1"/>
        <v>93</v>
      </c>
      <c r="B100" s="36" t="s">
        <v>170</v>
      </c>
      <c r="C100" s="36" t="s">
        <v>331</v>
      </c>
      <c r="D100" s="36" t="s">
        <v>593</v>
      </c>
      <c r="E100" s="36" t="s">
        <v>1080</v>
      </c>
      <c r="F100" s="36" t="s">
        <v>1081</v>
      </c>
      <c r="G100" s="37" t="s">
        <v>172</v>
      </c>
      <c r="H100" s="37" t="s">
        <v>86</v>
      </c>
      <c r="I100" s="37" t="s">
        <v>86</v>
      </c>
      <c r="J100" s="37" t="s">
        <v>91</v>
      </c>
      <c r="K100" s="37" t="s">
        <v>92</v>
      </c>
      <c r="L100" s="37" t="s">
        <v>1008</v>
      </c>
      <c r="M100" s="37" t="s">
        <v>70</v>
      </c>
      <c r="N100" s="79"/>
    </row>
    <row r="101" spans="1:14" ht="89.25" x14ac:dyDescent="0.2">
      <c r="A101" s="96">
        <f t="shared" si="1"/>
        <v>94</v>
      </c>
      <c r="B101" s="36" t="s">
        <v>170</v>
      </c>
      <c r="C101" s="36" t="s">
        <v>331</v>
      </c>
      <c r="D101" s="36" t="s">
        <v>593</v>
      </c>
      <c r="E101" s="36" t="s">
        <v>1072</v>
      </c>
      <c r="F101" s="36" t="s">
        <v>1073</v>
      </c>
      <c r="G101" s="37" t="s">
        <v>64</v>
      </c>
      <c r="H101" s="37" t="s">
        <v>1074</v>
      </c>
      <c r="I101" s="37" t="s">
        <v>86</v>
      </c>
      <c r="J101" s="37" t="s">
        <v>91</v>
      </c>
      <c r="K101" s="37" t="s">
        <v>92</v>
      </c>
      <c r="L101" s="37" t="s">
        <v>284</v>
      </c>
      <c r="M101" s="37" t="s">
        <v>70</v>
      </c>
      <c r="N101" s="79"/>
    </row>
    <row r="102" spans="1:14" ht="38.25" x14ac:dyDescent="0.2">
      <c r="A102" s="96">
        <f t="shared" si="1"/>
        <v>95</v>
      </c>
      <c r="B102" s="36" t="s">
        <v>170</v>
      </c>
      <c r="C102" s="36" t="s">
        <v>331</v>
      </c>
      <c r="D102" s="36" t="s">
        <v>593</v>
      </c>
      <c r="E102" s="36" t="s">
        <v>1075</v>
      </c>
      <c r="F102" s="36" t="s">
        <v>1076</v>
      </c>
      <c r="G102" s="37" t="s">
        <v>64</v>
      </c>
      <c r="H102" s="37" t="s">
        <v>1078</v>
      </c>
      <c r="I102" s="37" t="s">
        <v>1079</v>
      </c>
      <c r="J102" s="37" t="s">
        <v>113</v>
      </c>
      <c r="K102" s="37" t="s">
        <v>92</v>
      </c>
      <c r="L102" s="37" t="s">
        <v>1077</v>
      </c>
      <c r="M102" s="37" t="s">
        <v>70</v>
      </c>
      <c r="N102" s="79"/>
    </row>
    <row r="103" spans="1:14" ht="76.5" x14ac:dyDescent="0.2">
      <c r="A103" s="96">
        <f t="shared" si="1"/>
        <v>96</v>
      </c>
      <c r="B103" s="36" t="s">
        <v>170</v>
      </c>
      <c r="C103" s="36" t="s">
        <v>331</v>
      </c>
      <c r="D103" s="36" t="s">
        <v>593</v>
      </c>
      <c r="E103" s="36" t="s">
        <v>1084</v>
      </c>
      <c r="F103" s="36" t="s">
        <v>1085</v>
      </c>
      <c r="G103" s="37" t="s">
        <v>132</v>
      </c>
      <c r="H103" s="37" t="s">
        <v>86</v>
      </c>
      <c r="I103" s="37" t="s">
        <v>86</v>
      </c>
      <c r="J103" s="37" t="s">
        <v>91</v>
      </c>
      <c r="K103" s="37" t="s">
        <v>92</v>
      </c>
      <c r="L103" s="37" t="s">
        <v>284</v>
      </c>
      <c r="M103" s="37" t="s">
        <v>96</v>
      </c>
      <c r="N103" s="79"/>
    </row>
    <row r="104" spans="1:14" ht="63.75" x14ac:dyDescent="0.2">
      <c r="A104" s="96">
        <f t="shared" si="1"/>
        <v>97</v>
      </c>
      <c r="B104" s="36" t="s">
        <v>170</v>
      </c>
      <c r="C104" s="36" t="s">
        <v>331</v>
      </c>
      <c r="D104" s="36" t="s">
        <v>584</v>
      </c>
      <c r="E104" s="36" t="s">
        <v>1082</v>
      </c>
      <c r="F104" s="36" t="s">
        <v>1083</v>
      </c>
      <c r="G104" s="37" t="s">
        <v>64</v>
      </c>
      <c r="H104" s="37" t="s">
        <v>86</v>
      </c>
      <c r="I104" s="37" t="s">
        <v>86</v>
      </c>
      <c r="J104" s="37" t="s">
        <v>91</v>
      </c>
      <c r="K104" s="37" t="s">
        <v>92</v>
      </c>
      <c r="L104" s="37" t="s">
        <v>284</v>
      </c>
      <c r="M104" s="37" t="s">
        <v>70</v>
      </c>
      <c r="N104" s="79"/>
    </row>
    <row r="105" spans="1:14" ht="76.5" x14ac:dyDescent="0.2">
      <c r="A105" s="96">
        <f t="shared" si="1"/>
        <v>98</v>
      </c>
      <c r="B105" s="36" t="s">
        <v>170</v>
      </c>
      <c r="C105" s="36" t="s">
        <v>331</v>
      </c>
      <c r="D105" s="36" t="s">
        <v>584</v>
      </c>
      <c r="E105" s="36" t="s">
        <v>1086</v>
      </c>
      <c r="F105" s="36" t="s">
        <v>1087</v>
      </c>
      <c r="G105" s="37" t="s">
        <v>64</v>
      </c>
      <c r="H105" s="37" t="s">
        <v>1088</v>
      </c>
      <c r="I105" s="37" t="s">
        <v>1089</v>
      </c>
      <c r="J105" s="37" t="s">
        <v>91</v>
      </c>
      <c r="K105" s="37" t="s">
        <v>92</v>
      </c>
      <c r="L105" s="37" t="s">
        <v>284</v>
      </c>
      <c r="M105" s="37" t="s">
        <v>70</v>
      </c>
      <c r="N105" s="79"/>
    </row>
    <row r="106" spans="1:14" ht="25.5" x14ac:dyDescent="0.2">
      <c r="A106" s="96">
        <f t="shared" si="1"/>
        <v>99</v>
      </c>
      <c r="B106" s="36" t="s">
        <v>170</v>
      </c>
      <c r="C106" s="36" t="s">
        <v>307</v>
      </c>
      <c r="D106" s="36" t="s">
        <v>551</v>
      </c>
      <c r="E106" s="36" t="s">
        <v>1224</v>
      </c>
      <c r="F106" s="36" t="s">
        <v>1225</v>
      </c>
      <c r="G106" s="37" t="s">
        <v>172</v>
      </c>
      <c r="H106" s="37" t="s">
        <v>86</v>
      </c>
      <c r="I106" s="37" t="s">
        <v>86</v>
      </c>
      <c r="J106" s="37" t="s">
        <v>91</v>
      </c>
      <c r="K106" s="37" t="s">
        <v>92</v>
      </c>
      <c r="L106" s="37" t="s">
        <v>1008</v>
      </c>
      <c r="M106" s="37" t="s">
        <v>70</v>
      </c>
      <c r="N106" s="79"/>
    </row>
    <row r="107" spans="1:14" ht="25.5" x14ac:dyDescent="0.2">
      <c r="A107" s="96">
        <f t="shared" si="1"/>
        <v>100</v>
      </c>
      <c r="B107" s="36" t="s">
        <v>170</v>
      </c>
      <c r="C107" s="36" t="s">
        <v>529</v>
      </c>
      <c r="D107" s="36" t="s">
        <v>552</v>
      </c>
      <c r="E107" s="36" t="s">
        <v>1118</v>
      </c>
      <c r="F107" s="36" t="s">
        <v>1117</v>
      </c>
      <c r="G107" s="37" t="s">
        <v>172</v>
      </c>
      <c r="H107" s="37" t="s">
        <v>86</v>
      </c>
      <c r="I107" s="37" t="s">
        <v>86</v>
      </c>
      <c r="J107" s="37" t="s">
        <v>91</v>
      </c>
      <c r="K107" s="37" t="s">
        <v>92</v>
      </c>
      <c r="L107" s="37" t="s">
        <v>762</v>
      </c>
      <c r="M107" s="37" t="s">
        <v>70</v>
      </c>
      <c r="N107" s="79"/>
    </row>
    <row r="108" spans="1:14" ht="25.5" x14ac:dyDescent="0.2">
      <c r="A108" s="96">
        <f t="shared" si="1"/>
        <v>101</v>
      </c>
      <c r="B108" s="36" t="s">
        <v>170</v>
      </c>
      <c r="C108" s="36" t="s">
        <v>529</v>
      </c>
      <c r="D108" s="36" t="s">
        <v>552</v>
      </c>
      <c r="E108" s="36" t="s">
        <v>1110</v>
      </c>
      <c r="F108" s="36" t="s">
        <v>1111</v>
      </c>
      <c r="G108" s="37" t="s">
        <v>64</v>
      </c>
      <c r="H108" s="37" t="s">
        <v>1113</v>
      </c>
      <c r="I108" s="37" t="s">
        <v>1114</v>
      </c>
      <c r="J108" s="37" t="s">
        <v>65</v>
      </c>
      <c r="K108" s="37" t="s">
        <v>92</v>
      </c>
      <c r="L108" s="37" t="s">
        <v>1112</v>
      </c>
      <c r="M108" s="37" t="s">
        <v>86</v>
      </c>
      <c r="N108" s="79"/>
    </row>
    <row r="109" spans="1:14" ht="25.5" x14ac:dyDescent="0.2">
      <c r="A109" s="96">
        <f t="shared" si="1"/>
        <v>102</v>
      </c>
      <c r="B109" s="36" t="s">
        <v>170</v>
      </c>
      <c r="C109" s="36" t="s">
        <v>529</v>
      </c>
      <c r="D109" s="36" t="s">
        <v>552</v>
      </c>
      <c r="E109" s="36" t="s">
        <v>1115</v>
      </c>
      <c r="F109" s="36" t="s">
        <v>1111</v>
      </c>
      <c r="G109" s="37" t="s">
        <v>64</v>
      </c>
      <c r="H109" s="37" t="s">
        <v>86</v>
      </c>
      <c r="I109" s="37" t="s">
        <v>86</v>
      </c>
      <c r="J109" s="37" t="s">
        <v>65</v>
      </c>
      <c r="K109" s="37" t="s">
        <v>92</v>
      </c>
      <c r="L109" s="37" t="s">
        <v>1112</v>
      </c>
      <c r="M109" s="37" t="s">
        <v>70</v>
      </c>
      <c r="N109" s="79"/>
    </row>
    <row r="110" spans="1:14" ht="25.5" x14ac:dyDescent="0.2">
      <c r="A110" s="96">
        <f t="shared" si="1"/>
        <v>103</v>
      </c>
      <c r="B110" s="36" t="s">
        <v>170</v>
      </c>
      <c r="C110" s="36" t="s">
        <v>529</v>
      </c>
      <c r="D110" s="36" t="s">
        <v>552</v>
      </c>
      <c r="E110" s="36" t="s">
        <v>1116</v>
      </c>
      <c r="F110" s="36" t="s">
        <v>1117</v>
      </c>
      <c r="G110" s="37" t="s">
        <v>64</v>
      </c>
      <c r="H110" s="37" t="s">
        <v>86</v>
      </c>
      <c r="I110" s="37" t="s">
        <v>86</v>
      </c>
      <c r="J110" s="37" t="s">
        <v>65</v>
      </c>
      <c r="K110" s="37" t="s">
        <v>92</v>
      </c>
      <c r="L110" s="37" t="s">
        <v>762</v>
      </c>
      <c r="M110" s="37" t="s">
        <v>70</v>
      </c>
      <c r="N110" s="79"/>
    </row>
    <row r="111" spans="1:14" ht="25.5" x14ac:dyDescent="0.2">
      <c r="A111" s="96">
        <f t="shared" si="1"/>
        <v>104</v>
      </c>
      <c r="B111" s="36" t="s">
        <v>170</v>
      </c>
      <c r="C111" s="36" t="s">
        <v>529</v>
      </c>
      <c r="D111" s="36" t="s">
        <v>552</v>
      </c>
      <c r="E111" s="36" t="s">
        <v>1119</v>
      </c>
      <c r="F111" s="36" t="s">
        <v>1117</v>
      </c>
      <c r="G111" s="37" t="s">
        <v>64</v>
      </c>
      <c r="H111" s="37" t="s">
        <v>86</v>
      </c>
      <c r="I111" s="37" t="s">
        <v>86</v>
      </c>
      <c r="J111" s="37" t="s">
        <v>65</v>
      </c>
      <c r="K111" s="37" t="s">
        <v>92</v>
      </c>
      <c r="L111" s="37" t="s">
        <v>1112</v>
      </c>
      <c r="M111" s="37" t="s">
        <v>70</v>
      </c>
      <c r="N111" s="79"/>
    </row>
    <row r="112" spans="1:14" ht="25.5" x14ac:dyDescent="0.2">
      <c r="A112" s="96">
        <f t="shared" si="1"/>
        <v>105</v>
      </c>
      <c r="B112" s="36" t="s">
        <v>182</v>
      </c>
      <c r="C112" s="36" t="s">
        <v>274</v>
      </c>
      <c r="D112" s="36" t="s">
        <v>546</v>
      </c>
      <c r="E112" s="36" t="s">
        <v>790</v>
      </c>
      <c r="F112" s="36" t="s">
        <v>791</v>
      </c>
      <c r="G112" s="37" t="s">
        <v>172</v>
      </c>
      <c r="H112" s="37" t="s">
        <v>86</v>
      </c>
      <c r="I112" s="37" t="s">
        <v>86</v>
      </c>
      <c r="J112" s="37" t="s">
        <v>91</v>
      </c>
      <c r="K112" s="37" t="s">
        <v>92</v>
      </c>
      <c r="L112" s="37" t="s">
        <v>792</v>
      </c>
      <c r="M112" s="37" t="s">
        <v>70</v>
      </c>
      <c r="N112" s="79"/>
    </row>
    <row r="113" spans="1:14" ht="63.75" x14ac:dyDescent="0.2">
      <c r="A113" s="96">
        <f t="shared" si="1"/>
        <v>106</v>
      </c>
      <c r="B113" s="36" t="s">
        <v>182</v>
      </c>
      <c r="C113" s="36" t="s">
        <v>274</v>
      </c>
      <c r="D113" s="36" t="s">
        <v>546</v>
      </c>
      <c r="E113" s="36" t="s">
        <v>785</v>
      </c>
      <c r="F113" s="36" t="s">
        <v>786</v>
      </c>
      <c r="G113" s="37" t="s">
        <v>64</v>
      </c>
      <c r="H113" s="37" t="s">
        <v>86</v>
      </c>
      <c r="I113" s="37" t="s">
        <v>86</v>
      </c>
      <c r="J113" s="37" t="s">
        <v>65</v>
      </c>
      <c r="K113" s="37" t="s">
        <v>92</v>
      </c>
      <c r="L113" s="37" t="s">
        <v>777</v>
      </c>
      <c r="M113" s="37" t="s">
        <v>118</v>
      </c>
      <c r="N113" s="79"/>
    </row>
    <row r="114" spans="1:14" ht="38.25" x14ac:dyDescent="0.2">
      <c r="A114" s="96">
        <f t="shared" si="1"/>
        <v>107</v>
      </c>
      <c r="B114" s="36" t="s">
        <v>182</v>
      </c>
      <c r="C114" s="36" t="s">
        <v>274</v>
      </c>
      <c r="D114" s="36" t="s">
        <v>546</v>
      </c>
      <c r="E114" s="36" t="s">
        <v>787</v>
      </c>
      <c r="F114" s="36" t="s">
        <v>788</v>
      </c>
      <c r="G114" s="37" t="s">
        <v>64</v>
      </c>
      <c r="H114" s="37" t="s">
        <v>86</v>
      </c>
      <c r="I114" s="37" t="s">
        <v>86</v>
      </c>
      <c r="J114" s="37" t="s">
        <v>65</v>
      </c>
      <c r="K114" s="37" t="s">
        <v>92</v>
      </c>
      <c r="L114" s="37" t="s">
        <v>789</v>
      </c>
      <c r="M114" s="37" t="s">
        <v>118</v>
      </c>
      <c r="N114" s="79"/>
    </row>
    <row r="115" spans="1:14" ht="51" x14ac:dyDescent="0.2">
      <c r="A115" s="96">
        <f t="shared" si="1"/>
        <v>108</v>
      </c>
      <c r="B115" s="36" t="s">
        <v>182</v>
      </c>
      <c r="C115" s="36" t="s">
        <v>274</v>
      </c>
      <c r="D115" s="36" t="s">
        <v>581</v>
      </c>
      <c r="E115" s="36" t="s">
        <v>793</v>
      </c>
      <c r="F115" s="36" t="s">
        <v>794</v>
      </c>
      <c r="G115" s="37" t="s">
        <v>64</v>
      </c>
      <c r="H115" s="37" t="s">
        <v>778</v>
      </c>
      <c r="I115" s="37" t="s">
        <v>796</v>
      </c>
      <c r="J115" s="37" t="s">
        <v>91</v>
      </c>
      <c r="K115" s="37" t="s">
        <v>92</v>
      </c>
      <c r="L115" s="37" t="s">
        <v>795</v>
      </c>
      <c r="M115" s="37" t="s">
        <v>70</v>
      </c>
      <c r="N115" s="79"/>
    </row>
    <row r="116" spans="1:14" ht="63.75" x14ac:dyDescent="0.2">
      <c r="A116" s="96">
        <f t="shared" si="1"/>
        <v>109</v>
      </c>
      <c r="B116" s="36" t="s">
        <v>182</v>
      </c>
      <c r="C116" s="36" t="s">
        <v>274</v>
      </c>
      <c r="D116" s="36" t="s">
        <v>581</v>
      </c>
      <c r="E116" s="36" t="s">
        <v>797</v>
      </c>
      <c r="F116" s="36" t="s">
        <v>798</v>
      </c>
      <c r="G116" s="37" t="s">
        <v>64</v>
      </c>
      <c r="H116" s="37" t="s">
        <v>783</v>
      </c>
      <c r="I116" s="37" t="s">
        <v>799</v>
      </c>
      <c r="J116" s="37" t="s">
        <v>91</v>
      </c>
      <c r="K116" s="37" t="s">
        <v>92</v>
      </c>
      <c r="L116" s="37" t="s">
        <v>795</v>
      </c>
      <c r="M116" s="37" t="s">
        <v>70</v>
      </c>
      <c r="N116" s="79"/>
    </row>
    <row r="117" spans="1:14" ht="51" x14ac:dyDescent="0.2">
      <c r="A117" s="96">
        <f t="shared" si="1"/>
        <v>110</v>
      </c>
      <c r="B117" s="36" t="s">
        <v>182</v>
      </c>
      <c r="C117" s="36" t="s">
        <v>274</v>
      </c>
      <c r="D117" s="36" t="s">
        <v>570</v>
      </c>
      <c r="E117" s="36" t="s">
        <v>775</v>
      </c>
      <c r="F117" s="36" t="s">
        <v>776</v>
      </c>
      <c r="G117" s="37" t="s">
        <v>64</v>
      </c>
      <c r="H117" s="37" t="s">
        <v>778</v>
      </c>
      <c r="I117" s="37" t="s">
        <v>779</v>
      </c>
      <c r="J117" s="37" t="s">
        <v>65</v>
      </c>
      <c r="K117" s="37" t="s">
        <v>92</v>
      </c>
      <c r="L117" s="37" t="s">
        <v>777</v>
      </c>
      <c r="M117" s="37" t="s">
        <v>70</v>
      </c>
      <c r="N117" s="79"/>
    </row>
    <row r="118" spans="1:14" ht="38.25" x14ac:dyDescent="0.2">
      <c r="A118" s="96">
        <f t="shared" si="1"/>
        <v>111</v>
      </c>
      <c r="B118" s="36" t="s">
        <v>182</v>
      </c>
      <c r="C118" s="36" t="s">
        <v>274</v>
      </c>
      <c r="D118" s="36" t="s">
        <v>570</v>
      </c>
      <c r="E118" s="36" t="s">
        <v>780</v>
      </c>
      <c r="F118" s="36" t="s">
        <v>781</v>
      </c>
      <c r="G118" s="37" t="s">
        <v>64</v>
      </c>
      <c r="H118" s="37" t="s">
        <v>783</v>
      </c>
      <c r="I118" s="37" t="s">
        <v>784</v>
      </c>
      <c r="J118" s="37" t="s">
        <v>91</v>
      </c>
      <c r="K118" s="37" t="s">
        <v>92</v>
      </c>
      <c r="L118" s="37" t="s">
        <v>782</v>
      </c>
      <c r="M118" s="37" t="s">
        <v>70</v>
      </c>
      <c r="N118" s="79"/>
    </row>
    <row r="119" spans="1:14" ht="178.5" x14ac:dyDescent="0.2">
      <c r="A119" s="96">
        <f t="shared" si="1"/>
        <v>112</v>
      </c>
      <c r="B119" s="36" t="s">
        <v>182</v>
      </c>
      <c r="C119" s="36" t="s">
        <v>524</v>
      </c>
      <c r="D119" s="36" t="s">
        <v>543</v>
      </c>
      <c r="E119" s="36" t="s">
        <v>1188</v>
      </c>
      <c r="F119" s="36" t="s">
        <v>1189</v>
      </c>
      <c r="G119" s="37" t="s">
        <v>64</v>
      </c>
      <c r="H119" s="37" t="s">
        <v>86</v>
      </c>
      <c r="I119" s="37" t="s">
        <v>86</v>
      </c>
      <c r="J119" s="37" t="s">
        <v>65</v>
      </c>
      <c r="K119" s="37" t="s">
        <v>92</v>
      </c>
      <c r="L119" s="37" t="s">
        <v>1190</v>
      </c>
      <c r="M119" s="37" t="s">
        <v>70</v>
      </c>
      <c r="N119" s="79"/>
    </row>
    <row r="120" spans="1:14" ht="25.5" x14ac:dyDescent="0.2">
      <c r="A120" s="96">
        <f t="shared" si="1"/>
        <v>113</v>
      </c>
      <c r="B120" s="36" t="s">
        <v>182</v>
      </c>
      <c r="C120" s="36" t="s">
        <v>283</v>
      </c>
      <c r="D120" s="36" t="s">
        <v>545</v>
      </c>
      <c r="E120" s="36" t="s">
        <v>746</v>
      </c>
      <c r="F120" s="36" t="s">
        <v>747</v>
      </c>
      <c r="G120" s="37" t="s">
        <v>172</v>
      </c>
      <c r="H120" s="37" t="s">
        <v>749</v>
      </c>
      <c r="I120" s="37" t="s">
        <v>750</v>
      </c>
      <c r="J120" s="37" t="s">
        <v>91</v>
      </c>
      <c r="K120" s="37" t="s">
        <v>92</v>
      </c>
      <c r="L120" s="37" t="s">
        <v>748</v>
      </c>
      <c r="M120" s="37" t="s">
        <v>70</v>
      </c>
      <c r="N120" s="79"/>
    </row>
    <row r="121" spans="1:14" ht="25.5" x14ac:dyDescent="0.2">
      <c r="A121" s="96">
        <f t="shared" si="1"/>
        <v>114</v>
      </c>
      <c r="B121" s="36" t="s">
        <v>182</v>
      </c>
      <c r="C121" s="36" t="s">
        <v>283</v>
      </c>
      <c r="D121" s="36" t="s">
        <v>545</v>
      </c>
      <c r="E121" s="36" t="s">
        <v>751</v>
      </c>
      <c r="F121" s="36" t="s">
        <v>752</v>
      </c>
      <c r="G121" s="37" t="s">
        <v>172</v>
      </c>
      <c r="H121" s="37" t="s">
        <v>86</v>
      </c>
      <c r="I121" s="37" t="s">
        <v>86</v>
      </c>
      <c r="J121" s="37" t="s">
        <v>91</v>
      </c>
      <c r="K121" s="37" t="s">
        <v>92</v>
      </c>
      <c r="L121" s="37" t="s">
        <v>753</v>
      </c>
      <c r="M121" s="37" t="s">
        <v>70</v>
      </c>
      <c r="N121" s="79"/>
    </row>
    <row r="122" spans="1:14" ht="25.5" x14ac:dyDescent="0.2">
      <c r="A122" s="96">
        <f t="shared" si="1"/>
        <v>115</v>
      </c>
      <c r="B122" s="36" t="s">
        <v>182</v>
      </c>
      <c r="C122" s="36" t="s">
        <v>283</v>
      </c>
      <c r="D122" s="36" t="s">
        <v>545</v>
      </c>
      <c r="E122" s="36" t="s">
        <v>754</v>
      </c>
      <c r="F122" s="36" t="s">
        <v>755</v>
      </c>
      <c r="G122" s="37" t="s">
        <v>172</v>
      </c>
      <c r="H122" s="37" t="s">
        <v>86</v>
      </c>
      <c r="I122" s="37" t="s">
        <v>86</v>
      </c>
      <c r="J122" s="37" t="s">
        <v>91</v>
      </c>
      <c r="K122" s="37" t="s">
        <v>92</v>
      </c>
      <c r="L122" s="37" t="s">
        <v>753</v>
      </c>
      <c r="M122" s="37" t="s">
        <v>86</v>
      </c>
      <c r="N122" s="79"/>
    </row>
    <row r="123" spans="1:14" ht="25.5" x14ac:dyDescent="0.2">
      <c r="A123" s="96">
        <f t="shared" si="1"/>
        <v>116</v>
      </c>
      <c r="B123" s="36" t="s">
        <v>182</v>
      </c>
      <c r="C123" s="36" t="s">
        <v>283</v>
      </c>
      <c r="D123" s="36" t="s">
        <v>545</v>
      </c>
      <c r="E123" s="36" t="s">
        <v>756</v>
      </c>
      <c r="F123" s="36" t="s">
        <v>757</v>
      </c>
      <c r="G123" s="37" t="s">
        <v>172</v>
      </c>
      <c r="H123" s="37" t="s">
        <v>86</v>
      </c>
      <c r="I123" s="37" t="s">
        <v>86</v>
      </c>
      <c r="J123" s="37" t="s">
        <v>91</v>
      </c>
      <c r="K123" s="37" t="s">
        <v>92</v>
      </c>
      <c r="L123" s="37" t="s">
        <v>753</v>
      </c>
      <c r="M123" s="37" t="s">
        <v>70</v>
      </c>
      <c r="N123" s="79"/>
    </row>
    <row r="124" spans="1:14" ht="25.5" x14ac:dyDescent="0.2">
      <c r="A124" s="96">
        <f t="shared" si="1"/>
        <v>117</v>
      </c>
      <c r="B124" s="36" t="s">
        <v>182</v>
      </c>
      <c r="C124" s="36" t="s">
        <v>283</v>
      </c>
      <c r="D124" s="36" t="s">
        <v>545</v>
      </c>
      <c r="E124" s="36" t="s">
        <v>758</v>
      </c>
      <c r="F124" s="36" t="s">
        <v>759</v>
      </c>
      <c r="G124" s="37" t="s">
        <v>172</v>
      </c>
      <c r="H124" s="37" t="s">
        <v>86</v>
      </c>
      <c r="I124" s="37" t="s">
        <v>86</v>
      </c>
      <c r="J124" s="37" t="s">
        <v>91</v>
      </c>
      <c r="K124" s="37" t="s">
        <v>92</v>
      </c>
      <c r="L124" s="37" t="s">
        <v>753</v>
      </c>
      <c r="M124" s="37" t="s">
        <v>70</v>
      </c>
      <c r="N124" s="79"/>
    </row>
    <row r="125" spans="1:14" ht="127.5" x14ac:dyDescent="0.2">
      <c r="A125" s="96">
        <f t="shared" si="1"/>
        <v>118</v>
      </c>
      <c r="B125" s="36" t="s">
        <v>182</v>
      </c>
      <c r="C125" s="36" t="s">
        <v>283</v>
      </c>
      <c r="D125" s="36" t="s">
        <v>545</v>
      </c>
      <c r="E125" s="36" t="s">
        <v>742</v>
      </c>
      <c r="F125" s="36" t="s">
        <v>743</v>
      </c>
      <c r="G125" s="37" t="s">
        <v>64</v>
      </c>
      <c r="H125" s="37" t="s">
        <v>744</v>
      </c>
      <c r="I125" s="37" t="s">
        <v>745</v>
      </c>
      <c r="J125" s="37" t="s">
        <v>65</v>
      </c>
      <c r="K125" s="37" t="s">
        <v>92</v>
      </c>
      <c r="L125" s="37" t="s">
        <v>741</v>
      </c>
      <c r="M125" s="37" t="s">
        <v>118</v>
      </c>
      <c r="N125" s="79"/>
    </row>
    <row r="126" spans="1:14" ht="191.25" x14ac:dyDescent="0.2">
      <c r="A126" s="96">
        <f t="shared" si="1"/>
        <v>119</v>
      </c>
      <c r="B126" s="36" t="s">
        <v>182</v>
      </c>
      <c r="C126" s="36" t="s">
        <v>283</v>
      </c>
      <c r="D126" s="36" t="s">
        <v>569</v>
      </c>
      <c r="E126" s="36" t="s">
        <v>739</v>
      </c>
      <c r="F126" s="36" t="s">
        <v>740</v>
      </c>
      <c r="G126" s="37" t="s">
        <v>90</v>
      </c>
      <c r="H126" s="37" t="s">
        <v>86</v>
      </c>
      <c r="I126" s="37" t="s">
        <v>86</v>
      </c>
      <c r="J126" s="37" t="s">
        <v>91</v>
      </c>
      <c r="K126" s="37" t="s">
        <v>92</v>
      </c>
      <c r="L126" s="37" t="s">
        <v>741</v>
      </c>
      <c r="M126" s="37" t="s">
        <v>96</v>
      </c>
      <c r="N126" s="79"/>
    </row>
    <row r="127" spans="1:14" ht="153" x14ac:dyDescent="0.2">
      <c r="A127" s="96">
        <f t="shared" si="1"/>
        <v>120</v>
      </c>
      <c r="B127" s="36" t="s">
        <v>182</v>
      </c>
      <c r="C127" s="36" t="s">
        <v>526</v>
      </c>
      <c r="D127" s="36" t="s">
        <v>846</v>
      </c>
      <c r="E127" s="36" t="s">
        <v>883</v>
      </c>
      <c r="F127" s="36" t="s">
        <v>884</v>
      </c>
      <c r="G127" s="37" t="s">
        <v>172</v>
      </c>
      <c r="H127" s="37" t="s">
        <v>86</v>
      </c>
      <c r="I127" s="37" t="s">
        <v>86</v>
      </c>
      <c r="J127" s="37" t="s">
        <v>91</v>
      </c>
      <c r="K127" s="37" t="s">
        <v>92</v>
      </c>
      <c r="L127" s="37" t="s">
        <v>882</v>
      </c>
      <c r="M127" s="37" t="s">
        <v>70</v>
      </c>
      <c r="N127" s="79"/>
    </row>
    <row r="128" spans="1:14" ht="331.5" x14ac:dyDescent="0.2">
      <c r="A128" s="96">
        <f t="shared" si="1"/>
        <v>121</v>
      </c>
      <c r="B128" s="36" t="s">
        <v>182</v>
      </c>
      <c r="C128" s="36" t="s">
        <v>526</v>
      </c>
      <c r="D128" s="36" t="s">
        <v>846</v>
      </c>
      <c r="E128" s="36" t="s">
        <v>877</v>
      </c>
      <c r="F128" s="36" t="s">
        <v>878</v>
      </c>
      <c r="G128" s="37" t="s">
        <v>64</v>
      </c>
      <c r="H128" s="37" t="s">
        <v>867</v>
      </c>
      <c r="I128" s="37" t="s">
        <v>879</v>
      </c>
      <c r="J128" s="37" t="s">
        <v>91</v>
      </c>
      <c r="K128" s="37" t="s">
        <v>92</v>
      </c>
      <c r="L128" s="37" t="s">
        <v>871</v>
      </c>
      <c r="M128" s="37" t="s">
        <v>70</v>
      </c>
      <c r="N128" s="79"/>
    </row>
    <row r="129" spans="1:14" ht="38.25" x14ac:dyDescent="0.2">
      <c r="A129" s="96">
        <f t="shared" si="1"/>
        <v>122</v>
      </c>
      <c r="B129" s="36" t="s">
        <v>182</v>
      </c>
      <c r="C129" s="36" t="s">
        <v>526</v>
      </c>
      <c r="D129" s="36" t="s">
        <v>571</v>
      </c>
      <c r="E129" s="36" t="s">
        <v>861</v>
      </c>
      <c r="F129" s="36" t="s">
        <v>862</v>
      </c>
      <c r="G129" s="37" t="s">
        <v>64</v>
      </c>
      <c r="H129" s="37" t="s">
        <v>86</v>
      </c>
      <c r="I129" s="37" t="s">
        <v>86</v>
      </c>
      <c r="J129" s="37" t="s">
        <v>91</v>
      </c>
      <c r="K129" s="37" t="s">
        <v>92</v>
      </c>
      <c r="L129" s="37" t="s">
        <v>863</v>
      </c>
      <c r="M129" s="37" t="s">
        <v>70</v>
      </c>
      <c r="N129" s="79"/>
    </row>
    <row r="130" spans="1:14" ht="255" x14ac:dyDescent="0.2">
      <c r="A130" s="96">
        <f t="shared" si="1"/>
        <v>123</v>
      </c>
      <c r="B130" s="36" t="s">
        <v>182</v>
      </c>
      <c r="C130" s="36" t="s">
        <v>526</v>
      </c>
      <c r="D130" s="36" t="s">
        <v>582</v>
      </c>
      <c r="E130" s="36" t="s">
        <v>851</v>
      </c>
      <c r="F130" s="36" t="s">
        <v>852</v>
      </c>
      <c r="G130" s="37" t="s">
        <v>64</v>
      </c>
      <c r="H130" s="37" t="s">
        <v>853</v>
      </c>
      <c r="I130" s="37" t="s">
        <v>854</v>
      </c>
      <c r="J130" s="37" t="s">
        <v>65</v>
      </c>
      <c r="K130" s="37" t="s">
        <v>92</v>
      </c>
      <c r="L130" s="37" t="s">
        <v>849</v>
      </c>
      <c r="M130" s="37" t="s">
        <v>70</v>
      </c>
      <c r="N130" s="79"/>
    </row>
    <row r="131" spans="1:14" ht="153" x14ac:dyDescent="0.2">
      <c r="A131" s="96">
        <f t="shared" si="1"/>
        <v>124</v>
      </c>
      <c r="B131" s="36" t="s">
        <v>182</v>
      </c>
      <c r="C131" s="36" t="s">
        <v>526</v>
      </c>
      <c r="D131" s="36" t="s">
        <v>582</v>
      </c>
      <c r="E131" s="36" t="s">
        <v>855</v>
      </c>
      <c r="F131" s="36" t="s">
        <v>856</v>
      </c>
      <c r="G131" s="37" t="s">
        <v>64</v>
      </c>
      <c r="H131" s="37" t="s">
        <v>857</v>
      </c>
      <c r="I131" s="37" t="s">
        <v>858</v>
      </c>
      <c r="J131" s="37" t="s">
        <v>65</v>
      </c>
      <c r="K131" s="37" t="s">
        <v>92</v>
      </c>
      <c r="L131" s="37" t="s">
        <v>849</v>
      </c>
      <c r="M131" s="37" t="s">
        <v>70</v>
      </c>
      <c r="N131" s="79"/>
    </row>
    <row r="132" spans="1:14" ht="114.75" x14ac:dyDescent="0.2">
      <c r="A132" s="96">
        <f t="shared" si="1"/>
        <v>125</v>
      </c>
      <c r="B132" s="36" t="s">
        <v>182</v>
      </c>
      <c r="C132" s="36" t="s">
        <v>526</v>
      </c>
      <c r="D132" s="36" t="s">
        <v>582</v>
      </c>
      <c r="E132" s="36" t="s">
        <v>859</v>
      </c>
      <c r="F132" s="36" t="s">
        <v>860</v>
      </c>
      <c r="G132" s="37" t="s">
        <v>64</v>
      </c>
      <c r="H132" s="37" t="s">
        <v>86</v>
      </c>
      <c r="I132" s="37" t="s">
        <v>86</v>
      </c>
      <c r="J132" s="37" t="s">
        <v>91</v>
      </c>
      <c r="K132" s="37" t="s">
        <v>92</v>
      </c>
      <c r="L132" s="37" t="s">
        <v>849</v>
      </c>
      <c r="M132" s="37" t="s">
        <v>70</v>
      </c>
      <c r="N132" s="79"/>
    </row>
    <row r="133" spans="1:14" ht="114.75" x14ac:dyDescent="0.2">
      <c r="A133" s="96">
        <f t="shared" si="1"/>
        <v>126</v>
      </c>
      <c r="B133" s="36" t="s">
        <v>182</v>
      </c>
      <c r="C133" s="36" t="s">
        <v>526</v>
      </c>
      <c r="D133" s="36" t="s">
        <v>864</v>
      </c>
      <c r="E133" s="36" t="s">
        <v>865</v>
      </c>
      <c r="F133" s="36" t="s">
        <v>866</v>
      </c>
      <c r="G133" s="37" t="s">
        <v>64</v>
      </c>
      <c r="H133" s="37" t="s">
        <v>867</v>
      </c>
      <c r="I133" s="37" t="s">
        <v>868</v>
      </c>
      <c r="J133" s="37" t="s">
        <v>91</v>
      </c>
      <c r="K133" s="37" t="s">
        <v>92</v>
      </c>
      <c r="L133" s="37" t="s">
        <v>284</v>
      </c>
      <c r="M133" s="37" t="s">
        <v>118</v>
      </c>
      <c r="N133" s="79"/>
    </row>
    <row r="134" spans="1:14" ht="89.25" x14ac:dyDescent="0.2">
      <c r="A134" s="96">
        <f t="shared" si="1"/>
        <v>127</v>
      </c>
      <c r="B134" s="36" t="s">
        <v>182</v>
      </c>
      <c r="C134" s="36" t="s">
        <v>526</v>
      </c>
      <c r="D134" s="36" t="s">
        <v>864</v>
      </c>
      <c r="E134" s="36" t="s">
        <v>869</v>
      </c>
      <c r="F134" s="36" t="s">
        <v>870</v>
      </c>
      <c r="G134" s="37" t="s">
        <v>64</v>
      </c>
      <c r="H134" s="37" t="s">
        <v>867</v>
      </c>
      <c r="I134" s="37" t="s">
        <v>868</v>
      </c>
      <c r="J134" s="37" t="s">
        <v>91</v>
      </c>
      <c r="K134" s="37" t="s">
        <v>92</v>
      </c>
      <c r="L134" s="37" t="s">
        <v>871</v>
      </c>
      <c r="M134" s="37" t="s">
        <v>70</v>
      </c>
      <c r="N134" s="79"/>
    </row>
    <row r="135" spans="1:14" ht="114.75" x14ac:dyDescent="0.2">
      <c r="A135" s="96">
        <f t="shared" si="1"/>
        <v>128</v>
      </c>
      <c r="B135" s="36" t="s">
        <v>182</v>
      </c>
      <c r="C135" s="36" t="s">
        <v>526</v>
      </c>
      <c r="D135" s="36" t="s">
        <v>864</v>
      </c>
      <c r="E135" s="36" t="s">
        <v>872</v>
      </c>
      <c r="F135" s="36" t="s">
        <v>873</v>
      </c>
      <c r="G135" s="37" t="s">
        <v>64</v>
      </c>
      <c r="H135" s="37" t="s">
        <v>867</v>
      </c>
      <c r="I135" s="37" t="s">
        <v>868</v>
      </c>
      <c r="J135" s="37" t="s">
        <v>91</v>
      </c>
      <c r="K135" s="37" t="s">
        <v>92</v>
      </c>
      <c r="L135" s="37" t="s">
        <v>284</v>
      </c>
      <c r="M135" s="37" t="s">
        <v>118</v>
      </c>
      <c r="N135" s="79"/>
    </row>
    <row r="136" spans="1:14" ht="306" x14ac:dyDescent="0.2">
      <c r="A136" s="96">
        <f t="shared" si="1"/>
        <v>129</v>
      </c>
      <c r="B136" s="36" t="s">
        <v>182</v>
      </c>
      <c r="C136" s="36" t="s">
        <v>526</v>
      </c>
      <c r="D136" s="36" t="s">
        <v>864</v>
      </c>
      <c r="E136" s="36" t="s">
        <v>880</v>
      </c>
      <c r="F136" s="36" t="s">
        <v>881</v>
      </c>
      <c r="G136" s="37" t="s">
        <v>64</v>
      </c>
      <c r="H136" s="37" t="s">
        <v>86</v>
      </c>
      <c r="I136" s="37" t="s">
        <v>86</v>
      </c>
      <c r="J136" s="37" t="s">
        <v>91</v>
      </c>
      <c r="K136" s="37" t="s">
        <v>92</v>
      </c>
      <c r="L136" s="37" t="s">
        <v>882</v>
      </c>
      <c r="M136" s="37" t="s">
        <v>70</v>
      </c>
      <c r="N136" s="79"/>
    </row>
    <row r="137" spans="1:14" ht="102" x14ac:dyDescent="0.2">
      <c r="A137" s="96">
        <f t="shared" ref="A137:A200" si="2">IFERROR(IF(B137="","",A136+1),"")</f>
        <v>130</v>
      </c>
      <c r="B137" s="36" t="s">
        <v>182</v>
      </c>
      <c r="C137" s="36" t="s">
        <v>526</v>
      </c>
      <c r="D137" s="36" t="s">
        <v>864</v>
      </c>
      <c r="E137" s="36" t="s">
        <v>874</v>
      </c>
      <c r="F137" s="36" t="s">
        <v>875</v>
      </c>
      <c r="G137" s="37" t="s">
        <v>90</v>
      </c>
      <c r="H137" s="37" t="s">
        <v>86</v>
      </c>
      <c r="I137" s="37" t="s">
        <v>86</v>
      </c>
      <c r="J137" s="37" t="s">
        <v>91</v>
      </c>
      <c r="K137" s="37" t="s">
        <v>92</v>
      </c>
      <c r="L137" s="37" t="s">
        <v>876</v>
      </c>
      <c r="M137" s="37" t="s">
        <v>118</v>
      </c>
      <c r="N137" s="79"/>
    </row>
    <row r="138" spans="1:14" ht="25.5" x14ac:dyDescent="0.2">
      <c r="A138" s="96">
        <f t="shared" si="2"/>
        <v>131</v>
      </c>
      <c r="B138" s="36" t="s">
        <v>182</v>
      </c>
      <c r="C138" s="36" t="s">
        <v>521</v>
      </c>
      <c r="D138" s="36" t="s">
        <v>575</v>
      </c>
      <c r="E138" s="36" t="s">
        <v>1124</v>
      </c>
      <c r="F138" s="36" t="s">
        <v>1125</v>
      </c>
      <c r="G138" s="37" t="s">
        <v>172</v>
      </c>
      <c r="H138" s="37" t="s">
        <v>86</v>
      </c>
      <c r="I138" s="37" t="s">
        <v>86</v>
      </c>
      <c r="J138" s="37" t="s">
        <v>91</v>
      </c>
      <c r="K138" s="37" t="s">
        <v>92</v>
      </c>
      <c r="L138" s="37" t="s">
        <v>792</v>
      </c>
      <c r="M138" s="37" t="s">
        <v>118</v>
      </c>
      <c r="N138" s="79"/>
    </row>
    <row r="139" spans="1:14" ht="25.5" x14ac:dyDescent="0.2">
      <c r="A139" s="96">
        <f t="shared" si="2"/>
        <v>132</v>
      </c>
      <c r="B139" s="36" t="s">
        <v>182</v>
      </c>
      <c r="C139" s="36" t="s">
        <v>521</v>
      </c>
      <c r="D139" s="36" t="s">
        <v>575</v>
      </c>
      <c r="E139" s="36" t="s">
        <v>95</v>
      </c>
      <c r="F139" s="36" t="s">
        <v>1131</v>
      </c>
      <c r="G139" s="37" t="s">
        <v>172</v>
      </c>
      <c r="H139" s="37" t="s">
        <v>86</v>
      </c>
      <c r="I139" s="37" t="s">
        <v>86</v>
      </c>
      <c r="J139" s="37" t="s">
        <v>91</v>
      </c>
      <c r="K139" s="37" t="s">
        <v>92</v>
      </c>
      <c r="L139" s="37" t="s">
        <v>792</v>
      </c>
      <c r="M139" s="37" t="s">
        <v>70</v>
      </c>
      <c r="N139" s="79"/>
    </row>
    <row r="140" spans="1:14" ht="25.5" x14ac:dyDescent="0.2">
      <c r="A140" s="96">
        <f t="shared" si="2"/>
        <v>133</v>
      </c>
      <c r="B140" s="36" t="s">
        <v>182</v>
      </c>
      <c r="C140" s="36" t="s">
        <v>521</v>
      </c>
      <c r="D140" s="36" t="s">
        <v>575</v>
      </c>
      <c r="E140" s="36" t="s">
        <v>955</v>
      </c>
      <c r="F140" s="36" t="s">
        <v>1132</v>
      </c>
      <c r="G140" s="37" t="s">
        <v>64</v>
      </c>
      <c r="H140" s="37" t="s">
        <v>86</v>
      </c>
      <c r="I140" s="37" t="s">
        <v>86</v>
      </c>
      <c r="J140" s="37" t="s">
        <v>91</v>
      </c>
      <c r="K140" s="37" t="s">
        <v>92</v>
      </c>
      <c r="L140" s="37" t="s">
        <v>1133</v>
      </c>
      <c r="M140" s="37" t="s">
        <v>70</v>
      </c>
      <c r="N140" s="79"/>
    </row>
    <row r="141" spans="1:14" ht="25.5" x14ac:dyDescent="0.2">
      <c r="A141" s="96">
        <f t="shared" si="2"/>
        <v>134</v>
      </c>
      <c r="B141" s="36" t="s">
        <v>182</v>
      </c>
      <c r="C141" s="36" t="s">
        <v>521</v>
      </c>
      <c r="D141" s="36" t="s">
        <v>575</v>
      </c>
      <c r="E141" s="36" t="s">
        <v>749</v>
      </c>
      <c r="F141" s="36" t="s">
        <v>1134</v>
      </c>
      <c r="G141" s="37" t="s">
        <v>64</v>
      </c>
      <c r="H141" s="37" t="s">
        <v>86</v>
      </c>
      <c r="I141" s="37" t="s">
        <v>86</v>
      </c>
      <c r="J141" s="37" t="s">
        <v>91</v>
      </c>
      <c r="K141" s="37" t="s">
        <v>92</v>
      </c>
      <c r="L141" s="37" t="s">
        <v>1133</v>
      </c>
      <c r="M141" s="37" t="s">
        <v>70</v>
      </c>
      <c r="N141" s="79"/>
    </row>
    <row r="142" spans="1:14" ht="38.25" x14ac:dyDescent="0.2">
      <c r="A142" s="96">
        <f t="shared" si="2"/>
        <v>135</v>
      </c>
      <c r="B142" s="36" t="s">
        <v>182</v>
      </c>
      <c r="C142" s="36" t="s">
        <v>331</v>
      </c>
      <c r="D142" s="36" t="s">
        <v>573</v>
      </c>
      <c r="E142" s="36" t="s">
        <v>1098</v>
      </c>
      <c r="F142" s="36" t="s">
        <v>1099</v>
      </c>
      <c r="G142" s="37" t="s">
        <v>132</v>
      </c>
      <c r="H142" s="37" t="s">
        <v>86</v>
      </c>
      <c r="I142" s="37" t="s">
        <v>86</v>
      </c>
      <c r="J142" s="37" t="s">
        <v>91</v>
      </c>
      <c r="K142" s="37" t="s">
        <v>92</v>
      </c>
      <c r="L142" s="37" t="s">
        <v>1100</v>
      </c>
      <c r="M142" s="37" t="s">
        <v>96</v>
      </c>
      <c r="N142" s="79"/>
    </row>
    <row r="143" spans="1:14" ht="25.5" x14ac:dyDescent="0.2">
      <c r="A143" s="96">
        <f t="shared" si="2"/>
        <v>136</v>
      </c>
      <c r="B143" s="36" t="s">
        <v>182</v>
      </c>
      <c r="C143" s="36" t="s">
        <v>551</v>
      </c>
      <c r="D143" s="36" t="s">
        <v>551</v>
      </c>
      <c r="E143" s="36" t="s">
        <v>1228</v>
      </c>
      <c r="F143" s="36" t="s">
        <v>1229</v>
      </c>
      <c r="G143" s="37" t="s">
        <v>64</v>
      </c>
      <c r="H143" s="37" t="s">
        <v>86</v>
      </c>
      <c r="I143" s="37" t="s">
        <v>86</v>
      </c>
      <c r="J143" s="37" t="s">
        <v>91</v>
      </c>
      <c r="K143" s="37" t="s">
        <v>92</v>
      </c>
      <c r="L143" s="37" t="s">
        <v>1008</v>
      </c>
      <c r="M143" s="37" t="s">
        <v>70</v>
      </c>
      <c r="N143" s="79"/>
    </row>
    <row r="144" spans="1:14" ht="38.25" x14ac:dyDescent="0.2">
      <c r="A144" s="96">
        <f t="shared" si="2"/>
        <v>137</v>
      </c>
      <c r="B144" s="36" t="s">
        <v>182</v>
      </c>
      <c r="C144" s="36" t="s">
        <v>551</v>
      </c>
      <c r="D144" s="36" t="s">
        <v>551</v>
      </c>
      <c r="E144" s="36" t="s">
        <v>749</v>
      </c>
      <c r="F144" s="36" t="s">
        <v>1230</v>
      </c>
      <c r="G144" s="37" t="s">
        <v>64</v>
      </c>
      <c r="H144" s="37" t="s">
        <v>86</v>
      </c>
      <c r="I144" s="37" t="s">
        <v>86</v>
      </c>
      <c r="J144" s="37" t="s">
        <v>91</v>
      </c>
      <c r="K144" s="37" t="s">
        <v>92</v>
      </c>
      <c r="L144" s="37" t="s">
        <v>715</v>
      </c>
      <c r="M144" s="37" t="s">
        <v>70</v>
      </c>
      <c r="N144" s="79"/>
    </row>
    <row r="145" spans="1:14" ht="25.5" x14ac:dyDescent="0.2">
      <c r="A145" s="96">
        <f t="shared" si="2"/>
        <v>138</v>
      </c>
      <c r="B145" s="36" t="s">
        <v>182</v>
      </c>
      <c r="C145" s="36" t="s">
        <v>551</v>
      </c>
      <c r="D145" s="36" t="s">
        <v>551</v>
      </c>
      <c r="E145" s="36" t="s">
        <v>1231</v>
      </c>
      <c r="F145" s="36" t="s">
        <v>1232</v>
      </c>
      <c r="G145" s="37" t="s">
        <v>64</v>
      </c>
      <c r="H145" s="37" t="s">
        <v>86</v>
      </c>
      <c r="I145" s="37" t="s">
        <v>86</v>
      </c>
      <c r="J145" s="37" t="s">
        <v>91</v>
      </c>
      <c r="K145" s="37" t="s">
        <v>92</v>
      </c>
      <c r="L145" s="37" t="s">
        <v>1008</v>
      </c>
      <c r="M145" s="37" t="s">
        <v>70</v>
      </c>
      <c r="N145" s="79"/>
    </row>
    <row r="146" spans="1:14" ht="25.5" x14ac:dyDescent="0.2">
      <c r="A146" s="96">
        <f t="shared" si="2"/>
        <v>139</v>
      </c>
      <c r="B146" s="36" t="s">
        <v>182</v>
      </c>
      <c r="C146" s="36" t="s">
        <v>551</v>
      </c>
      <c r="D146" s="36" t="s">
        <v>551</v>
      </c>
      <c r="E146" s="36" t="s">
        <v>1233</v>
      </c>
      <c r="F146" s="36" t="s">
        <v>1234</v>
      </c>
      <c r="G146" s="37" t="s">
        <v>64</v>
      </c>
      <c r="H146" s="37" t="s">
        <v>86</v>
      </c>
      <c r="I146" s="37" t="s">
        <v>86</v>
      </c>
      <c r="J146" s="37" t="s">
        <v>91</v>
      </c>
      <c r="K146" s="37" t="s">
        <v>92</v>
      </c>
      <c r="L146" s="37" t="s">
        <v>1235</v>
      </c>
      <c r="M146" s="37" t="s">
        <v>70</v>
      </c>
      <c r="N146" s="79"/>
    </row>
    <row r="147" spans="1:14" ht="51" x14ac:dyDescent="0.2">
      <c r="A147" s="96">
        <f t="shared" si="2"/>
        <v>140</v>
      </c>
      <c r="B147" s="36" t="s">
        <v>182</v>
      </c>
      <c r="C147" s="36" t="s">
        <v>551</v>
      </c>
      <c r="D147" s="36" t="s">
        <v>551</v>
      </c>
      <c r="E147" s="36" t="s">
        <v>1236</v>
      </c>
      <c r="F147" s="36" t="s">
        <v>1237</v>
      </c>
      <c r="G147" s="37" t="s">
        <v>64</v>
      </c>
      <c r="H147" s="37" t="s">
        <v>86</v>
      </c>
      <c r="I147" s="37" t="s">
        <v>86</v>
      </c>
      <c r="J147" s="37" t="s">
        <v>91</v>
      </c>
      <c r="K147" s="37" t="s">
        <v>92</v>
      </c>
      <c r="L147" s="37" t="s">
        <v>1238</v>
      </c>
      <c r="M147" s="37" t="s">
        <v>70</v>
      </c>
      <c r="N147" s="79"/>
    </row>
    <row r="148" spans="1:14" ht="102" x14ac:dyDescent="0.2">
      <c r="A148" s="96">
        <f t="shared" si="2"/>
        <v>141</v>
      </c>
      <c r="B148" s="36" t="s">
        <v>182</v>
      </c>
      <c r="C148" s="36" t="s">
        <v>307</v>
      </c>
      <c r="D148" s="36" t="s">
        <v>551</v>
      </c>
      <c r="E148" s="36" t="s">
        <v>955</v>
      </c>
      <c r="F148" s="36" t="s">
        <v>1226</v>
      </c>
      <c r="G148" s="37" t="s">
        <v>64</v>
      </c>
      <c r="H148" s="37" t="s">
        <v>86</v>
      </c>
      <c r="I148" s="37" t="s">
        <v>86</v>
      </c>
      <c r="J148" s="37" t="s">
        <v>113</v>
      </c>
      <c r="K148" s="37" t="s">
        <v>92</v>
      </c>
      <c r="L148" s="37" t="s">
        <v>1227</v>
      </c>
      <c r="M148" s="37" t="s">
        <v>70</v>
      </c>
      <c r="N148" s="79"/>
    </row>
    <row r="149" spans="1:14" ht="409.5" x14ac:dyDescent="0.2">
      <c r="A149" s="96">
        <f t="shared" si="2"/>
        <v>142</v>
      </c>
      <c r="B149" s="36" t="s">
        <v>194</v>
      </c>
      <c r="C149" s="36" t="s">
        <v>530</v>
      </c>
      <c r="D149" s="36" t="s">
        <v>554</v>
      </c>
      <c r="E149" s="36" t="s">
        <v>95</v>
      </c>
      <c r="F149" s="36" t="s">
        <v>1009</v>
      </c>
      <c r="G149" s="37" t="s">
        <v>172</v>
      </c>
      <c r="H149" s="37" t="s">
        <v>86</v>
      </c>
      <c r="I149" s="37" t="s">
        <v>86</v>
      </c>
      <c r="J149" s="37" t="s">
        <v>91</v>
      </c>
      <c r="K149" s="37" t="s">
        <v>92</v>
      </c>
      <c r="L149" s="37" t="s">
        <v>1010</v>
      </c>
      <c r="M149" s="37" t="s">
        <v>70</v>
      </c>
      <c r="N149" s="79"/>
    </row>
    <row r="150" spans="1:14" ht="357" x14ac:dyDescent="0.2">
      <c r="A150" s="96">
        <f t="shared" si="2"/>
        <v>143</v>
      </c>
      <c r="B150" s="36" t="s">
        <v>194</v>
      </c>
      <c r="C150" s="36" t="s">
        <v>530</v>
      </c>
      <c r="D150" s="36" t="s">
        <v>554</v>
      </c>
      <c r="E150" s="36" t="s">
        <v>1011</v>
      </c>
      <c r="F150" s="36" t="s">
        <v>1012</v>
      </c>
      <c r="G150" s="37" t="s">
        <v>64</v>
      </c>
      <c r="H150" s="37" t="s">
        <v>1013</v>
      </c>
      <c r="I150" s="37" t="s">
        <v>1014</v>
      </c>
      <c r="J150" s="37" t="s">
        <v>91</v>
      </c>
      <c r="K150" s="37" t="s">
        <v>92</v>
      </c>
      <c r="L150" s="37" t="s">
        <v>715</v>
      </c>
      <c r="M150" s="37" t="s">
        <v>118</v>
      </c>
      <c r="N150" s="79"/>
    </row>
    <row r="151" spans="1:14" ht="25.5" x14ac:dyDescent="0.2">
      <c r="A151" s="96">
        <f t="shared" si="2"/>
        <v>144</v>
      </c>
      <c r="B151" s="36" t="s">
        <v>194</v>
      </c>
      <c r="C151" s="36" t="s">
        <v>530</v>
      </c>
      <c r="D151" s="36" t="s">
        <v>554</v>
      </c>
      <c r="E151" s="36" t="s">
        <v>1015</v>
      </c>
      <c r="F151" s="36" t="s">
        <v>1016</v>
      </c>
      <c r="G151" s="37" t="s">
        <v>132</v>
      </c>
      <c r="H151" s="37" t="s">
        <v>86</v>
      </c>
      <c r="I151" s="37" t="s">
        <v>86</v>
      </c>
      <c r="J151" s="37" t="s">
        <v>65</v>
      </c>
      <c r="K151" s="37" t="s">
        <v>92</v>
      </c>
      <c r="L151" s="37" t="s">
        <v>1017</v>
      </c>
      <c r="M151" s="37" t="s">
        <v>118</v>
      </c>
      <c r="N151" s="79"/>
    </row>
    <row r="152" spans="1:14" ht="63.75" x14ac:dyDescent="0.2">
      <c r="A152" s="96">
        <f t="shared" si="2"/>
        <v>145</v>
      </c>
      <c r="B152" s="36" t="s">
        <v>202</v>
      </c>
      <c r="C152" s="36" t="s">
        <v>531</v>
      </c>
      <c r="D152" s="36" t="s">
        <v>555</v>
      </c>
      <c r="E152" s="36" t="s">
        <v>942</v>
      </c>
      <c r="F152" s="36" t="s">
        <v>943</v>
      </c>
      <c r="G152" s="37" t="s">
        <v>64</v>
      </c>
      <c r="H152" s="37" t="s">
        <v>86</v>
      </c>
      <c r="I152" s="37" t="s">
        <v>86</v>
      </c>
      <c r="J152" s="37" t="s">
        <v>91</v>
      </c>
      <c r="K152" s="37" t="s">
        <v>92</v>
      </c>
      <c r="L152" s="37" t="s">
        <v>323</v>
      </c>
      <c r="M152" s="37" t="s">
        <v>70</v>
      </c>
      <c r="N152" s="79"/>
    </row>
    <row r="153" spans="1:14" ht="76.5" x14ac:dyDescent="0.2">
      <c r="A153" s="96">
        <f t="shared" si="2"/>
        <v>146</v>
      </c>
      <c r="B153" s="36" t="s">
        <v>202</v>
      </c>
      <c r="C153" s="36" t="s">
        <v>531</v>
      </c>
      <c r="D153" s="36" t="s">
        <v>555</v>
      </c>
      <c r="E153" s="36" t="s">
        <v>946</v>
      </c>
      <c r="F153" s="36" t="s">
        <v>947</v>
      </c>
      <c r="G153" s="37" t="s">
        <v>64</v>
      </c>
      <c r="H153" s="37" t="s">
        <v>946</v>
      </c>
      <c r="I153" s="37" t="s">
        <v>86</v>
      </c>
      <c r="J153" s="37" t="s">
        <v>65</v>
      </c>
      <c r="K153" s="37" t="s">
        <v>92</v>
      </c>
      <c r="L153" s="37" t="s">
        <v>948</v>
      </c>
      <c r="M153" s="37" t="s">
        <v>96</v>
      </c>
      <c r="N153" s="79"/>
    </row>
    <row r="154" spans="1:14" ht="38.25" x14ac:dyDescent="0.2">
      <c r="A154" s="96">
        <f t="shared" si="2"/>
        <v>147</v>
      </c>
      <c r="B154" s="36" t="s">
        <v>202</v>
      </c>
      <c r="C154" s="36" t="s">
        <v>531</v>
      </c>
      <c r="D154" s="36" t="s">
        <v>555</v>
      </c>
      <c r="E154" s="36" t="s">
        <v>949</v>
      </c>
      <c r="F154" s="36" t="s">
        <v>950</v>
      </c>
      <c r="G154" s="37" t="s">
        <v>64</v>
      </c>
      <c r="H154" s="37" t="s">
        <v>749</v>
      </c>
      <c r="I154" s="37" t="s">
        <v>952</v>
      </c>
      <c r="J154" s="37" t="s">
        <v>65</v>
      </c>
      <c r="K154" s="37" t="s">
        <v>92</v>
      </c>
      <c r="L154" s="37" t="s">
        <v>951</v>
      </c>
      <c r="M154" s="37" t="s">
        <v>96</v>
      </c>
      <c r="N154" s="79"/>
    </row>
    <row r="155" spans="1:14" ht="127.5" x14ac:dyDescent="0.2">
      <c r="A155" s="96">
        <f t="shared" si="2"/>
        <v>148</v>
      </c>
      <c r="B155" s="36" t="s">
        <v>202</v>
      </c>
      <c r="C155" s="36" t="s">
        <v>531</v>
      </c>
      <c r="D155" s="36" t="s">
        <v>555</v>
      </c>
      <c r="E155" s="36" t="s">
        <v>953</v>
      </c>
      <c r="F155" s="36" t="s">
        <v>954</v>
      </c>
      <c r="G155" s="37" t="s">
        <v>64</v>
      </c>
      <c r="H155" s="37" t="s">
        <v>955</v>
      </c>
      <c r="I155" s="37" t="s">
        <v>956</v>
      </c>
      <c r="J155" s="37" t="s">
        <v>65</v>
      </c>
      <c r="K155" s="37" t="s">
        <v>92</v>
      </c>
      <c r="L155" s="37" t="s">
        <v>948</v>
      </c>
      <c r="M155" s="37" t="s">
        <v>70</v>
      </c>
      <c r="N155" s="79"/>
    </row>
    <row r="156" spans="1:14" ht="38.25" x14ac:dyDescent="0.2">
      <c r="A156" s="96">
        <f t="shared" si="2"/>
        <v>149</v>
      </c>
      <c r="B156" s="36" t="s">
        <v>202</v>
      </c>
      <c r="C156" s="36" t="s">
        <v>531</v>
      </c>
      <c r="D156" s="36" t="s">
        <v>555</v>
      </c>
      <c r="E156" s="36" t="s">
        <v>957</v>
      </c>
      <c r="F156" s="36" t="s">
        <v>958</v>
      </c>
      <c r="G156" s="37" t="s">
        <v>64</v>
      </c>
      <c r="H156" s="37" t="s">
        <v>86</v>
      </c>
      <c r="I156" s="37" t="s">
        <v>86</v>
      </c>
      <c r="J156" s="37" t="s">
        <v>113</v>
      </c>
      <c r="K156" s="37" t="s">
        <v>92</v>
      </c>
      <c r="L156" s="37" t="s">
        <v>959</v>
      </c>
      <c r="M156" s="37" t="s">
        <v>70</v>
      </c>
      <c r="N156" s="79"/>
    </row>
    <row r="157" spans="1:14" ht="51" x14ac:dyDescent="0.2">
      <c r="A157" s="96">
        <f t="shared" si="2"/>
        <v>150</v>
      </c>
      <c r="B157" s="36" t="s">
        <v>202</v>
      </c>
      <c r="C157" s="36" t="s">
        <v>531</v>
      </c>
      <c r="D157" s="36" t="s">
        <v>555</v>
      </c>
      <c r="E157" s="36" t="s">
        <v>944</v>
      </c>
      <c r="F157" s="36" t="s">
        <v>945</v>
      </c>
      <c r="G157" s="37" t="s">
        <v>90</v>
      </c>
      <c r="H157" s="37" t="s">
        <v>86</v>
      </c>
      <c r="I157" s="37" t="s">
        <v>86</v>
      </c>
      <c r="J157" s="37" t="s">
        <v>91</v>
      </c>
      <c r="K157" s="37" t="s">
        <v>92</v>
      </c>
      <c r="L157" s="37" t="s">
        <v>323</v>
      </c>
      <c r="M157" s="37" t="s">
        <v>70</v>
      </c>
      <c r="N157" s="79"/>
    </row>
    <row r="158" spans="1:14" ht="38.25" x14ac:dyDescent="0.2">
      <c r="A158" s="96">
        <f t="shared" si="2"/>
        <v>151</v>
      </c>
      <c r="B158" s="36" t="s">
        <v>202</v>
      </c>
      <c r="C158" s="36" t="s">
        <v>531</v>
      </c>
      <c r="D158" s="36" t="s">
        <v>585</v>
      </c>
      <c r="E158" s="36" t="s">
        <v>922</v>
      </c>
      <c r="F158" s="36" t="s">
        <v>923</v>
      </c>
      <c r="G158" s="37" t="s">
        <v>64</v>
      </c>
      <c r="H158" s="37" t="s">
        <v>86</v>
      </c>
      <c r="I158" s="37" t="s">
        <v>86</v>
      </c>
      <c r="J158" s="37" t="s">
        <v>91</v>
      </c>
      <c r="K158" s="37" t="s">
        <v>92</v>
      </c>
      <c r="L158" s="37" t="s">
        <v>924</v>
      </c>
      <c r="M158" s="37" t="s">
        <v>70</v>
      </c>
      <c r="N158" s="79"/>
    </row>
    <row r="159" spans="1:14" ht="38.25" x14ac:dyDescent="0.2">
      <c r="A159" s="96">
        <f t="shared" si="2"/>
        <v>152</v>
      </c>
      <c r="B159" s="36" t="s">
        <v>202</v>
      </c>
      <c r="C159" s="36" t="s">
        <v>531</v>
      </c>
      <c r="D159" s="36" t="s">
        <v>585</v>
      </c>
      <c r="E159" s="36" t="s">
        <v>925</v>
      </c>
      <c r="F159" s="36" t="s">
        <v>926</v>
      </c>
      <c r="G159" s="37" t="s">
        <v>64</v>
      </c>
      <c r="H159" s="37" t="s">
        <v>867</v>
      </c>
      <c r="I159" s="37" t="s">
        <v>928</v>
      </c>
      <c r="J159" s="37" t="s">
        <v>91</v>
      </c>
      <c r="K159" s="37" t="s">
        <v>92</v>
      </c>
      <c r="L159" s="37" t="s">
        <v>927</v>
      </c>
      <c r="M159" s="37" t="s">
        <v>96</v>
      </c>
      <c r="N159" s="79"/>
    </row>
    <row r="160" spans="1:14" ht="51" x14ac:dyDescent="0.2">
      <c r="A160" s="96">
        <f t="shared" si="2"/>
        <v>153</v>
      </c>
      <c r="B160" s="36" t="s">
        <v>202</v>
      </c>
      <c r="C160" s="36" t="s">
        <v>531</v>
      </c>
      <c r="D160" s="36" t="s">
        <v>585</v>
      </c>
      <c r="E160" s="36" t="s">
        <v>929</v>
      </c>
      <c r="F160" s="36" t="s">
        <v>930</v>
      </c>
      <c r="G160" s="37" t="s">
        <v>64</v>
      </c>
      <c r="H160" s="37" t="s">
        <v>931</v>
      </c>
      <c r="I160" s="37" t="s">
        <v>932</v>
      </c>
      <c r="J160" s="37" t="s">
        <v>91</v>
      </c>
      <c r="K160" s="37" t="s">
        <v>92</v>
      </c>
      <c r="L160" s="37" t="s">
        <v>284</v>
      </c>
      <c r="M160" s="37" t="s">
        <v>70</v>
      </c>
      <c r="N160" s="79"/>
    </row>
    <row r="161" spans="1:14" ht="38.25" x14ac:dyDescent="0.2">
      <c r="A161" s="96">
        <f t="shared" si="2"/>
        <v>154</v>
      </c>
      <c r="B161" s="36" t="s">
        <v>202</v>
      </c>
      <c r="C161" s="36" t="s">
        <v>531</v>
      </c>
      <c r="D161" s="36" t="s">
        <v>585</v>
      </c>
      <c r="E161" s="36" t="s">
        <v>933</v>
      </c>
      <c r="F161" s="36" t="s">
        <v>934</v>
      </c>
      <c r="G161" s="37" t="s">
        <v>64</v>
      </c>
      <c r="H161" s="37" t="s">
        <v>867</v>
      </c>
      <c r="I161" s="37" t="s">
        <v>936</v>
      </c>
      <c r="J161" s="37" t="s">
        <v>91</v>
      </c>
      <c r="K161" s="37" t="s">
        <v>92</v>
      </c>
      <c r="L161" s="37" t="s">
        <v>935</v>
      </c>
      <c r="M161" s="37" t="s">
        <v>70</v>
      </c>
      <c r="N161" s="79"/>
    </row>
    <row r="162" spans="1:14" ht="25.5" x14ac:dyDescent="0.2">
      <c r="A162" s="96">
        <f t="shared" si="2"/>
        <v>155</v>
      </c>
      <c r="B162" s="36" t="s">
        <v>202</v>
      </c>
      <c r="C162" s="36" t="s">
        <v>531</v>
      </c>
      <c r="D162" s="36" t="s">
        <v>585</v>
      </c>
      <c r="E162" s="36" t="s">
        <v>937</v>
      </c>
      <c r="F162" s="36" t="s">
        <v>938</v>
      </c>
      <c r="G162" s="37" t="s">
        <v>64</v>
      </c>
      <c r="H162" s="37" t="s">
        <v>86</v>
      </c>
      <c r="I162" s="37" t="s">
        <v>86</v>
      </c>
      <c r="J162" s="37" t="s">
        <v>91</v>
      </c>
      <c r="K162" s="37" t="s">
        <v>92</v>
      </c>
      <c r="L162" s="37" t="s">
        <v>833</v>
      </c>
      <c r="M162" s="37" t="s">
        <v>96</v>
      </c>
      <c r="N162" s="79"/>
    </row>
    <row r="163" spans="1:14" ht="38.25" x14ac:dyDescent="0.2">
      <c r="A163" s="96">
        <f t="shared" si="2"/>
        <v>156</v>
      </c>
      <c r="B163" s="36" t="s">
        <v>202</v>
      </c>
      <c r="C163" s="36" t="s">
        <v>531</v>
      </c>
      <c r="D163" s="36" t="s">
        <v>574</v>
      </c>
      <c r="E163" s="36" t="s">
        <v>939</v>
      </c>
      <c r="F163" s="36" t="s">
        <v>940</v>
      </c>
      <c r="G163" s="37" t="s">
        <v>64</v>
      </c>
      <c r="H163" s="37" t="s">
        <v>939</v>
      </c>
      <c r="I163" s="37" t="s">
        <v>86</v>
      </c>
      <c r="J163" s="37" t="s">
        <v>65</v>
      </c>
      <c r="K163" s="37" t="s">
        <v>92</v>
      </c>
      <c r="L163" s="37" t="s">
        <v>941</v>
      </c>
      <c r="M163" s="37" t="s">
        <v>70</v>
      </c>
      <c r="N163" s="79"/>
    </row>
    <row r="164" spans="1:14" ht="89.25" x14ac:dyDescent="0.2">
      <c r="A164" s="96">
        <f t="shared" si="2"/>
        <v>157</v>
      </c>
      <c r="B164" s="36" t="s">
        <v>210</v>
      </c>
      <c r="C164" s="36" t="s">
        <v>532</v>
      </c>
      <c r="D164" s="36" t="s">
        <v>556</v>
      </c>
      <c r="E164" s="36" t="s">
        <v>1057</v>
      </c>
      <c r="F164" s="36" t="s">
        <v>1058</v>
      </c>
      <c r="G164" s="37" t="s">
        <v>172</v>
      </c>
      <c r="H164" s="37" t="s">
        <v>86</v>
      </c>
      <c r="I164" s="37" t="s">
        <v>86</v>
      </c>
      <c r="J164" s="37" t="s">
        <v>65</v>
      </c>
      <c r="K164" s="37" t="s">
        <v>92</v>
      </c>
      <c r="L164" s="37" t="s">
        <v>1059</v>
      </c>
      <c r="M164" s="37" t="s">
        <v>70</v>
      </c>
      <c r="N164" s="79"/>
    </row>
    <row r="165" spans="1:14" ht="25.5" x14ac:dyDescent="0.2">
      <c r="A165" s="96">
        <f t="shared" si="2"/>
        <v>158</v>
      </c>
      <c r="B165" s="36" t="s">
        <v>210</v>
      </c>
      <c r="C165" s="36" t="s">
        <v>532</v>
      </c>
      <c r="D165" s="36" t="s">
        <v>556</v>
      </c>
      <c r="E165" s="36" t="s">
        <v>1051</v>
      </c>
      <c r="F165" s="36" t="s">
        <v>1052</v>
      </c>
      <c r="G165" s="37" t="s">
        <v>112</v>
      </c>
      <c r="H165" s="37" t="s">
        <v>86</v>
      </c>
      <c r="I165" s="37" t="s">
        <v>86</v>
      </c>
      <c r="J165" s="37" t="s">
        <v>113</v>
      </c>
      <c r="K165" s="37" t="s">
        <v>92</v>
      </c>
      <c r="L165" s="37" t="s">
        <v>86</v>
      </c>
      <c r="M165" s="37" t="s">
        <v>86</v>
      </c>
      <c r="N165" s="79"/>
    </row>
    <row r="166" spans="1:14" ht="76.5" x14ac:dyDescent="0.2">
      <c r="A166" s="96">
        <f t="shared" si="2"/>
        <v>159</v>
      </c>
      <c r="B166" s="36" t="s">
        <v>210</v>
      </c>
      <c r="C166" s="36" t="s">
        <v>532</v>
      </c>
      <c r="D166" s="36" t="s">
        <v>556</v>
      </c>
      <c r="E166" s="36" t="s">
        <v>1053</v>
      </c>
      <c r="F166" s="36" t="s">
        <v>1054</v>
      </c>
      <c r="G166" s="37" t="s">
        <v>64</v>
      </c>
      <c r="H166" s="37" t="s">
        <v>867</v>
      </c>
      <c r="I166" s="37" t="s">
        <v>1056</v>
      </c>
      <c r="J166" s="37" t="s">
        <v>65</v>
      </c>
      <c r="K166" s="37" t="s">
        <v>92</v>
      </c>
      <c r="L166" s="37" t="s">
        <v>1055</v>
      </c>
      <c r="M166" s="37" t="s">
        <v>70</v>
      </c>
      <c r="N166" s="79"/>
    </row>
    <row r="167" spans="1:14" ht="25.5" x14ac:dyDescent="0.2">
      <c r="A167" s="96">
        <f t="shared" si="2"/>
        <v>160</v>
      </c>
      <c r="B167" s="36" t="s">
        <v>210</v>
      </c>
      <c r="C167" s="36" t="s">
        <v>532</v>
      </c>
      <c r="D167" s="36" t="s">
        <v>556</v>
      </c>
      <c r="E167" s="36" t="s">
        <v>1060</v>
      </c>
      <c r="F167" s="36" t="s">
        <v>1061</v>
      </c>
      <c r="G167" s="37" t="s">
        <v>64</v>
      </c>
      <c r="H167" s="37" t="s">
        <v>86</v>
      </c>
      <c r="I167" s="37" t="s">
        <v>86</v>
      </c>
      <c r="J167" s="37" t="s">
        <v>91</v>
      </c>
      <c r="K167" s="37" t="s">
        <v>92</v>
      </c>
      <c r="L167" s="37" t="s">
        <v>1062</v>
      </c>
      <c r="M167" s="37" t="s">
        <v>70</v>
      </c>
      <c r="N167" s="79"/>
    </row>
    <row r="168" spans="1:14" ht="63.75" x14ac:dyDescent="0.2">
      <c r="A168" s="96">
        <f t="shared" si="2"/>
        <v>161</v>
      </c>
      <c r="B168" s="36" t="s">
        <v>210</v>
      </c>
      <c r="C168" s="36" t="s">
        <v>532</v>
      </c>
      <c r="D168" s="36" t="s">
        <v>556</v>
      </c>
      <c r="E168" s="36" t="s">
        <v>1065</v>
      </c>
      <c r="F168" s="36" t="s">
        <v>1066</v>
      </c>
      <c r="G168" s="37" t="s">
        <v>64</v>
      </c>
      <c r="H168" s="37" t="s">
        <v>1068</v>
      </c>
      <c r="I168" s="37" t="s">
        <v>1069</v>
      </c>
      <c r="J168" s="37" t="s">
        <v>91</v>
      </c>
      <c r="K168" s="37" t="s">
        <v>92</v>
      </c>
      <c r="L168" s="37" t="s">
        <v>1067</v>
      </c>
      <c r="M168" s="37" t="s">
        <v>70</v>
      </c>
      <c r="N168" s="79"/>
    </row>
    <row r="169" spans="1:14" ht="51" x14ac:dyDescent="0.2">
      <c r="A169" s="96">
        <f t="shared" si="2"/>
        <v>162</v>
      </c>
      <c r="B169" s="36" t="s">
        <v>210</v>
      </c>
      <c r="C169" s="36" t="s">
        <v>532</v>
      </c>
      <c r="D169" s="36" t="s">
        <v>556</v>
      </c>
      <c r="E169" s="36" t="s">
        <v>1070</v>
      </c>
      <c r="F169" s="36" t="s">
        <v>1071</v>
      </c>
      <c r="G169" s="37" t="s">
        <v>64</v>
      </c>
      <c r="H169" s="37" t="s">
        <v>749</v>
      </c>
      <c r="I169" s="37" t="s">
        <v>750</v>
      </c>
      <c r="J169" s="37" t="s">
        <v>91</v>
      </c>
      <c r="K169" s="37" t="s">
        <v>92</v>
      </c>
      <c r="L169" s="37" t="s">
        <v>284</v>
      </c>
      <c r="M169" s="37" t="s">
        <v>70</v>
      </c>
      <c r="N169" s="79"/>
    </row>
    <row r="170" spans="1:14" ht="25.5" x14ac:dyDescent="0.2">
      <c r="A170" s="96">
        <f t="shared" si="2"/>
        <v>163</v>
      </c>
      <c r="B170" s="36" t="s">
        <v>210</v>
      </c>
      <c r="C170" s="36" t="s">
        <v>532</v>
      </c>
      <c r="D170" s="36" t="s">
        <v>556</v>
      </c>
      <c r="E170" s="36" t="s">
        <v>1063</v>
      </c>
      <c r="F170" s="36" t="s">
        <v>1064</v>
      </c>
      <c r="G170" s="37" t="s">
        <v>146</v>
      </c>
      <c r="H170" s="37" t="s">
        <v>86</v>
      </c>
      <c r="I170" s="37" t="s">
        <v>86</v>
      </c>
      <c r="J170" s="37" t="s">
        <v>113</v>
      </c>
      <c r="K170" s="37" t="s">
        <v>86</v>
      </c>
      <c r="L170" s="37" t="s">
        <v>86</v>
      </c>
      <c r="M170" s="37" t="s">
        <v>86</v>
      </c>
      <c r="N170" s="79"/>
    </row>
    <row r="171" spans="1:14" ht="51" x14ac:dyDescent="0.2">
      <c r="A171" s="96">
        <f t="shared" si="2"/>
        <v>164</v>
      </c>
      <c r="B171" s="36" t="s">
        <v>210</v>
      </c>
      <c r="C171" s="36" t="s">
        <v>532</v>
      </c>
      <c r="D171" s="36" t="s">
        <v>556</v>
      </c>
      <c r="E171" s="36" t="s">
        <v>1045</v>
      </c>
      <c r="F171" s="36" t="s">
        <v>1046</v>
      </c>
      <c r="G171" s="37" t="s">
        <v>132</v>
      </c>
      <c r="H171" s="37" t="s">
        <v>86</v>
      </c>
      <c r="I171" s="37" t="s">
        <v>86</v>
      </c>
      <c r="J171" s="37" t="s">
        <v>91</v>
      </c>
      <c r="K171" s="37" t="s">
        <v>92</v>
      </c>
      <c r="L171" s="37" t="s">
        <v>1047</v>
      </c>
      <c r="M171" s="37" t="s">
        <v>96</v>
      </c>
      <c r="N171" s="79"/>
    </row>
    <row r="172" spans="1:14" ht="51" x14ac:dyDescent="0.2">
      <c r="A172" s="96">
        <f t="shared" si="2"/>
        <v>165</v>
      </c>
      <c r="B172" s="36" t="s">
        <v>210</v>
      </c>
      <c r="C172" s="36" t="s">
        <v>532</v>
      </c>
      <c r="D172" s="36" t="s">
        <v>556</v>
      </c>
      <c r="E172" s="36" t="s">
        <v>1048</v>
      </c>
      <c r="F172" s="36" t="s">
        <v>1049</v>
      </c>
      <c r="G172" s="37" t="s">
        <v>90</v>
      </c>
      <c r="H172" s="37" t="s">
        <v>86</v>
      </c>
      <c r="I172" s="37" t="s">
        <v>86</v>
      </c>
      <c r="J172" s="37" t="s">
        <v>65</v>
      </c>
      <c r="K172" s="37" t="s">
        <v>92</v>
      </c>
      <c r="L172" s="37" t="s">
        <v>1050</v>
      </c>
      <c r="M172" s="37" t="s">
        <v>70</v>
      </c>
      <c r="N172" s="79"/>
    </row>
    <row r="173" spans="1:14" ht="76.5" x14ac:dyDescent="0.2">
      <c r="A173" s="96">
        <f t="shared" si="2"/>
        <v>166</v>
      </c>
      <c r="B173" s="36" t="s">
        <v>217</v>
      </c>
      <c r="C173" s="36" t="s">
        <v>356</v>
      </c>
      <c r="D173" s="36" t="s">
        <v>557</v>
      </c>
      <c r="E173" s="36" t="s">
        <v>1151</v>
      </c>
      <c r="F173" s="36" t="s">
        <v>1152</v>
      </c>
      <c r="G173" s="37" t="s">
        <v>64</v>
      </c>
      <c r="H173" s="37" t="s">
        <v>1154</v>
      </c>
      <c r="I173" s="37" t="s">
        <v>1155</v>
      </c>
      <c r="J173" s="37" t="s">
        <v>65</v>
      </c>
      <c r="K173" s="37" t="s">
        <v>92</v>
      </c>
      <c r="L173" s="37" t="s">
        <v>1153</v>
      </c>
      <c r="M173" s="37" t="s">
        <v>70</v>
      </c>
      <c r="N173" s="79"/>
    </row>
    <row r="174" spans="1:14" ht="63.75" x14ac:dyDescent="0.2">
      <c r="A174" s="96">
        <f t="shared" si="2"/>
        <v>167</v>
      </c>
      <c r="B174" s="36" t="s">
        <v>217</v>
      </c>
      <c r="C174" s="36" t="s">
        <v>356</v>
      </c>
      <c r="D174" s="36" t="s">
        <v>557</v>
      </c>
      <c r="E174" s="36" t="s">
        <v>1156</v>
      </c>
      <c r="F174" s="36" t="s">
        <v>1157</v>
      </c>
      <c r="G174" s="37" t="s">
        <v>64</v>
      </c>
      <c r="H174" s="37" t="s">
        <v>1158</v>
      </c>
      <c r="I174" s="37" t="s">
        <v>1158</v>
      </c>
      <c r="J174" s="37" t="s">
        <v>113</v>
      </c>
      <c r="K174" s="37" t="s">
        <v>92</v>
      </c>
      <c r="L174" s="37" t="s">
        <v>959</v>
      </c>
      <c r="M174" s="37" t="s">
        <v>70</v>
      </c>
      <c r="N174" s="79"/>
    </row>
    <row r="175" spans="1:14" ht="63.75" x14ac:dyDescent="0.2">
      <c r="A175" s="96">
        <f t="shared" si="2"/>
        <v>168</v>
      </c>
      <c r="B175" s="36" t="s">
        <v>217</v>
      </c>
      <c r="C175" s="36" t="s">
        <v>356</v>
      </c>
      <c r="D175" s="36" t="s">
        <v>557</v>
      </c>
      <c r="E175" s="36" t="s">
        <v>1159</v>
      </c>
      <c r="F175" s="36" t="s">
        <v>1160</v>
      </c>
      <c r="G175" s="37" t="s">
        <v>64</v>
      </c>
      <c r="H175" s="37" t="s">
        <v>86</v>
      </c>
      <c r="I175" s="37" t="s">
        <v>86</v>
      </c>
      <c r="J175" s="37" t="s">
        <v>113</v>
      </c>
      <c r="K175" s="37" t="s">
        <v>92</v>
      </c>
      <c r="L175" s="37" t="s">
        <v>959</v>
      </c>
      <c r="M175" s="37" t="s">
        <v>70</v>
      </c>
      <c r="N175" s="79"/>
    </row>
    <row r="176" spans="1:14" ht="51" x14ac:dyDescent="0.2">
      <c r="A176" s="96">
        <f t="shared" si="2"/>
        <v>169</v>
      </c>
      <c r="B176" s="36" t="s">
        <v>217</v>
      </c>
      <c r="C176" s="36" t="s">
        <v>356</v>
      </c>
      <c r="D176" s="36" t="s">
        <v>557</v>
      </c>
      <c r="E176" s="36" t="s">
        <v>1161</v>
      </c>
      <c r="F176" s="36" t="s">
        <v>1162</v>
      </c>
      <c r="G176" s="37" t="s">
        <v>64</v>
      </c>
      <c r="H176" s="37" t="s">
        <v>86</v>
      </c>
      <c r="I176" s="37" t="s">
        <v>86</v>
      </c>
      <c r="J176" s="37" t="s">
        <v>113</v>
      </c>
      <c r="K176" s="37" t="s">
        <v>92</v>
      </c>
      <c r="L176" s="37" t="s">
        <v>1163</v>
      </c>
      <c r="M176" s="37" t="s">
        <v>86</v>
      </c>
      <c r="N176" s="79"/>
    </row>
    <row r="177" spans="1:14" ht="25.5" x14ac:dyDescent="0.2">
      <c r="A177" s="96">
        <f t="shared" si="2"/>
        <v>170</v>
      </c>
      <c r="B177" s="36" t="s">
        <v>217</v>
      </c>
      <c r="C177" s="36" t="s">
        <v>356</v>
      </c>
      <c r="D177" s="36" t="s">
        <v>557</v>
      </c>
      <c r="E177" s="36" t="s">
        <v>1164</v>
      </c>
      <c r="F177" s="36" t="s">
        <v>1165</v>
      </c>
      <c r="G177" s="37" t="s">
        <v>64</v>
      </c>
      <c r="H177" s="37" t="s">
        <v>1167</v>
      </c>
      <c r="I177" s="37" t="s">
        <v>1168</v>
      </c>
      <c r="J177" s="37" t="s">
        <v>65</v>
      </c>
      <c r="K177" s="37" t="s">
        <v>92</v>
      </c>
      <c r="L177" s="37" t="s">
        <v>1166</v>
      </c>
      <c r="M177" s="37" t="s">
        <v>70</v>
      </c>
      <c r="N177" s="79"/>
    </row>
    <row r="178" spans="1:14" ht="191.25" x14ac:dyDescent="0.2">
      <c r="A178" s="96">
        <f t="shared" si="2"/>
        <v>171</v>
      </c>
      <c r="B178" s="36" t="s">
        <v>217</v>
      </c>
      <c r="C178" s="36" t="s">
        <v>356</v>
      </c>
      <c r="D178" s="36" t="s">
        <v>557</v>
      </c>
      <c r="E178" s="36" t="s">
        <v>1173</v>
      </c>
      <c r="F178" s="36" t="s">
        <v>1174</v>
      </c>
      <c r="G178" s="37" t="s">
        <v>64</v>
      </c>
      <c r="H178" s="37" t="s">
        <v>86</v>
      </c>
      <c r="I178" s="37" t="s">
        <v>86</v>
      </c>
      <c r="J178" s="37" t="s">
        <v>91</v>
      </c>
      <c r="K178" s="37" t="s">
        <v>92</v>
      </c>
      <c r="L178" s="37" t="s">
        <v>1175</v>
      </c>
      <c r="M178" s="37" t="s">
        <v>70</v>
      </c>
      <c r="N178" s="79"/>
    </row>
    <row r="179" spans="1:14" ht="51" x14ac:dyDescent="0.2">
      <c r="A179" s="96">
        <f t="shared" si="2"/>
        <v>172</v>
      </c>
      <c r="B179" s="36" t="s">
        <v>217</v>
      </c>
      <c r="C179" s="36" t="s">
        <v>356</v>
      </c>
      <c r="D179" s="36" t="s">
        <v>557</v>
      </c>
      <c r="E179" s="36" t="s">
        <v>1169</v>
      </c>
      <c r="F179" s="36" t="s">
        <v>1170</v>
      </c>
      <c r="G179" s="37" t="s">
        <v>160</v>
      </c>
      <c r="H179" s="37" t="s">
        <v>86</v>
      </c>
      <c r="I179" s="37" t="s">
        <v>86</v>
      </c>
      <c r="J179" s="37" t="s">
        <v>86</v>
      </c>
      <c r="K179" s="37" t="s">
        <v>86</v>
      </c>
      <c r="L179" s="37" t="s">
        <v>86</v>
      </c>
      <c r="M179" s="37" t="s">
        <v>86</v>
      </c>
      <c r="N179" s="79"/>
    </row>
    <row r="180" spans="1:14" ht="38.25" x14ac:dyDescent="0.2">
      <c r="A180" s="96">
        <f t="shared" si="2"/>
        <v>173</v>
      </c>
      <c r="B180" s="36" t="s">
        <v>217</v>
      </c>
      <c r="C180" s="36" t="s">
        <v>356</v>
      </c>
      <c r="D180" s="36" t="s">
        <v>557</v>
      </c>
      <c r="E180" s="36" t="s">
        <v>1171</v>
      </c>
      <c r="F180" s="36" t="s">
        <v>1172</v>
      </c>
      <c r="G180" s="37" t="s">
        <v>160</v>
      </c>
      <c r="H180" s="37" t="s">
        <v>86</v>
      </c>
      <c r="I180" s="37" t="s">
        <v>86</v>
      </c>
      <c r="J180" s="37" t="s">
        <v>86</v>
      </c>
      <c r="K180" s="37" t="s">
        <v>86</v>
      </c>
      <c r="L180" s="37" t="s">
        <v>86</v>
      </c>
      <c r="M180" s="37" t="s">
        <v>86</v>
      </c>
      <c r="N180" s="79"/>
    </row>
    <row r="181" spans="1:14" ht="38.25" x14ac:dyDescent="0.2">
      <c r="A181" s="96">
        <f t="shared" si="2"/>
        <v>174</v>
      </c>
      <c r="B181" s="36" t="s">
        <v>217</v>
      </c>
      <c r="C181" s="36" t="s">
        <v>356</v>
      </c>
      <c r="D181" s="36" t="s">
        <v>557</v>
      </c>
      <c r="E181" s="36" t="s">
        <v>1148</v>
      </c>
      <c r="F181" s="36" t="s">
        <v>1149</v>
      </c>
      <c r="G181" s="37" t="s">
        <v>132</v>
      </c>
      <c r="H181" s="37" t="s">
        <v>86</v>
      </c>
      <c r="I181" s="37" t="s">
        <v>86</v>
      </c>
      <c r="J181" s="37" t="s">
        <v>91</v>
      </c>
      <c r="K181" s="37" t="s">
        <v>92</v>
      </c>
      <c r="L181" s="37" t="s">
        <v>1150</v>
      </c>
      <c r="M181" s="37" t="s">
        <v>118</v>
      </c>
      <c r="N181" s="79"/>
    </row>
    <row r="182" spans="1:14" ht="229.5" x14ac:dyDescent="0.2">
      <c r="A182" s="96">
        <f t="shared" si="2"/>
        <v>175</v>
      </c>
      <c r="B182" s="36" t="s">
        <v>224</v>
      </c>
      <c r="C182" s="36" t="s">
        <v>358</v>
      </c>
      <c r="D182" s="36" t="s">
        <v>558</v>
      </c>
      <c r="E182" s="36" t="s">
        <v>1287</v>
      </c>
      <c r="F182" s="36" t="s">
        <v>1288</v>
      </c>
      <c r="G182" s="37" t="s">
        <v>172</v>
      </c>
      <c r="H182" s="37" t="s">
        <v>86</v>
      </c>
      <c r="I182" s="37" t="s">
        <v>86</v>
      </c>
      <c r="J182" s="37" t="s">
        <v>91</v>
      </c>
      <c r="K182" s="37" t="s">
        <v>92</v>
      </c>
      <c r="L182" s="37" t="s">
        <v>1289</v>
      </c>
      <c r="M182" s="37" t="s">
        <v>70</v>
      </c>
      <c r="N182" s="79"/>
    </row>
    <row r="183" spans="1:14" ht="51" x14ac:dyDescent="0.2">
      <c r="A183" s="96">
        <f t="shared" si="2"/>
        <v>176</v>
      </c>
      <c r="B183" s="36" t="s">
        <v>224</v>
      </c>
      <c r="C183" s="36" t="s">
        <v>358</v>
      </c>
      <c r="D183" s="36" t="s">
        <v>558</v>
      </c>
      <c r="E183" s="36" t="s">
        <v>1239</v>
      </c>
      <c r="F183" s="36" t="s">
        <v>1240</v>
      </c>
      <c r="G183" s="37" t="s">
        <v>64</v>
      </c>
      <c r="H183" s="37" t="s">
        <v>1113</v>
      </c>
      <c r="I183" s="37" t="s">
        <v>1239</v>
      </c>
      <c r="J183" s="37" t="s">
        <v>65</v>
      </c>
      <c r="K183" s="37" t="s">
        <v>92</v>
      </c>
      <c r="L183" s="37" t="s">
        <v>1241</v>
      </c>
      <c r="M183" s="37" t="s">
        <v>70</v>
      </c>
      <c r="N183" s="79"/>
    </row>
    <row r="184" spans="1:14" ht="51" x14ac:dyDescent="0.2">
      <c r="A184" s="96">
        <f t="shared" si="2"/>
        <v>177</v>
      </c>
      <c r="B184" s="36" t="s">
        <v>224</v>
      </c>
      <c r="C184" s="36" t="s">
        <v>358</v>
      </c>
      <c r="D184" s="36" t="s">
        <v>558</v>
      </c>
      <c r="E184" s="36" t="s">
        <v>1242</v>
      </c>
      <c r="F184" s="36" t="s">
        <v>1243</v>
      </c>
      <c r="G184" s="37" t="s">
        <v>64</v>
      </c>
      <c r="H184" s="37" t="s">
        <v>1113</v>
      </c>
      <c r="I184" s="37" t="s">
        <v>1242</v>
      </c>
      <c r="J184" s="37" t="s">
        <v>65</v>
      </c>
      <c r="K184" s="37" t="s">
        <v>92</v>
      </c>
      <c r="L184" s="37" t="s">
        <v>1241</v>
      </c>
      <c r="M184" s="37" t="s">
        <v>118</v>
      </c>
      <c r="N184" s="79"/>
    </row>
    <row r="185" spans="1:14" ht="51" x14ac:dyDescent="0.2">
      <c r="A185" s="96">
        <f t="shared" si="2"/>
        <v>178</v>
      </c>
      <c r="B185" s="36" t="s">
        <v>224</v>
      </c>
      <c r="C185" s="36" t="s">
        <v>358</v>
      </c>
      <c r="D185" s="36" t="s">
        <v>558</v>
      </c>
      <c r="E185" s="36" t="s">
        <v>1244</v>
      </c>
      <c r="F185" s="36" t="s">
        <v>1245</v>
      </c>
      <c r="G185" s="37" t="s">
        <v>64</v>
      </c>
      <c r="H185" s="37" t="s">
        <v>1113</v>
      </c>
      <c r="I185" s="37" t="s">
        <v>1244</v>
      </c>
      <c r="J185" s="37" t="s">
        <v>65</v>
      </c>
      <c r="K185" s="37" t="s">
        <v>92</v>
      </c>
      <c r="L185" s="37" t="s">
        <v>1241</v>
      </c>
      <c r="M185" s="37" t="s">
        <v>70</v>
      </c>
      <c r="N185" s="79"/>
    </row>
    <row r="186" spans="1:14" ht="51" x14ac:dyDescent="0.2">
      <c r="A186" s="96">
        <f t="shared" si="2"/>
        <v>179</v>
      </c>
      <c r="B186" s="36" t="s">
        <v>224</v>
      </c>
      <c r="C186" s="36" t="s">
        <v>358</v>
      </c>
      <c r="D186" s="36" t="s">
        <v>558</v>
      </c>
      <c r="E186" s="36" t="s">
        <v>1246</v>
      </c>
      <c r="F186" s="36" t="s">
        <v>1247</v>
      </c>
      <c r="G186" s="37" t="s">
        <v>64</v>
      </c>
      <c r="H186" s="37" t="s">
        <v>1113</v>
      </c>
      <c r="I186" s="37" t="s">
        <v>1246</v>
      </c>
      <c r="J186" s="37" t="s">
        <v>65</v>
      </c>
      <c r="K186" s="37" t="s">
        <v>92</v>
      </c>
      <c r="L186" s="37" t="s">
        <v>1241</v>
      </c>
      <c r="M186" s="37" t="s">
        <v>70</v>
      </c>
      <c r="N186" s="79"/>
    </row>
    <row r="187" spans="1:14" ht="51" x14ac:dyDescent="0.2">
      <c r="A187" s="96">
        <f t="shared" si="2"/>
        <v>180</v>
      </c>
      <c r="B187" s="36" t="s">
        <v>224</v>
      </c>
      <c r="C187" s="36" t="s">
        <v>358</v>
      </c>
      <c r="D187" s="36" t="s">
        <v>558</v>
      </c>
      <c r="E187" s="36" t="s">
        <v>1248</v>
      </c>
      <c r="F187" s="36" t="s">
        <v>1249</v>
      </c>
      <c r="G187" s="37" t="s">
        <v>64</v>
      </c>
      <c r="H187" s="37" t="s">
        <v>1113</v>
      </c>
      <c r="I187" s="37" t="s">
        <v>1248</v>
      </c>
      <c r="J187" s="37" t="s">
        <v>65</v>
      </c>
      <c r="K187" s="37" t="s">
        <v>92</v>
      </c>
      <c r="L187" s="37" t="s">
        <v>1241</v>
      </c>
      <c r="M187" s="37" t="s">
        <v>70</v>
      </c>
      <c r="N187" s="79"/>
    </row>
    <row r="188" spans="1:14" ht="165.75" x14ac:dyDescent="0.2">
      <c r="A188" s="96">
        <f t="shared" si="2"/>
        <v>181</v>
      </c>
      <c r="B188" s="36" t="s">
        <v>224</v>
      </c>
      <c r="C188" s="36" t="s">
        <v>358</v>
      </c>
      <c r="D188" s="36" t="s">
        <v>558</v>
      </c>
      <c r="E188" s="36" t="s">
        <v>1250</v>
      </c>
      <c r="F188" s="36" t="s">
        <v>1251</v>
      </c>
      <c r="G188" s="37" t="s">
        <v>64</v>
      </c>
      <c r="H188" s="37" t="s">
        <v>1252</v>
      </c>
      <c r="I188" s="37" t="s">
        <v>1250</v>
      </c>
      <c r="J188" s="37" t="s">
        <v>65</v>
      </c>
      <c r="K188" s="37" t="s">
        <v>92</v>
      </c>
      <c r="L188" s="37" t="s">
        <v>1241</v>
      </c>
      <c r="M188" s="37" t="s">
        <v>70</v>
      </c>
      <c r="N188" s="79"/>
    </row>
    <row r="189" spans="1:14" ht="165.75" x14ac:dyDescent="0.2">
      <c r="A189" s="96">
        <f t="shared" si="2"/>
        <v>182</v>
      </c>
      <c r="B189" s="36" t="s">
        <v>224</v>
      </c>
      <c r="C189" s="36" t="s">
        <v>358</v>
      </c>
      <c r="D189" s="36" t="s">
        <v>558</v>
      </c>
      <c r="E189" s="36" t="s">
        <v>1253</v>
      </c>
      <c r="F189" s="36" t="s">
        <v>1254</v>
      </c>
      <c r="G189" s="37" t="s">
        <v>64</v>
      </c>
      <c r="H189" s="37" t="s">
        <v>1252</v>
      </c>
      <c r="I189" s="37" t="s">
        <v>1253</v>
      </c>
      <c r="J189" s="37" t="s">
        <v>65</v>
      </c>
      <c r="K189" s="37" t="s">
        <v>92</v>
      </c>
      <c r="L189" s="37" t="s">
        <v>1241</v>
      </c>
      <c r="M189" s="37" t="s">
        <v>70</v>
      </c>
      <c r="N189" s="79"/>
    </row>
    <row r="190" spans="1:14" ht="51" x14ac:dyDescent="0.2">
      <c r="A190" s="96">
        <f t="shared" si="2"/>
        <v>183</v>
      </c>
      <c r="B190" s="36" t="s">
        <v>224</v>
      </c>
      <c r="C190" s="36" t="s">
        <v>358</v>
      </c>
      <c r="D190" s="36" t="s">
        <v>558</v>
      </c>
      <c r="E190" s="36" t="s">
        <v>1255</v>
      </c>
      <c r="F190" s="36" t="s">
        <v>1256</v>
      </c>
      <c r="G190" s="37" t="s">
        <v>64</v>
      </c>
      <c r="H190" s="37" t="s">
        <v>867</v>
      </c>
      <c r="I190" s="37" t="s">
        <v>1255</v>
      </c>
      <c r="J190" s="37" t="s">
        <v>65</v>
      </c>
      <c r="K190" s="37" t="s">
        <v>92</v>
      </c>
      <c r="L190" s="37" t="s">
        <v>1241</v>
      </c>
      <c r="M190" s="37" t="s">
        <v>118</v>
      </c>
      <c r="N190" s="79"/>
    </row>
    <row r="191" spans="1:14" ht="63.75" x14ac:dyDescent="0.2">
      <c r="A191" s="96">
        <f t="shared" si="2"/>
        <v>184</v>
      </c>
      <c r="B191" s="36" t="s">
        <v>224</v>
      </c>
      <c r="C191" s="36" t="s">
        <v>358</v>
      </c>
      <c r="D191" s="36" t="s">
        <v>558</v>
      </c>
      <c r="E191" s="36" t="s">
        <v>1257</v>
      </c>
      <c r="F191" s="36" t="s">
        <v>1258</v>
      </c>
      <c r="G191" s="37" t="s">
        <v>64</v>
      </c>
      <c r="H191" s="37" t="s">
        <v>1259</v>
      </c>
      <c r="I191" s="37" t="s">
        <v>1257</v>
      </c>
      <c r="J191" s="37" t="s">
        <v>65</v>
      </c>
      <c r="K191" s="37" t="s">
        <v>92</v>
      </c>
      <c r="L191" s="37" t="s">
        <v>1241</v>
      </c>
      <c r="M191" s="37" t="s">
        <v>70</v>
      </c>
      <c r="N191" s="79"/>
    </row>
    <row r="192" spans="1:14" ht="51" x14ac:dyDescent="0.2">
      <c r="A192" s="96">
        <f t="shared" si="2"/>
        <v>185</v>
      </c>
      <c r="B192" s="36" t="s">
        <v>224</v>
      </c>
      <c r="C192" s="36" t="s">
        <v>358</v>
      </c>
      <c r="D192" s="36" t="s">
        <v>558</v>
      </c>
      <c r="E192" s="36" t="s">
        <v>1260</v>
      </c>
      <c r="F192" s="36" t="s">
        <v>1261</v>
      </c>
      <c r="G192" s="37" t="s">
        <v>64</v>
      </c>
      <c r="H192" s="37" t="s">
        <v>1259</v>
      </c>
      <c r="I192" s="37" t="s">
        <v>1260</v>
      </c>
      <c r="J192" s="37" t="s">
        <v>65</v>
      </c>
      <c r="K192" s="37" t="s">
        <v>92</v>
      </c>
      <c r="L192" s="37" t="s">
        <v>1241</v>
      </c>
      <c r="M192" s="37" t="s">
        <v>70</v>
      </c>
      <c r="N192" s="79"/>
    </row>
    <row r="193" spans="1:14" ht="63.75" x14ac:dyDescent="0.2">
      <c r="A193" s="96">
        <f t="shared" si="2"/>
        <v>186</v>
      </c>
      <c r="B193" s="36" t="s">
        <v>224</v>
      </c>
      <c r="C193" s="36" t="s">
        <v>358</v>
      </c>
      <c r="D193" s="36" t="s">
        <v>558</v>
      </c>
      <c r="E193" s="36" t="s">
        <v>1262</v>
      </c>
      <c r="F193" s="36" t="s">
        <v>1263</v>
      </c>
      <c r="G193" s="37" t="s">
        <v>64</v>
      </c>
      <c r="H193" s="37" t="s">
        <v>1259</v>
      </c>
      <c r="I193" s="37" t="s">
        <v>1262</v>
      </c>
      <c r="J193" s="37" t="s">
        <v>65</v>
      </c>
      <c r="K193" s="37" t="s">
        <v>92</v>
      </c>
      <c r="L193" s="37" t="s">
        <v>1241</v>
      </c>
      <c r="M193" s="37" t="s">
        <v>70</v>
      </c>
      <c r="N193" s="79"/>
    </row>
    <row r="194" spans="1:14" ht="51" x14ac:dyDescent="0.2">
      <c r="A194" s="96">
        <f t="shared" si="2"/>
        <v>187</v>
      </c>
      <c r="B194" s="36" t="s">
        <v>224</v>
      </c>
      <c r="C194" s="36" t="s">
        <v>358</v>
      </c>
      <c r="D194" s="36" t="s">
        <v>558</v>
      </c>
      <c r="E194" s="36" t="s">
        <v>1264</v>
      </c>
      <c r="F194" s="36" t="s">
        <v>1265</v>
      </c>
      <c r="G194" s="37" t="s">
        <v>64</v>
      </c>
      <c r="H194" s="37" t="s">
        <v>733</v>
      </c>
      <c r="I194" s="37" t="s">
        <v>1264</v>
      </c>
      <c r="J194" s="37" t="s">
        <v>65</v>
      </c>
      <c r="K194" s="37" t="s">
        <v>92</v>
      </c>
      <c r="L194" s="37" t="s">
        <v>1241</v>
      </c>
      <c r="M194" s="37" t="s">
        <v>118</v>
      </c>
      <c r="N194" s="79"/>
    </row>
    <row r="195" spans="1:14" ht="51" x14ac:dyDescent="0.2">
      <c r="A195" s="96">
        <f t="shared" si="2"/>
        <v>188</v>
      </c>
      <c r="B195" s="36" t="s">
        <v>224</v>
      </c>
      <c r="C195" s="36" t="s">
        <v>358</v>
      </c>
      <c r="D195" s="36" t="s">
        <v>558</v>
      </c>
      <c r="E195" s="36" t="s">
        <v>1266</v>
      </c>
      <c r="F195" s="36" t="s">
        <v>1267</v>
      </c>
      <c r="G195" s="37" t="s">
        <v>64</v>
      </c>
      <c r="H195" s="37" t="s">
        <v>733</v>
      </c>
      <c r="I195" s="37" t="s">
        <v>1266</v>
      </c>
      <c r="J195" s="37" t="s">
        <v>65</v>
      </c>
      <c r="K195" s="37" t="s">
        <v>92</v>
      </c>
      <c r="L195" s="37" t="s">
        <v>1241</v>
      </c>
      <c r="M195" s="37" t="s">
        <v>118</v>
      </c>
      <c r="N195" s="79"/>
    </row>
    <row r="196" spans="1:14" ht="51" x14ac:dyDescent="0.2">
      <c r="A196" s="96">
        <f t="shared" si="2"/>
        <v>189</v>
      </c>
      <c r="B196" s="36" t="s">
        <v>224</v>
      </c>
      <c r="C196" s="36" t="s">
        <v>358</v>
      </c>
      <c r="D196" s="36" t="s">
        <v>558</v>
      </c>
      <c r="E196" s="36" t="s">
        <v>1268</v>
      </c>
      <c r="F196" s="36" t="s">
        <v>1269</v>
      </c>
      <c r="G196" s="37" t="s">
        <v>64</v>
      </c>
      <c r="H196" s="37" t="s">
        <v>733</v>
      </c>
      <c r="I196" s="37" t="s">
        <v>1268</v>
      </c>
      <c r="J196" s="37" t="s">
        <v>65</v>
      </c>
      <c r="K196" s="37" t="s">
        <v>92</v>
      </c>
      <c r="L196" s="37" t="s">
        <v>1241</v>
      </c>
      <c r="M196" s="37" t="s">
        <v>118</v>
      </c>
      <c r="N196" s="79"/>
    </row>
    <row r="197" spans="1:14" ht="51" x14ac:dyDescent="0.2">
      <c r="A197" s="96">
        <f t="shared" si="2"/>
        <v>190</v>
      </c>
      <c r="B197" s="36" t="s">
        <v>224</v>
      </c>
      <c r="C197" s="36" t="s">
        <v>358</v>
      </c>
      <c r="D197" s="36" t="s">
        <v>558</v>
      </c>
      <c r="E197" s="36" t="s">
        <v>1270</v>
      </c>
      <c r="F197" s="36" t="s">
        <v>1271</v>
      </c>
      <c r="G197" s="37" t="s">
        <v>64</v>
      </c>
      <c r="H197" s="37" t="s">
        <v>733</v>
      </c>
      <c r="I197" s="37" t="s">
        <v>1270</v>
      </c>
      <c r="J197" s="37" t="s">
        <v>65</v>
      </c>
      <c r="K197" s="37" t="s">
        <v>92</v>
      </c>
      <c r="L197" s="37" t="s">
        <v>1241</v>
      </c>
      <c r="M197" s="37" t="s">
        <v>118</v>
      </c>
      <c r="N197" s="79"/>
    </row>
    <row r="198" spans="1:14" ht="51" x14ac:dyDescent="0.2">
      <c r="A198" s="96">
        <f t="shared" si="2"/>
        <v>191</v>
      </c>
      <c r="B198" s="36" t="s">
        <v>224</v>
      </c>
      <c r="C198" s="36" t="s">
        <v>358</v>
      </c>
      <c r="D198" s="36" t="s">
        <v>558</v>
      </c>
      <c r="E198" s="36" t="s">
        <v>1272</v>
      </c>
      <c r="F198" s="36" t="s">
        <v>1273</v>
      </c>
      <c r="G198" s="37" t="s">
        <v>64</v>
      </c>
      <c r="H198" s="37" t="s">
        <v>733</v>
      </c>
      <c r="I198" s="37" t="s">
        <v>1272</v>
      </c>
      <c r="J198" s="37" t="s">
        <v>65</v>
      </c>
      <c r="K198" s="37" t="s">
        <v>92</v>
      </c>
      <c r="L198" s="37" t="s">
        <v>1241</v>
      </c>
      <c r="M198" s="37" t="s">
        <v>118</v>
      </c>
      <c r="N198" s="79"/>
    </row>
    <row r="199" spans="1:14" ht="51" x14ac:dyDescent="0.2">
      <c r="A199" s="96">
        <f t="shared" si="2"/>
        <v>192</v>
      </c>
      <c r="B199" s="36" t="s">
        <v>224</v>
      </c>
      <c r="C199" s="36" t="s">
        <v>358</v>
      </c>
      <c r="D199" s="36" t="s">
        <v>558</v>
      </c>
      <c r="E199" s="36" t="s">
        <v>1274</v>
      </c>
      <c r="F199" s="36" t="s">
        <v>1275</v>
      </c>
      <c r="G199" s="37" t="s">
        <v>64</v>
      </c>
      <c r="H199" s="37" t="s">
        <v>1276</v>
      </c>
      <c r="I199" s="37" t="s">
        <v>1274</v>
      </c>
      <c r="J199" s="37" t="s">
        <v>65</v>
      </c>
      <c r="K199" s="37" t="s">
        <v>92</v>
      </c>
      <c r="L199" s="37" t="s">
        <v>1241</v>
      </c>
      <c r="M199" s="37" t="s">
        <v>70</v>
      </c>
      <c r="N199" s="79"/>
    </row>
    <row r="200" spans="1:14" ht="51" x14ac:dyDescent="0.2">
      <c r="A200" s="96">
        <f t="shared" si="2"/>
        <v>193</v>
      </c>
      <c r="B200" s="36" t="s">
        <v>224</v>
      </c>
      <c r="C200" s="36" t="s">
        <v>358</v>
      </c>
      <c r="D200" s="36" t="s">
        <v>558</v>
      </c>
      <c r="E200" s="36" t="s">
        <v>1277</v>
      </c>
      <c r="F200" s="36" t="s">
        <v>1278</v>
      </c>
      <c r="G200" s="37" t="s">
        <v>64</v>
      </c>
      <c r="H200" s="37" t="s">
        <v>1093</v>
      </c>
      <c r="I200" s="37" t="s">
        <v>1277</v>
      </c>
      <c r="J200" s="37" t="s">
        <v>65</v>
      </c>
      <c r="K200" s="37" t="s">
        <v>92</v>
      </c>
      <c r="L200" s="37" t="s">
        <v>1241</v>
      </c>
      <c r="M200" s="37" t="s">
        <v>118</v>
      </c>
      <c r="N200" s="79"/>
    </row>
    <row r="201" spans="1:14" ht="51" x14ac:dyDescent="0.2">
      <c r="A201" s="96">
        <f t="shared" ref="A201:A251" si="3">IFERROR(IF(B201="","",A200+1),"")</f>
        <v>194</v>
      </c>
      <c r="B201" s="36" t="s">
        <v>224</v>
      </c>
      <c r="C201" s="36" t="s">
        <v>358</v>
      </c>
      <c r="D201" s="36" t="s">
        <v>558</v>
      </c>
      <c r="E201" s="36" t="s">
        <v>1279</v>
      </c>
      <c r="F201" s="36" t="s">
        <v>1280</v>
      </c>
      <c r="G201" s="37" t="s">
        <v>64</v>
      </c>
      <c r="H201" s="37" t="s">
        <v>1093</v>
      </c>
      <c r="I201" s="37" t="s">
        <v>1279</v>
      </c>
      <c r="J201" s="37" t="s">
        <v>65</v>
      </c>
      <c r="K201" s="37" t="s">
        <v>92</v>
      </c>
      <c r="L201" s="37" t="s">
        <v>1241</v>
      </c>
      <c r="M201" s="37" t="s">
        <v>118</v>
      </c>
      <c r="N201" s="79"/>
    </row>
    <row r="202" spans="1:14" ht="63.75" x14ac:dyDescent="0.2">
      <c r="A202" s="96">
        <f t="shared" si="3"/>
        <v>195</v>
      </c>
      <c r="B202" s="36" t="s">
        <v>224</v>
      </c>
      <c r="C202" s="36" t="s">
        <v>358</v>
      </c>
      <c r="D202" s="36" t="s">
        <v>558</v>
      </c>
      <c r="E202" s="36" t="s">
        <v>1281</v>
      </c>
      <c r="F202" s="36" t="s">
        <v>1282</v>
      </c>
      <c r="G202" s="37" t="s">
        <v>64</v>
      </c>
      <c r="H202" s="37" t="s">
        <v>1093</v>
      </c>
      <c r="I202" s="37" t="s">
        <v>1281</v>
      </c>
      <c r="J202" s="37" t="s">
        <v>65</v>
      </c>
      <c r="K202" s="37" t="s">
        <v>92</v>
      </c>
      <c r="L202" s="37" t="s">
        <v>1241</v>
      </c>
      <c r="M202" s="37" t="s">
        <v>70</v>
      </c>
      <c r="N202" s="79"/>
    </row>
    <row r="203" spans="1:14" ht="51" x14ac:dyDescent="0.2">
      <c r="A203" s="96">
        <f t="shared" si="3"/>
        <v>196</v>
      </c>
      <c r="B203" s="36" t="s">
        <v>224</v>
      </c>
      <c r="C203" s="36" t="s">
        <v>358</v>
      </c>
      <c r="D203" s="36" t="s">
        <v>558</v>
      </c>
      <c r="E203" s="36" t="s">
        <v>1283</v>
      </c>
      <c r="F203" s="36" t="s">
        <v>1284</v>
      </c>
      <c r="G203" s="37" t="s">
        <v>64</v>
      </c>
      <c r="H203" s="37" t="s">
        <v>850</v>
      </c>
      <c r="I203" s="37" t="s">
        <v>1283</v>
      </c>
      <c r="J203" s="37" t="s">
        <v>65</v>
      </c>
      <c r="K203" s="37" t="s">
        <v>92</v>
      </c>
      <c r="L203" s="37" t="s">
        <v>1241</v>
      </c>
      <c r="M203" s="37" t="s">
        <v>70</v>
      </c>
      <c r="N203" s="79"/>
    </row>
    <row r="204" spans="1:14" ht="63.75" x14ac:dyDescent="0.2">
      <c r="A204" s="96">
        <f t="shared" si="3"/>
        <v>197</v>
      </c>
      <c r="B204" s="36" t="s">
        <v>224</v>
      </c>
      <c r="C204" s="36" t="s">
        <v>358</v>
      </c>
      <c r="D204" s="36" t="s">
        <v>558</v>
      </c>
      <c r="E204" s="36" t="s">
        <v>1285</v>
      </c>
      <c r="F204" s="36" t="s">
        <v>1286</v>
      </c>
      <c r="G204" s="37" t="s">
        <v>90</v>
      </c>
      <c r="H204" s="37" t="s">
        <v>86</v>
      </c>
      <c r="I204" s="37" t="s">
        <v>86</v>
      </c>
      <c r="J204" s="37" t="s">
        <v>91</v>
      </c>
      <c r="K204" s="37" t="s">
        <v>92</v>
      </c>
      <c r="L204" s="37" t="s">
        <v>1017</v>
      </c>
      <c r="M204" s="37" t="s">
        <v>70</v>
      </c>
      <c r="N204" s="79"/>
    </row>
    <row r="205" spans="1:14" ht="178.5" x14ac:dyDescent="0.2">
      <c r="A205" s="96">
        <f t="shared" si="3"/>
        <v>198</v>
      </c>
      <c r="B205" s="36" t="s">
        <v>231</v>
      </c>
      <c r="C205" s="36" t="s">
        <v>360</v>
      </c>
      <c r="D205" s="36" t="s">
        <v>587</v>
      </c>
      <c r="E205" s="36" t="s">
        <v>972</v>
      </c>
      <c r="F205" s="36" t="s">
        <v>973</v>
      </c>
      <c r="G205" s="37" t="s">
        <v>172</v>
      </c>
      <c r="H205" s="37" t="s">
        <v>86</v>
      </c>
      <c r="I205" s="37" t="s">
        <v>86</v>
      </c>
      <c r="J205" s="37" t="s">
        <v>91</v>
      </c>
      <c r="K205" s="37" t="s">
        <v>92</v>
      </c>
      <c r="L205" s="37" t="s">
        <v>974</v>
      </c>
      <c r="M205" s="37" t="s">
        <v>70</v>
      </c>
      <c r="N205" s="79"/>
    </row>
    <row r="206" spans="1:14" ht="153" x14ac:dyDescent="0.2">
      <c r="A206" s="96">
        <f t="shared" si="3"/>
        <v>199</v>
      </c>
      <c r="B206" s="36" t="s">
        <v>231</v>
      </c>
      <c r="C206" s="36" t="s">
        <v>360</v>
      </c>
      <c r="D206" s="36" t="s">
        <v>587</v>
      </c>
      <c r="E206" s="36" t="s">
        <v>960</v>
      </c>
      <c r="F206" s="36" t="s">
        <v>961</v>
      </c>
      <c r="G206" s="37" t="s">
        <v>64</v>
      </c>
      <c r="H206" s="37" t="s">
        <v>963</v>
      </c>
      <c r="I206" s="37" t="s">
        <v>964</v>
      </c>
      <c r="J206" s="37" t="s">
        <v>65</v>
      </c>
      <c r="K206" s="37" t="s">
        <v>92</v>
      </c>
      <c r="L206" s="37" t="s">
        <v>962</v>
      </c>
      <c r="M206" s="37" t="s">
        <v>70</v>
      </c>
      <c r="N206" s="79"/>
    </row>
    <row r="207" spans="1:14" ht="38.25" x14ac:dyDescent="0.2">
      <c r="A207" s="96">
        <f t="shared" si="3"/>
        <v>200</v>
      </c>
      <c r="B207" s="36" t="s">
        <v>231</v>
      </c>
      <c r="C207" s="36" t="s">
        <v>360</v>
      </c>
      <c r="D207" s="36" t="s">
        <v>587</v>
      </c>
      <c r="E207" s="36" t="s">
        <v>965</v>
      </c>
      <c r="F207" s="36" t="s">
        <v>966</v>
      </c>
      <c r="G207" s="37" t="s">
        <v>64</v>
      </c>
      <c r="H207" s="37" t="s">
        <v>965</v>
      </c>
      <c r="I207" s="37" t="s">
        <v>968</v>
      </c>
      <c r="J207" s="37" t="s">
        <v>65</v>
      </c>
      <c r="K207" s="37" t="s">
        <v>92</v>
      </c>
      <c r="L207" s="37" t="s">
        <v>967</v>
      </c>
      <c r="M207" s="37" t="s">
        <v>70</v>
      </c>
      <c r="N207" s="79"/>
    </row>
    <row r="208" spans="1:14" ht="51" x14ac:dyDescent="0.2">
      <c r="A208" s="96">
        <f t="shared" si="3"/>
        <v>201</v>
      </c>
      <c r="B208" s="36" t="s">
        <v>231</v>
      </c>
      <c r="C208" s="36" t="s">
        <v>360</v>
      </c>
      <c r="D208" s="36" t="s">
        <v>587</v>
      </c>
      <c r="E208" s="36" t="s">
        <v>955</v>
      </c>
      <c r="F208" s="36" t="s">
        <v>969</v>
      </c>
      <c r="G208" s="37" t="s">
        <v>64</v>
      </c>
      <c r="H208" s="37" t="s">
        <v>955</v>
      </c>
      <c r="I208" s="37" t="s">
        <v>971</v>
      </c>
      <c r="J208" s="37" t="s">
        <v>65</v>
      </c>
      <c r="K208" s="37" t="s">
        <v>92</v>
      </c>
      <c r="L208" s="37" t="s">
        <v>970</v>
      </c>
      <c r="M208" s="37" t="s">
        <v>70</v>
      </c>
      <c r="N208" s="79"/>
    </row>
    <row r="209" spans="1:14" ht="38.25" x14ac:dyDescent="0.2">
      <c r="A209" s="96">
        <f t="shared" si="3"/>
        <v>202</v>
      </c>
      <c r="B209" s="36" t="s">
        <v>231</v>
      </c>
      <c r="C209" s="36" t="s">
        <v>360</v>
      </c>
      <c r="D209" s="36" t="s">
        <v>539</v>
      </c>
      <c r="E209" s="36" t="s">
        <v>975</v>
      </c>
      <c r="F209" s="36" t="s">
        <v>976</v>
      </c>
      <c r="G209" s="37" t="s">
        <v>64</v>
      </c>
      <c r="H209" s="37" t="s">
        <v>778</v>
      </c>
      <c r="I209" s="37" t="s">
        <v>975</v>
      </c>
      <c r="J209" s="37" t="s">
        <v>65</v>
      </c>
      <c r="K209" s="37" t="s">
        <v>92</v>
      </c>
      <c r="L209" s="37" t="s">
        <v>977</v>
      </c>
      <c r="M209" s="37" t="s">
        <v>70</v>
      </c>
      <c r="N209" s="79"/>
    </row>
    <row r="210" spans="1:14" ht="38.25" x14ac:dyDescent="0.2">
      <c r="A210" s="96">
        <f t="shared" si="3"/>
        <v>203</v>
      </c>
      <c r="B210" s="36" t="s">
        <v>238</v>
      </c>
      <c r="C210" s="36" t="s">
        <v>368</v>
      </c>
      <c r="D210" s="36" t="s">
        <v>559</v>
      </c>
      <c r="E210" s="36" t="s">
        <v>693</v>
      </c>
      <c r="F210" s="36" t="s">
        <v>694</v>
      </c>
      <c r="G210" s="37" t="s">
        <v>172</v>
      </c>
      <c r="H210" s="37" t="s">
        <v>86</v>
      </c>
      <c r="I210" s="37" t="s">
        <v>86</v>
      </c>
      <c r="J210" s="37" t="s">
        <v>91</v>
      </c>
      <c r="K210" s="37" t="s">
        <v>92</v>
      </c>
      <c r="L210" s="37" t="s">
        <v>695</v>
      </c>
      <c r="M210" s="37" t="s">
        <v>70</v>
      </c>
      <c r="N210" s="79"/>
    </row>
    <row r="211" spans="1:14" ht="216.75" x14ac:dyDescent="0.2">
      <c r="A211" s="96">
        <f t="shared" si="3"/>
        <v>204</v>
      </c>
      <c r="B211" s="36" t="s">
        <v>238</v>
      </c>
      <c r="C211" s="36" t="s">
        <v>368</v>
      </c>
      <c r="D211" s="36" t="s">
        <v>559</v>
      </c>
      <c r="E211" s="36" t="s">
        <v>696</v>
      </c>
      <c r="F211" s="36" t="s">
        <v>697</v>
      </c>
      <c r="G211" s="37" t="s">
        <v>64</v>
      </c>
      <c r="H211" s="37" t="s">
        <v>699</v>
      </c>
      <c r="I211" s="37" t="s">
        <v>700</v>
      </c>
      <c r="J211" s="37" t="s">
        <v>91</v>
      </c>
      <c r="K211" s="37" t="s">
        <v>92</v>
      </c>
      <c r="L211" s="37" t="s">
        <v>698</v>
      </c>
      <c r="M211" s="37" t="s">
        <v>70</v>
      </c>
      <c r="N211" s="79"/>
    </row>
    <row r="212" spans="1:14" ht="357" x14ac:dyDescent="0.2">
      <c r="A212" s="96">
        <f t="shared" si="3"/>
        <v>205</v>
      </c>
      <c r="B212" s="36" t="s">
        <v>238</v>
      </c>
      <c r="C212" s="36" t="s">
        <v>368</v>
      </c>
      <c r="D212" s="36" t="s">
        <v>559</v>
      </c>
      <c r="E212" s="36" t="s">
        <v>701</v>
      </c>
      <c r="F212" s="36" t="s">
        <v>702</v>
      </c>
      <c r="G212" s="37" t="s">
        <v>64</v>
      </c>
      <c r="H212" s="37" t="s">
        <v>704</v>
      </c>
      <c r="I212" s="37" t="s">
        <v>705</v>
      </c>
      <c r="J212" s="37" t="s">
        <v>113</v>
      </c>
      <c r="K212" s="37" t="s">
        <v>92</v>
      </c>
      <c r="L212" s="37" t="s">
        <v>703</v>
      </c>
      <c r="M212" s="37" t="s">
        <v>70</v>
      </c>
      <c r="N212" s="79"/>
    </row>
    <row r="213" spans="1:14" ht="76.5" x14ac:dyDescent="0.2">
      <c r="A213" s="96">
        <f t="shared" si="3"/>
        <v>206</v>
      </c>
      <c r="B213" s="36" t="s">
        <v>244</v>
      </c>
      <c r="C213" s="36" t="s">
        <v>522</v>
      </c>
      <c r="D213" s="36" t="s">
        <v>540</v>
      </c>
      <c r="E213" s="36" t="s">
        <v>1339</v>
      </c>
      <c r="F213" s="36" t="s">
        <v>1340</v>
      </c>
      <c r="G213" s="37" t="s">
        <v>172</v>
      </c>
      <c r="H213" s="37" t="s">
        <v>86</v>
      </c>
      <c r="I213" s="37" t="s">
        <v>86</v>
      </c>
      <c r="J213" s="37" t="s">
        <v>91</v>
      </c>
      <c r="K213" s="37" t="s">
        <v>66</v>
      </c>
      <c r="L213" s="37" t="s">
        <v>1341</v>
      </c>
      <c r="M213" s="37" t="s">
        <v>70</v>
      </c>
      <c r="N213" s="79"/>
    </row>
    <row r="214" spans="1:14" ht="25.5" x14ac:dyDescent="0.2">
      <c r="A214" s="96">
        <f t="shared" si="3"/>
        <v>207</v>
      </c>
      <c r="B214" s="36" t="s">
        <v>244</v>
      </c>
      <c r="C214" s="36" t="s">
        <v>522</v>
      </c>
      <c r="D214" s="36" t="s">
        <v>540</v>
      </c>
      <c r="E214" s="36" t="s">
        <v>1351</v>
      </c>
      <c r="F214" s="36" t="s">
        <v>1352</v>
      </c>
      <c r="G214" s="37" t="s">
        <v>112</v>
      </c>
      <c r="H214" s="37" t="s">
        <v>86</v>
      </c>
      <c r="I214" s="37" t="s">
        <v>86</v>
      </c>
      <c r="J214" s="37" t="s">
        <v>113</v>
      </c>
      <c r="K214" s="37" t="s">
        <v>66</v>
      </c>
      <c r="L214" s="37" t="s">
        <v>1353</v>
      </c>
      <c r="M214" s="37" t="s">
        <v>70</v>
      </c>
      <c r="N214" s="79"/>
    </row>
    <row r="215" spans="1:14" ht="38.25" x14ac:dyDescent="0.2">
      <c r="A215" s="96">
        <f t="shared" si="3"/>
        <v>208</v>
      </c>
      <c r="B215" s="36" t="s">
        <v>244</v>
      </c>
      <c r="C215" s="36" t="s">
        <v>522</v>
      </c>
      <c r="D215" s="36" t="s">
        <v>540</v>
      </c>
      <c r="E215" s="36" t="s">
        <v>1359</v>
      </c>
      <c r="F215" s="36" t="s">
        <v>1360</v>
      </c>
      <c r="G215" s="37" t="s">
        <v>112</v>
      </c>
      <c r="H215" s="37" t="s">
        <v>86</v>
      </c>
      <c r="I215" s="37" t="s">
        <v>86</v>
      </c>
      <c r="J215" s="37" t="s">
        <v>113</v>
      </c>
      <c r="K215" s="37" t="s">
        <v>66</v>
      </c>
      <c r="L215" s="37" t="s">
        <v>86</v>
      </c>
      <c r="M215" s="37" t="s">
        <v>86</v>
      </c>
      <c r="N215" s="79"/>
    </row>
    <row r="216" spans="1:14" ht="63.75" x14ac:dyDescent="0.2">
      <c r="A216" s="96">
        <f t="shared" si="3"/>
        <v>209</v>
      </c>
      <c r="B216" s="36" t="s">
        <v>244</v>
      </c>
      <c r="C216" s="36" t="s">
        <v>522</v>
      </c>
      <c r="D216" s="36" t="s">
        <v>540</v>
      </c>
      <c r="E216" s="36" t="s">
        <v>1314</v>
      </c>
      <c r="F216" s="36" t="s">
        <v>1315</v>
      </c>
      <c r="G216" s="37" t="s">
        <v>64</v>
      </c>
      <c r="H216" s="37" t="s">
        <v>86</v>
      </c>
      <c r="I216" s="37" t="s">
        <v>86</v>
      </c>
      <c r="J216" s="37" t="s">
        <v>91</v>
      </c>
      <c r="K216" s="37" t="s">
        <v>92</v>
      </c>
      <c r="L216" s="37" t="s">
        <v>843</v>
      </c>
      <c r="M216" s="37" t="s">
        <v>70</v>
      </c>
      <c r="N216" s="79"/>
    </row>
    <row r="217" spans="1:14" ht="25.5" x14ac:dyDescent="0.2">
      <c r="A217" s="96">
        <f t="shared" si="3"/>
        <v>210</v>
      </c>
      <c r="B217" s="36" t="s">
        <v>244</v>
      </c>
      <c r="C217" s="36" t="s">
        <v>522</v>
      </c>
      <c r="D217" s="36" t="s">
        <v>540</v>
      </c>
      <c r="E217" s="36" t="s">
        <v>1224</v>
      </c>
      <c r="F217" s="36" t="s">
        <v>1342</v>
      </c>
      <c r="G217" s="37" t="s">
        <v>64</v>
      </c>
      <c r="H217" s="37" t="s">
        <v>86</v>
      </c>
      <c r="I217" s="37" t="s">
        <v>86</v>
      </c>
      <c r="J217" s="37" t="s">
        <v>91</v>
      </c>
      <c r="K217" s="37" t="s">
        <v>92</v>
      </c>
      <c r="L217" s="37" t="s">
        <v>1343</v>
      </c>
      <c r="M217" s="37" t="s">
        <v>70</v>
      </c>
      <c r="N217" s="79"/>
    </row>
    <row r="218" spans="1:14" ht="318.75" x14ac:dyDescent="0.2">
      <c r="A218" s="96">
        <f t="shared" si="3"/>
        <v>211</v>
      </c>
      <c r="B218" s="36" t="s">
        <v>244</v>
      </c>
      <c r="C218" s="36" t="s">
        <v>522</v>
      </c>
      <c r="D218" s="36" t="s">
        <v>540</v>
      </c>
      <c r="E218" s="36" t="s">
        <v>1344</v>
      </c>
      <c r="F218" s="36" t="s">
        <v>1345</v>
      </c>
      <c r="G218" s="37" t="s">
        <v>64</v>
      </c>
      <c r="H218" s="37" t="s">
        <v>86</v>
      </c>
      <c r="I218" s="37" t="s">
        <v>86</v>
      </c>
      <c r="J218" s="37" t="s">
        <v>91</v>
      </c>
      <c r="K218" s="37" t="s">
        <v>92</v>
      </c>
      <c r="L218" s="37" t="s">
        <v>1346</v>
      </c>
      <c r="M218" s="37" t="s">
        <v>70</v>
      </c>
      <c r="N218" s="79"/>
    </row>
    <row r="219" spans="1:14" ht="63.75" x14ac:dyDescent="0.2">
      <c r="A219" s="96">
        <f t="shared" si="3"/>
        <v>212</v>
      </c>
      <c r="B219" s="36" t="s">
        <v>244</v>
      </c>
      <c r="C219" s="36" t="s">
        <v>522</v>
      </c>
      <c r="D219" s="36" t="s">
        <v>540</v>
      </c>
      <c r="E219" s="36" t="s">
        <v>1354</v>
      </c>
      <c r="F219" s="36" t="s">
        <v>1355</v>
      </c>
      <c r="G219" s="37" t="s">
        <v>64</v>
      </c>
      <c r="H219" s="37" t="s">
        <v>867</v>
      </c>
      <c r="I219" s="37" t="s">
        <v>1356</v>
      </c>
      <c r="J219" s="37" t="s">
        <v>91</v>
      </c>
      <c r="K219" s="37" t="s">
        <v>92</v>
      </c>
      <c r="L219" s="37" t="s">
        <v>712</v>
      </c>
      <c r="M219" s="37" t="s">
        <v>70</v>
      </c>
      <c r="N219" s="79"/>
    </row>
    <row r="220" spans="1:14" ht="153" x14ac:dyDescent="0.2">
      <c r="A220" s="96">
        <f t="shared" si="3"/>
        <v>213</v>
      </c>
      <c r="B220" s="36" t="s">
        <v>244</v>
      </c>
      <c r="C220" s="36" t="s">
        <v>522</v>
      </c>
      <c r="D220" s="36" t="s">
        <v>540</v>
      </c>
      <c r="E220" s="36" t="s">
        <v>1361</v>
      </c>
      <c r="F220" s="36" t="s">
        <v>1362</v>
      </c>
      <c r="G220" s="37" t="s">
        <v>184</v>
      </c>
      <c r="H220" s="37" t="s">
        <v>86</v>
      </c>
      <c r="I220" s="37" t="s">
        <v>86</v>
      </c>
      <c r="J220" s="37" t="s">
        <v>91</v>
      </c>
      <c r="K220" s="37" t="s">
        <v>92</v>
      </c>
      <c r="L220" s="37" t="s">
        <v>1363</v>
      </c>
      <c r="M220" s="37" t="s">
        <v>96</v>
      </c>
      <c r="N220" s="79"/>
    </row>
    <row r="221" spans="1:14" ht="51" x14ac:dyDescent="0.2">
      <c r="A221" s="96">
        <f t="shared" si="3"/>
        <v>214</v>
      </c>
      <c r="B221" s="36" t="s">
        <v>244</v>
      </c>
      <c r="C221" s="36" t="s">
        <v>522</v>
      </c>
      <c r="D221" s="36" t="s">
        <v>540</v>
      </c>
      <c r="E221" s="36" t="s">
        <v>1312</v>
      </c>
      <c r="F221" s="36" t="s">
        <v>1313</v>
      </c>
      <c r="G221" s="37" t="s">
        <v>132</v>
      </c>
      <c r="H221" s="37" t="s">
        <v>86</v>
      </c>
      <c r="I221" s="37" t="s">
        <v>86</v>
      </c>
      <c r="J221" s="37" t="s">
        <v>91</v>
      </c>
      <c r="K221" s="37" t="s">
        <v>92</v>
      </c>
      <c r="L221" s="37" t="s">
        <v>86</v>
      </c>
      <c r="M221" s="37" t="s">
        <v>70</v>
      </c>
      <c r="N221" s="79"/>
    </row>
    <row r="222" spans="1:14" ht="38.25" x14ac:dyDescent="0.2">
      <c r="A222" s="96">
        <f t="shared" si="3"/>
        <v>215</v>
      </c>
      <c r="B222" s="36" t="s">
        <v>244</v>
      </c>
      <c r="C222" s="36" t="s">
        <v>522</v>
      </c>
      <c r="D222" s="36" t="s">
        <v>540</v>
      </c>
      <c r="E222" s="36" t="s">
        <v>1316</v>
      </c>
      <c r="F222" s="36" t="s">
        <v>1317</v>
      </c>
      <c r="G222" s="37" t="s">
        <v>132</v>
      </c>
      <c r="H222" s="37" t="s">
        <v>86</v>
      </c>
      <c r="I222" s="37" t="s">
        <v>86</v>
      </c>
      <c r="J222" s="37" t="s">
        <v>91</v>
      </c>
      <c r="K222" s="37" t="s">
        <v>92</v>
      </c>
      <c r="L222" s="37" t="s">
        <v>1318</v>
      </c>
      <c r="M222" s="37" t="s">
        <v>70</v>
      </c>
      <c r="N222" s="79"/>
    </row>
    <row r="223" spans="1:14" ht="63.75" x14ac:dyDescent="0.2">
      <c r="A223" s="96">
        <f t="shared" si="3"/>
        <v>216</v>
      </c>
      <c r="B223" s="36" t="s">
        <v>244</v>
      </c>
      <c r="C223" s="36" t="s">
        <v>522</v>
      </c>
      <c r="D223" s="36" t="s">
        <v>540</v>
      </c>
      <c r="E223" s="36" t="s">
        <v>1319</v>
      </c>
      <c r="F223" s="36" t="s">
        <v>1320</v>
      </c>
      <c r="G223" s="37" t="s">
        <v>132</v>
      </c>
      <c r="H223" s="37" t="s">
        <v>86</v>
      </c>
      <c r="I223" s="37" t="s">
        <v>86</v>
      </c>
      <c r="J223" s="37" t="s">
        <v>91</v>
      </c>
      <c r="K223" s="37" t="s">
        <v>92</v>
      </c>
      <c r="L223" s="37" t="s">
        <v>1321</v>
      </c>
      <c r="M223" s="37" t="s">
        <v>96</v>
      </c>
      <c r="N223" s="79"/>
    </row>
    <row r="224" spans="1:14" ht="38.25" x14ac:dyDescent="0.2">
      <c r="A224" s="96">
        <f t="shared" si="3"/>
        <v>217</v>
      </c>
      <c r="B224" s="36" t="s">
        <v>244</v>
      </c>
      <c r="C224" s="36" t="s">
        <v>522</v>
      </c>
      <c r="D224" s="36" t="s">
        <v>540</v>
      </c>
      <c r="E224" s="36" t="s">
        <v>1325</v>
      </c>
      <c r="F224" s="36" t="s">
        <v>1326</v>
      </c>
      <c r="G224" s="37" t="s">
        <v>132</v>
      </c>
      <c r="H224" s="37" t="s">
        <v>86</v>
      </c>
      <c r="I224" s="37" t="s">
        <v>86</v>
      </c>
      <c r="J224" s="37" t="s">
        <v>91</v>
      </c>
      <c r="K224" s="37" t="s">
        <v>66</v>
      </c>
      <c r="L224" s="37" t="s">
        <v>86</v>
      </c>
      <c r="M224" s="37" t="s">
        <v>70</v>
      </c>
      <c r="N224" s="79"/>
    </row>
    <row r="225" spans="1:14" ht="38.25" x14ac:dyDescent="0.2">
      <c r="A225" s="96">
        <f t="shared" si="3"/>
        <v>218</v>
      </c>
      <c r="B225" s="36" t="s">
        <v>244</v>
      </c>
      <c r="C225" s="36" t="s">
        <v>522</v>
      </c>
      <c r="D225" s="36" t="s">
        <v>540</v>
      </c>
      <c r="E225" s="36" t="s">
        <v>1327</v>
      </c>
      <c r="F225" s="36" t="s">
        <v>1328</v>
      </c>
      <c r="G225" s="37" t="s">
        <v>132</v>
      </c>
      <c r="H225" s="37" t="s">
        <v>86</v>
      </c>
      <c r="I225" s="37" t="s">
        <v>86</v>
      </c>
      <c r="J225" s="37" t="s">
        <v>91</v>
      </c>
      <c r="K225" s="37" t="s">
        <v>66</v>
      </c>
      <c r="L225" s="37" t="s">
        <v>86</v>
      </c>
      <c r="M225" s="37" t="s">
        <v>70</v>
      </c>
      <c r="N225" s="79"/>
    </row>
    <row r="226" spans="1:14" ht="51" x14ac:dyDescent="0.2">
      <c r="A226" s="96">
        <f t="shared" si="3"/>
        <v>219</v>
      </c>
      <c r="B226" s="36" t="s">
        <v>244</v>
      </c>
      <c r="C226" s="36" t="s">
        <v>522</v>
      </c>
      <c r="D226" s="36" t="s">
        <v>540</v>
      </c>
      <c r="E226" s="36" t="s">
        <v>1329</v>
      </c>
      <c r="F226" s="36" t="s">
        <v>1330</v>
      </c>
      <c r="G226" s="37" t="s">
        <v>132</v>
      </c>
      <c r="H226" s="37" t="s">
        <v>86</v>
      </c>
      <c r="I226" s="37" t="s">
        <v>86</v>
      </c>
      <c r="J226" s="37" t="s">
        <v>65</v>
      </c>
      <c r="K226" s="37" t="s">
        <v>66</v>
      </c>
      <c r="L226" s="37" t="s">
        <v>1331</v>
      </c>
      <c r="M226" s="37" t="s">
        <v>70</v>
      </c>
      <c r="N226" s="79"/>
    </row>
    <row r="227" spans="1:14" ht="38.25" x14ac:dyDescent="0.2">
      <c r="A227" s="96">
        <f t="shared" si="3"/>
        <v>220</v>
      </c>
      <c r="B227" s="36" t="s">
        <v>244</v>
      </c>
      <c r="C227" s="36" t="s">
        <v>522</v>
      </c>
      <c r="D227" s="36" t="s">
        <v>540</v>
      </c>
      <c r="E227" s="36" t="s">
        <v>1332</v>
      </c>
      <c r="F227" s="36" t="s">
        <v>1333</v>
      </c>
      <c r="G227" s="37" t="s">
        <v>132</v>
      </c>
      <c r="H227" s="37" t="s">
        <v>86</v>
      </c>
      <c r="I227" s="37" t="s">
        <v>86</v>
      </c>
      <c r="J227" s="37" t="s">
        <v>91</v>
      </c>
      <c r="K227" s="37" t="s">
        <v>66</v>
      </c>
      <c r="L227" s="37" t="s">
        <v>1331</v>
      </c>
      <c r="M227" s="37" t="s">
        <v>70</v>
      </c>
      <c r="N227" s="79"/>
    </row>
    <row r="228" spans="1:14" ht="76.5" x14ac:dyDescent="0.2">
      <c r="A228" s="96">
        <f t="shared" si="3"/>
        <v>221</v>
      </c>
      <c r="B228" s="36" t="s">
        <v>244</v>
      </c>
      <c r="C228" s="36" t="s">
        <v>522</v>
      </c>
      <c r="D228" s="36" t="s">
        <v>540</v>
      </c>
      <c r="E228" s="36" t="s">
        <v>1334</v>
      </c>
      <c r="F228" s="36" t="s">
        <v>1335</v>
      </c>
      <c r="G228" s="37" t="s">
        <v>132</v>
      </c>
      <c r="H228" s="37" t="s">
        <v>86</v>
      </c>
      <c r="I228" s="37" t="s">
        <v>86</v>
      </c>
      <c r="J228" s="37" t="s">
        <v>91</v>
      </c>
      <c r="K228" s="37" t="s">
        <v>66</v>
      </c>
      <c r="L228" s="37" t="s">
        <v>1336</v>
      </c>
      <c r="M228" s="37" t="s">
        <v>70</v>
      </c>
      <c r="N228" s="79"/>
    </row>
    <row r="229" spans="1:14" ht="38.25" x14ac:dyDescent="0.2">
      <c r="A229" s="96">
        <f t="shared" si="3"/>
        <v>222</v>
      </c>
      <c r="B229" s="36" t="s">
        <v>244</v>
      </c>
      <c r="C229" s="36" t="s">
        <v>522</v>
      </c>
      <c r="D229" s="36" t="s">
        <v>540</v>
      </c>
      <c r="E229" s="36" t="s">
        <v>1347</v>
      </c>
      <c r="F229" s="36" t="s">
        <v>1348</v>
      </c>
      <c r="G229" s="37" t="s">
        <v>132</v>
      </c>
      <c r="H229" s="37" t="s">
        <v>86</v>
      </c>
      <c r="I229" s="37" t="s">
        <v>86</v>
      </c>
      <c r="J229" s="37" t="s">
        <v>91</v>
      </c>
      <c r="K229" s="37" t="s">
        <v>92</v>
      </c>
      <c r="L229" s="37" t="s">
        <v>86</v>
      </c>
      <c r="M229" s="37" t="s">
        <v>70</v>
      </c>
      <c r="N229" s="79"/>
    </row>
    <row r="230" spans="1:14" ht="38.25" x14ac:dyDescent="0.2">
      <c r="A230" s="96">
        <f t="shared" si="3"/>
        <v>223</v>
      </c>
      <c r="B230" s="36" t="s">
        <v>244</v>
      </c>
      <c r="C230" s="36" t="s">
        <v>522</v>
      </c>
      <c r="D230" s="36" t="s">
        <v>540</v>
      </c>
      <c r="E230" s="36" t="s">
        <v>1349</v>
      </c>
      <c r="F230" s="36" t="s">
        <v>1350</v>
      </c>
      <c r="G230" s="37" t="s">
        <v>132</v>
      </c>
      <c r="H230" s="37" t="s">
        <v>86</v>
      </c>
      <c r="I230" s="37" t="s">
        <v>86</v>
      </c>
      <c r="J230" s="37" t="s">
        <v>91</v>
      </c>
      <c r="K230" s="37" t="s">
        <v>92</v>
      </c>
      <c r="L230" s="37" t="s">
        <v>86</v>
      </c>
      <c r="M230" s="37" t="s">
        <v>70</v>
      </c>
      <c r="N230" s="79"/>
    </row>
    <row r="231" spans="1:14" ht="38.25" x14ac:dyDescent="0.2">
      <c r="A231" s="96">
        <f t="shared" si="3"/>
        <v>224</v>
      </c>
      <c r="B231" s="36" t="s">
        <v>244</v>
      </c>
      <c r="C231" s="36" t="s">
        <v>522</v>
      </c>
      <c r="D231" s="36" t="s">
        <v>540</v>
      </c>
      <c r="E231" s="36" t="s">
        <v>1357</v>
      </c>
      <c r="F231" s="36" t="s">
        <v>1358</v>
      </c>
      <c r="G231" s="37" t="s">
        <v>132</v>
      </c>
      <c r="H231" s="37" t="s">
        <v>86</v>
      </c>
      <c r="I231" s="37" t="s">
        <v>86</v>
      </c>
      <c r="J231" s="37" t="s">
        <v>91</v>
      </c>
      <c r="K231" s="37" t="s">
        <v>66</v>
      </c>
      <c r="L231" s="37" t="s">
        <v>86</v>
      </c>
      <c r="M231" s="37" t="s">
        <v>70</v>
      </c>
      <c r="N231" s="79"/>
    </row>
    <row r="232" spans="1:14" ht="127.5" x14ac:dyDescent="0.2">
      <c r="A232" s="96">
        <f t="shared" si="3"/>
        <v>225</v>
      </c>
      <c r="B232" s="36" t="s">
        <v>244</v>
      </c>
      <c r="C232" s="36" t="s">
        <v>522</v>
      </c>
      <c r="D232" s="36" t="s">
        <v>540</v>
      </c>
      <c r="E232" s="36" t="s">
        <v>1322</v>
      </c>
      <c r="F232" s="36" t="s">
        <v>1323</v>
      </c>
      <c r="G232" s="37" t="s">
        <v>90</v>
      </c>
      <c r="H232" s="37" t="s">
        <v>86</v>
      </c>
      <c r="I232" s="37" t="s">
        <v>86</v>
      </c>
      <c r="J232" s="37" t="s">
        <v>91</v>
      </c>
      <c r="K232" s="37" t="s">
        <v>66</v>
      </c>
      <c r="L232" s="37" t="s">
        <v>1324</v>
      </c>
      <c r="M232" s="37" t="s">
        <v>70</v>
      </c>
      <c r="N232" s="79"/>
    </row>
    <row r="233" spans="1:14" ht="178.5" x14ac:dyDescent="0.2">
      <c r="A233" s="96">
        <f t="shared" si="3"/>
        <v>226</v>
      </c>
      <c r="B233" s="36" t="s">
        <v>244</v>
      </c>
      <c r="C233" s="36" t="s">
        <v>522</v>
      </c>
      <c r="D233" s="36" t="s">
        <v>540</v>
      </c>
      <c r="E233" s="36" t="s">
        <v>1337</v>
      </c>
      <c r="F233" s="36" t="s">
        <v>1338</v>
      </c>
      <c r="G233" s="37" t="s">
        <v>90</v>
      </c>
      <c r="H233" s="37" t="s">
        <v>86</v>
      </c>
      <c r="I233" s="37" t="s">
        <v>86</v>
      </c>
      <c r="J233" s="37" t="s">
        <v>91</v>
      </c>
      <c r="K233" s="37" t="s">
        <v>86</v>
      </c>
      <c r="L233" s="37" t="s">
        <v>86</v>
      </c>
      <c r="M233" s="37" t="s">
        <v>70</v>
      </c>
      <c r="N233" s="79"/>
    </row>
    <row r="234" spans="1:14" ht="25.5" x14ac:dyDescent="0.2">
      <c r="A234" s="96">
        <f t="shared" si="3"/>
        <v>227</v>
      </c>
      <c r="B234" s="36" t="s">
        <v>250</v>
      </c>
      <c r="C234" s="36" t="s">
        <v>534</v>
      </c>
      <c r="D234" s="36" t="s">
        <v>560</v>
      </c>
      <c r="E234" s="36" t="s">
        <v>1293</v>
      </c>
      <c r="F234" s="36" t="s">
        <v>1294</v>
      </c>
      <c r="G234" s="37" t="s">
        <v>172</v>
      </c>
      <c r="H234" s="37" t="s">
        <v>86</v>
      </c>
      <c r="I234" s="37" t="s">
        <v>86</v>
      </c>
      <c r="J234" s="37" t="s">
        <v>91</v>
      </c>
      <c r="K234" s="37" t="s">
        <v>92</v>
      </c>
      <c r="L234" s="37" t="s">
        <v>1295</v>
      </c>
      <c r="M234" s="37" t="s">
        <v>70</v>
      </c>
      <c r="N234" s="79"/>
    </row>
    <row r="235" spans="1:14" ht="25.5" x14ac:dyDescent="0.2">
      <c r="A235" s="96">
        <f t="shared" si="3"/>
        <v>228</v>
      </c>
      <c r="B235" s="36" t="s">
        <v>250</v>
      </c>
      <c r="C235" s="36" t="s">
        <v>534</v>
      </c>
      <c r="D235" s="36" t="s">
        <v>560</v>
      </c>
      <c r="E235" s="36" t="s">
        <v>1290</v>
      </c>
      <c r="F235" s="36" t="s">
        <v>1291</v>
      </c>
      <c r="G235" s="37" t="s">
        <v>64</v>
      </c>
      <c r="H235" s="37" t="s">
        <v>907</v>
      </c>
      <c r="I235" s="37" t="s">
        <v>1290</v>
      </c>
      <c r="J235" s="37" t="s">
        <v>113</v>
      </c>
      <c r="K235" s="37" t="s">
        <v>92</v>
      </c>
      <c r="L235" s="37" t="s">
        <v>1292</v>
      </c>
      <c r="M235" s="37" t="s">
        <v>70</v>
      </c>
      <c r="N235" s="79"/>
    </row>
    <row r="236" spans="1:14" ht="51" x14ac:dyDescent="0.2">
      <c r="A236" s="96">
        <f t="shared" si="3"/>
        <v>229</v>
      </c>
      <c r="B236" s="36" t="s">
        <v>250</v>
      </c>
      <c r="C236" s="36" t="s">
        <v>534</v>
      </c>
      <c r="D236" s="36" t="s">
        <v>560</v>
      </c>
      <c r="E236" s="36" t="s">
        <v>1296</v>
      </c>
      <c r="F236" s="36" t="s">
        <v>1297</v>
      </c>
      <c r="G236" s="37" t="s">
        <v>64</v>
      </c>
      <c r="H236" s="37" t="s">
        <v>749</v>
      </c>
      <c r="I236" s="37" t="s">
        <v>1299</v>
      </c>
      <c r="J236" s="37" t="s">
        <v>113</v>
      </c>
      <c r="K236" s="37" t="s">
        <v>92</v>
      </c>
      <c r="L236" s="37" t="s">
        <v>1298</v>
      </c>
      <c r="M236" s="37" t="s">
        <v>70</v>
      </c>
      <c r="N236" s="79"/>
    </row>
    <row r="237" spans="1:14" ht="76.5" x14ac:dyDescent="0.2">
      <c r="A237" s="96">
        <f t="shared" si="3"/>
        <v>230</v>
      </c>
      <c r="B237" s="36" t="s">
        <v>256</v>
      </c>
      <c r="C237" s="36" t="s">
        <v>171</v>
      </c>
      <c r="D237" s="36" t="s">
        <v>561</v>
      </c>
      <c r="E237" s="36" t="s">
        <v>905</v>
      </c>
      <c r="F237" s="36" t="s">
        <v>906</v>
      </c>
      <c r="G237" s="37" t="s">
        <v>64</v>
      </c>
      <c r="H237" s="37" t="s">
        <v>907</v>
      </c>
      <c r="I237" s="37" t="s">
        <v>908</v>
      </c>
      <c r="J237" s="37" t="s">
        <v>91</v>
      </c>
      <c r="K237" s="37" t="s">
        <v>92</v>
      </c>
      <c r="L237" s="37" t="s">
        <v>904</v>
      </c>
      <c r="M237" s="37" t="s">
        <v>70</v>
      </c>
      <c r="N237" s="79"/>
    </row>
    <row r="238" spans="1:14" ht="51" x14ac:dyDescent="0.2">
      <c r="A238" s="96">
        <f t="shared" si="3"/>
        <v>231</v>
      </c>
      <c r="B238" s="36" t="s">
        <v>256</v>
      </c>
      <c r="C238" s="36" t="s">
        <v>171</v>
      </c>
      <c r="D238" s="36" t="s">
        <v>561</v>
      </c>
      <c r="E238" s="36" t="s">
        <v>909</v>
      </c>
      <c r="F238" s="36" t="s">
        <v>910</v>
      </c>
      <c r="G238" s="37" t="s">
        <v>64</v>
      </c>
      <c r="H238" s="37" t="s">
        <v>86</v>
      </c>
      <c r="I238" s="37" t="s">
        <v>86</v>
      </c>
      <c r="J238" s="37" t="s">
        <v>65</v>
      </c>
      <c r="K238" s="37" t="s">
        <v>92</v>
      </c>
      <c r="L238" s="37" t="s">
        <v>911</v>
      </c>
      <c r="M238" s="37" t="s">
        <v>70</v>
      </c>
      <c r="N238" s="79"/>
    </row>
    <row r="239" spans="1:14" ht="63.75" x14ac:dyDescent="0.2">
      <c r="A239" s="96">
        <f t="shared" si="3"/>
        <v>232</v>
      </c>
      <c r="B239" s="36" t="s">
        <v>256</v>
      </c>
      <c r="C239" s="36" t="s">
        <v>171</v>
      </c>
      <c r="D239" s="36" t="s">
        <v>561</v>
      </c>
      <c r="E239" s="36" t="s">
        <v>914</v>
      </c>
      <c r="F239" s="36" t="s">
        <v>915</v>
      </c>
      <c r="G239" s="37" t="s">
        <v>64</v>
      </c>
      <c r="H239" s="37" t="s">
        <v>907</v>
      </c>
      <c r="I239" s="37" t="s">
        <v>917</v>
      </c>
      <c r="J239" s="37" t="s">
        <v>91</v>
      </c>
      <c r="K239" s="37" t="s">
        <v>92</v>
      </c>
      <c r="L239" s="37" t="s">
        <v>916</v>
      </c>
      <c r="M239" s="37" t="s">
        <v>70</v>
      </c>
      <c r="N239" s="79"/>
    </row>
    <row r="240" spans="1:14" ht="63.75" x14ac:dyDescent="0.2">
      <c r="A240" s="96">
        <f t="shared" si="3"/>
        <v>233</v>
      </c>
      <c r="B240" s="36" t="s">
        <v>256</v>
      </c>
      <c r="C240" s="36" t="s">
        <v>171</v>
      </c>
      <c r="D240" s="36" t="s">
        <v>561</v>
      </c>
      <c r="E240" s="36" t="s">
        <v>912</v>
      </c>
      <c r="F240" s="36" t="s">
        <v>913</v>
      </c>
      <c r="G240" s="37" t="s">
        <v>90</v>
      </c>
      <c r="H240" s="37" t="s">
        <v>86</v>
      </c>
      <c r="I240" s="37" t="s">
        <v>86</v>
      </c>
      <c r="J240" s="37" t="s">
        <v>91</v>
      </c>
      <c r="K240" s="37" t="s">
        <v>92</v>
      </c>
      <c r="L240" s="37" t="s">
        <v>792</v>
      </c>
      <c r="M240" s="37" t="s">
        <v>70</v>
      </c>
      <c r="N240" s="79"/>
    </row>
    <row r="241" spans="1:14" ht="409.5" x14ac:dyDescent="0.2">
      <c r="A241" s="96">
        <f t="shared" si="3"/>
        <v>234</v>
      </c>
      <c r="B241" s="36" t="s">
        <v>261</v>
      </c>
      <c r="C241" s="36" t="s">
        <v>373</v>
      </c>
      <c r="D241" s="36" t="s">
        <v>541</v>
      </c>
      <c r="E241" s="36" t="s">
        <v>978</v>
      </c>
      <c r="F241" s="36" t="s">
        <v>979</v>
      </c>
      <c r="G241" s="37" t="s">
        <v>64</v>
      </c>
      <c r="H241" s="37" t="s">
        <v>980</v>
      </c>
      <c r="I241" s="37" t="s">
        <v>981</v>
      </c>
      <c r="J241" s="37" t="s">
        <v>113</v>
      </c>
      <c r="K241" s="37" t="s">
        <v>92</v>
      </c>
      <c r="L241" s="37" t="s">
        <v>281</v>
      </c>
      <c r="M241" s="37" t="s">
        <v>70</v>
      </c>
      <c r="N241" s="79"/>
    </row>
    <row r="242" spans="1:14" ht="409.5" x14ac:dyDescent="0.2">
      <c r="A242" s="96">
        <f t="shared" si="3"/>
        <v>235</v>
      </c>
      <c r="B242" s="36" t="s">
        <v>261</v>
      </c>
      <c r="C242" s="36" t="s">
        <v>373</v>
      </c>
      <c r="D242" s="36" t="s">
        <v>541</v>
      </c>
      <c r="E242" s="36" t="s">
        <v>982</v>
      </c>
      <c r="F242" s="36" t="s">
        <v>983</v>
      </c>
      <c r="G242" s="37" t="s">
        <v>64</v>
      </c>
      <c r="H242" s="37" t="s">
        <v>980</v>
      </c>
      <c r="I242" s="37" t="s">
        <v>981</v>
      </c>
      <c r="J242" s="37" t="s">
        <v>91</v>
      </c>
      <c r="K242" s="37" t="s">
        <v>92</v>
      </c>
      <c r="L242" s="37" t="s">
        <v>984</v>
      </c>
      <c r="M242" s="37" t="s">
        <v>118</v>
      </c>
      <c r="N242" s="79"/>
    </row>
    <row r="243" spans="1:14" ht="89.25" x14ac:dyDescent="0.2">
      <c r="A243" s="96">
        <f t="shared" si="3"/>
        <v>236</v>
      </c>
      <c r="B243" s="36" t="s">
        <v>261</v>
      </c>
      <c r="C243" s="36" t="s">
        <v>373</v>
      </c>
      <c r="D243" s="36" t="s">
        <v>541</v>
      </c>
      <c r="E243" s="36" t="s">
        <v>991</v>
      </c>
      <c r="F243" s="36" t="s">
        <v>992</v>
      </c>
      <c r="G243" s="37" t="s">
        <v>64</v>
      </c>
      <c r="H243" s="37" t="s">
        <v>86</v>
      </c>
      <c r="I243" s="37" t="s">
        <v>86</v>
      </c>
      <c r="J243" s="37" t="s">
        <v>91</v>
      </c>
      <c r="K243" s="37" t="s">
        <v>92</v>
      </c>
      <c r="L243" s="37" t="s">
        <v>86</v>
      </c>
      <c r="M243" s="37" t="s">
        <v>70</v>
      </c>
      <c r="N243" s="79"/>
    </row>
    <row r="244" spans="1:14" ht="140.25" x14ac:dyDescent="0.2">
      <c r="A244" s="96">
        <f t="shared" si="3"/>
        <v>237</v>
      </c>
      <c r="B244" s="36" t="s">
        <v>261</v>
      </c>
      <c r="C244" s="36" t="s">
        <v>373</v>
      </c>
      <c r="D244" s="36" t="s">
        <v>541</v>
      </c>
      <c r="E244" s="36" t="s">
        <v>985</v>
      </c>
      <c r="F244" s="36" t="s">
        <v>986</v>
      </c>
      <c r="G244" s="37" t="s">
        <v>132</v>
      </c>
      <c r="H244" s="37" t="s">
        <v>86</v>
      </c>
      <c r="I244" s="37" t="s">
        <v>86</v>
      </c>
      <c r="J244" s="37" t="s">
        <v>91</v>
      </c>
      <c r="K244" s="37" t="s">
        <v>92</v>
      </c>
      <c r="L244" s="37" t="s">
        <v>984</v>
      </c>
      <c r="M244" s="37" t="s">
        <v>70</v>
      </c>
      <c r="N244" s="79"/>
    </row>
    <row r="245" spans="1:14" ht="114.75" x14ac:dyDescent="0.2">
      <c r="A245" s="96">
        <f t="shared" si="3"/>
        <v>238</v>
      </c>
      <c r="B245" s="36" t="s">
        <v>261</v>
      </c>
      <c r="C245" s="36" t="s">
        <v>373</v>
      </c>
      <c r="D245" s="36" t="s">
        <v>541</v>
      </c>
      <c r="E245" s="36" t="s">
        <v>987</v>
      </c>
      <c r="F245" s="36" t="s">
        <v>988</v>
      </c>
      <c r="G245" s="37" t="s">
        <v>90</v>
      </c>
      <c r="H245" s="37" t="s">
        <v>86</v>
      </c>
      <c r="I245" s="37" t="s">
        <v>86</v>
      </c>
      <c r="J245" s="37" t="s">
        <v>91</v>
      </c>
      <c r="K245" s="37" t="s">
        <v>92</v>
      </c>
      <c r="L245" s="37" t="s">
        <v>86</v>
      </c>
      <c r="M245" s="37" t="s">
        <v>70</v>
      </c>
      <c r="N245" s="79"/>
    </row>
    <row r="246" spans="1:14" ht="63.75" x14ac:dyDescent="0.2">
      <c r="A246" s="96">
        <f t="shared" si="3"/>
        <v>239</v>
      </c>
      <c r="B246" s="36" t="s">
        <v>261</v>
      </c>
      <c r="C246" s="36" t="s">
        <v>373</v>
      </c>
      <c r="D246" s="36" t="s">
        <v>541</v>
      </c>
      <c r="E246" s="36" t="s">
        <v>989</v>
      </c>
      <c r="F246" s="36" t="s">
        <v>990</v>
      </c>
      <c r="G246" s="37" t="s">
        <v>90</v>
      </c>
      <c r="H246" s="37" t="s">
        <v>86</v>
      </c>
      <c r="I246" s="37" t="s">
        <v>86</v>
      </c>
      <c r="J246" s="37" t="s">
        <v>91</v>
      </c>
      <c r="K246" s="37" t="s">
        <v>92</v>
      </c>
      <c r="L246" s="37" t="s">
        <v>86</v>
      </c>
      <c r="M246" s="37" t="s">
        <v>70</v>
      </c>
      <c r="N246" s="79"/>
    </row>
    <row r="247" spans="1:14" ht="25.5" x14ac:dyDescent="0.2">
      <c r="A247" s="96">
        <f t="shared" si="3"/>
        <v>240</v>
      </c>
      <c r="B247" s="36" t="s">
        <v>535</v>
      </c>
      <c r="C247" s="36" t="s">
        <v>63</v>
      </c>
      <c r="D247" s="36" t="s">
        <v>562</v>
      </c>
      <c r="E247" s="36" t="s">
        <v>918</v>
      </c>
      <c r="F247" s="36" t="s">
        <v>919</v>
      </c>
      <c r="G247" s="37" t="s">
        <v>64</v>
      </c>
      <c r="H247" s="37" t="s">
        <v>921</v>
      </c>
      <c r="I247" s="37" t="s">
        <v>86</v>
      </c>
      <c r="J247" s="37" t="s">
        <v>65</v>
      </c>
      <c r="K247" s="37" t="s">
        <v>92</v>
      </c>
      <c r="L247" s="37" t="s">
        <v>920</v>
      </c>
      <c r="M247" s="37" t="s">
        <v>70</v>
      </c>
      <c r="N247" s="79"/>
    </row>
    <row r="248" spans="1:14" ht="38.25" x14ac:dyDescent="0.2">
      <c r="A248" s="96">
        <f t="shared" si="3"/>
        <v>241</v>
      </c>
      <c r="B248" s="36" t="s">
        <v>535</v>
      </c>
      <c r="C248" s="36" t="s">
        <v>251</v>
      </c>
      <c r="D248" s="36" t="s">
        <v>538</v>
      </c>
      <c r="E248" s="36" t="s">
        <v>1120</v>
      </c>
      <c r="F248" s="36" t="s">
        <v>1121</v>
      </c>
      <c r="G248" s="37" t="s">
        <v>64</v>
      </c>
      <c r="H248" s="37" t="s">
        <v>955</v>
      </c>
      <c r="I248" s="37" t="s">
        <v>1123</v>
      </c>
      <c r="J248" s="37" t="s">
        <v>65</v>
      </c>
      <c r="K248" s="37" t="s">
        <v>92</v>
      </c>
      <c r="L248" s="37" t="s">
        <v>1122</v>
      </c>
      <c r="M248" s="37" t="s">
        <v>70</v>
      </c>
      <c r="N248" s="79"/>
    </row>
    <row r="249" spans="1:14" ht="76.5" x14ac:dyDescent="0.2">
      <c r="A249" s="96">
        <f t="shared" si="3"/>
        <v>242</v>
      </c>
      <c r="B249" s="36" t="s">
        <v>535</v>
      </c>
      <c r="C249" s="36" t="s">
        <v>89</v>
      </c>
      <c r="D249" s="36" t="s">
        <v>563</v>
      </c>
      <c r="E249" s="36" t="s">
        <v>1038</v>
      </c>
      <c r="F249" s="36" t="s">
        <v>1039</v>
      </c>
      <c r="G249" s="37" t="s">
        <v>172</v>
      </c>
      <c r="H249" s="37" t="s">
        <v>86</v>
      </c>
      <c r="I249" s="37" t="s">
        <v>86</v>
      </c>
      <c r="J249" s="37" t="s">
        <v>91</v>
      </c>
      <c r="K249" s="37" t="s">
        <v>92</v>
      </c>
      <c r="L249" s="37" t="s">
        <v>843</v>
      </c>
      <c r="M249" s="37" t="s">
        <v>70</v>
      </c>
      <c r="N249" s="79"/>
    </row>
    <row r="250" spans="1:14" ht="89.25" x14ac:dyDescent="0.2">
      <c r="A250" s="96">
        <f t="shared" si="3"/>
        <v>243</v>
      </c>
      <c r="B250" s="36" t="s">
        <v>535</v>
      </c>
      <c r="C250" s="36" t="s">
        <v>89</v>
      </c>
      <c r="D250" s="36" t="s">
        <v>563</v>
      </c>
      <c r="E250" s="36" t="s">
        <v>1040</v>
      </c>
      <c r="F250" s="36" t="s">
        <v>1041</v>
      </c>
      <c r="G250" s="37" t="s">
        <v>64</v>
      </c>
      <c r="H250" s="37" t="s">
        <v>86</v>
      </c>
      <c r="I250" s="37" t="s">
        <v>86</v>
      </c>
      <c r="J250" s="37" t="s">
        <v>91</v>
      </c>
      <c r="K250" s="37" t="s">
        <v>92</v>
      </c>
      <c r="L250" s="37" t="s">
        <v>1042</v>
      </c>
      <c r="M250" s="37" t="s">
        <v>70</v>
      </c>
      <c r="N250" s="79"/>
    </row>
    <row r="251" spans="1:14" ht="51" x14ac:dyDescent="0.2">
      <c r="A251" s="96">
        <f t="shared" si="3"/>
        <v>244</v>
      </c>
      <c r="B251" s="36" t="s">
        <v>535</v>
      </c>
      <c r="C251" s="36" t="s">
        <v>89</v>
      </c>
      <c r="D251" s="36" t="s">
        <v>563</v>
      </c>
      <c r="E251" s="36" t="s">
        <v>1043</v>
      </c>
      <c r="F251" s="36" t="s">
        <v>1044</v>
      </c>
      <c r="G251" s="37" t="s">
        <v>64</v>
      </c>
      <c r="H251" s="37" t="s">
        <v>86</v>
      </c>
      <c r="I251" s="37" t="s">
        <v>86</v>
      </c>
      <c r="J251" s="37" t="s">
        <v>91</v>
      </c>
      <c r="K251" s="37" t="s">
        <v>92</v>
      </c>
      <c r="L251" s="37" t="s">
        <v>843</v>
      </c>
      <c r="M251" s="37" t="s">
        <v>70</v>
      </c>
      <c r="N251" s="79"/>
    </row>
  </sheetData>
  <autoFilter ref="A7:M251" xr:uid="{C7B0B6F4-C5BA-4088-803F-0FD9211AC71E}"/>
  <sortState xmlns:xlrd2="http://schemas.microsoft.com/office/spreadsheetml/2017/richdata2" ref="A8:M251">
    <sortCondition ref="B8:B251"/>
    <sortCondition ref="C8:C251"/>
    <sortCondition ref="D8:D251"/>
    <sortCondition ref="G8:G251"/>
  </sortState>
  <mergeCells count="7">
    <mergeCell ref="L1:M2"/>
    <mergeCell ref="L3:M3"/>
    <mergeCell ref="A1:D2"/>
    <mergeCell ref="A3:D3"/>
    <mergeCell ref="E1:K1"/>
    <mergeCell ref="E2:K2"/>
    <mergeCell ref="E3:K3"/>
  </mergeCells>
  <dataValidations count="1">
    <dataValidation type="list" showInputMessage="1" showErrorMessage="1" sqref="C8:D251" xr:uid="{FFA2753B-3828-4D0E-A8E9-5CCCD7C4DA08}">
      <formula1>INDIRECT(B8)</formula1>
    </dataValidation>
  </dataValidations>
  <pageMargins left="0.31496062992125984" right="0.23622047244094491" top="0.31496062992125984" bottom="0.31496062992125984" header="0.31496062992125984" footer="0.31496062992125984"/>
  <pageSetup paperSize="5" scale="47"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23" operator="equal" id="{F8EE0FAD-D994-49E0-A2CE-656A2132D8DE}">
            <xm:f>Datos!$B$20</xm:f>
            <x14:dxf>
              <font>
                <color theme="0"/>
              </font>
              <fill>
                <patternFill>
                  <bgColor rgb="FF8D42C6"/>
                </patternFill>
              </fill>
            </x14:dxf>
          </x14:cfRule>
          <xm:sqref>A4:M1048576 A1:E3 L1:M3</xm:sqref>
        </x14:conditionalFormatting>
        <x14:conditionalFormatting xmlns:xm="http://schemas.microsoft.com/office/excel/2006/main">
          <x14:cfRule type="cellIs" priority="1" operator="equal" id="{00000000-000E-0000-0000-000001000000}">
            <xm:f>Datos!$B$2</xm:f>
            <x14:dxf>
              <font>
                <color theme="0"/>
              </font>
              <fill>
                <patternFill>
                  <bgColor rgb="FF4490C4"/>
                </patternFill>
              </fill>
            </x14:dxf>
          </x14:cfRule>
          <x14:cfRule type="cellIs" priority="6" operator="equal" id="{00000000-000E-0000-0000-000002000000}">
            <xm:f>Datos!$B$3</xm:f>
            <x14:dxf>
              <font>
                <color theme="0"/>
              </font>
              <fill>
                <patternFill>
                  <bgColor rgb="FF4490C4"/>
                </patternFill>
              </fill>
            </x14:dxf>
          </x14:cfRule>
          <x14:cfRule type="cellIs" priority="7" operator="equal" id="{00000000-000E-0000-0000-000003000000}">
            <xm:f>Datos!$B$4</xm:f>
            <x14:dxf>
              <font>
                <color theme="0"/>
              </font>
              <fill>
                <patternFill>
                  <bgColor rgb="FF4490C4"/>
                </patternFill>
              </fill>
            </x14:dxf>
          </x14:cfRule>
          <x14:cfRule type="cellIs" priority="8" operator="equal" id="{00000000-000E-0000-0000-000004000000}">
            <xm:f>Datos!$B$5</xm:f>
            <x14:dxf>
              <font>
                <color theme="0"/>
              </font>
              <fill>
                <patternFill>
                  <bgColor rgb="FF4490C4"/>
                </patternFill>
              </fill>
            </x14:dxf>
          </x14:cfRule>
          <x14:cfRule type="cellIs" priority="9" operator="equal" id="{00000000-000E-0000-0000-000005000000}">
            <xm:f>Datos!$B$6</xm:f>
            <x14:dxf>
              <font>
                <color theme="0"/>
              </font>
              <fill>
                <patternFill>
                  <bgColor rgb="FF4490C4"/>
                </patternFill>
              </fill>
            </x14:dxf>
          </x14:cfRule>
          <x14:cfRule type="cellIs" priority="10" operator="equal" id="{00000000-000E-0000-0000-000006000000}">
            <xm:f>Datos!$B$7</xm:f>
            <x14:dxf>
              <font>
                <color theme="0"/>
              </font>
              <fill>
                <patternFill>
                  <bgColor rgb="FF92D050"/>
                </patternFill>
              </fill>
            </x14:dxf>
          </x14:cfRule>
          <x14:cfRule type="cellIs" priority="11" operator="equal" id="{00000000-000E-0000-0000-000007000000}">
            <xm:f>Datos!$B$8</xm:f>
            <x14:dxf>
              <font>
                <color theme="0"/>
              </font>
              <fill>
                <patternFill>
                  <bgColor rgb="FF92D050"/>
                </patternFill>
              </fill>
            </x14:dxf>
          </x14:cfRule>
          <x14:cfRule type="cellIs" priority="12" operator="equal" id="{00000000-000E-0000-0000-000008000000}">
            <xm:f>Datos!$B$9</xm:f>
            <x14:dxf>
              <font>
                <color theme="0"/>
              </font>
              <fill>
                <patternFill>
                  <bgColor rgb="FF92D050"/>
                </patternFill>
              </fill>
            </x14:dxf>
          </x14:cfRule>
          <x14:cfRule type="cellIs" priority="13" operator="equal" id="{00000000-000E-0000-0000-000009000000}">
            <xm:f>Datos!$B$10</xm:f>
            <x14:dxf>
              <font>
                <color theme="0"/>
              </font>
              <fill>
                <patternFill>
                  <bgColor rgb="FFEE8036"/>
                </patternFill>
              </fill>
            </x14:dxf>
          </x14:cfRule>
          <x14:cfRule type="cellIs" priority="14" operator="equal" id="{00000000-000E-0000-0000-00000A000000}">
            <xm:f>Datos!$B$11</xm:f>
            <x14:dxf>
              <font>
                <color theme="0"/>
              </font>
              <fill>
                <patternFill>
                  <bgColor rgb="FFEE8036"/>
                </patternFill>
              </fill>
            </x14:dxf>
          </x14:cfRule>
          <x14:cfRule type="cellIs" priority="15" operator="equal" id="{00000000-000E-0000-0000-00000B000000}">
            <xm:f>Datos!$B$12</xm:f>
            <x14:dxf>
              <font>
                <color theme="0"/>
              </font>
              <fill>
                <patternFill>
                  <bgColor rgb="FFEE8036"/>
                </patternFill>
              </fill>
            </x14:dxf>
          </x14:cfRule>
          <x14:cfRule type="cellIs" priority="16" operator="equal" id="{00000000-000E-0000-0000-00000C000000}">
            <xm:f>Datos!$B$13</xm:f>
            <x14:dxf>
              <font>
                <color theme="0"/>
              </font>
              <fill>
                <patternFill>
                  <bgColor rgb="FFEE8036"/>
                </patternFill>
              </fill>
            </x14:dxf>
          </x14:cfRule>
          <x14:cfRule type="cellIs" priority="17" operator="equal" id="{00000000-000E-0000-0000-00000D000000}">
            <xm:f>Datos!$B$14</xm:f>
            <x14:dxf>
              <font>
                <color theme="0"/>
              </font>
              <fill>
                <patternFill>
                  <bgColor rgb="FFEE8036"/>
                </patternFill>
              </fill>
            </x14:dxf>
          </x14:cfRule>
          <x14:cfRule type="cellIs" priority="18" operator="equal" id="{00000000-000E-0000-0000-00000E000000}">
            <xm:f>Datos!$B$15</xm:f>
            <x14:dxf>
              <font>
                <color theme="0"/>
              </font>
              <fill>
                <patternFill>
                  <bgColor rgb="FFEE8036"/>
                </patternFill>
              </fill>
            </x14:dxf>
          </x14:cfRule>
          <x14:cfRule type="cellIs" priority="19" operator="equal" id="{00000000-000E-0000-0000-00000F000000}">
            <xm:f>Datos!$B$16</xm:f>
            <x14:dxf>
              <font>
                <color theme="0"/>
              </font>
              <fill>
                <patternFill>
                  <bgColor rgb="FFEE8036"/>
                </patternFill>
              </fill>
            </x14:dxf>
          </x14:cfRule>
          <x14:cfRule type="cellIs" priority="20" operator="equal" id="{00000000-000E-0000-0000-000010000000}">
            <xm:f>Datos!$B$17</xm:f>
            <x14:dxf>
              <font>
                <color theme="0"/>
              </font>
              <fill>
                <patternFill>
                  <bgColor rgb="FFEE8036"/>
                </patternFill>
              </fill>
            </x14:dxf>
          </x14:cfRule>
          <x14:cfRule type="cellIs" priority="21" operator="equal" id="{00000000-000E-0000-0000-000011000000}">
            <xm:f>Datos!$B$18</xm:f>
            <x14:dxf>
              <font>
                <color theme="0"/>
              </font>
              <fill>
                <patternFill>
                  <bgColor rgb="FFEE8036"/>
                </patternFill>
              </fill>
            </x14:dxf>
          </x14:cfRule>
          <x14:cfRule type="cellIs" priority="22" operator="equal" id="{00A75598-8916-401E-BFE6-FF66E7C886DB}">
            <xm:f>Datos!$B$19</xm:f>
            <x14:dxf>
              <font>
                <color theme="0"/>
              </font>
              <fill>
                <patternFill>
                  <bgColor rgb="FFEE8036"/>
                </patternFill>
              </fill>
            </x14:dxf>
          </x14:cfRule>
          <xm:sqref>B5:B6 B8:B1048576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Datos!$J$2:$J$5</xm:f>
          </x14:formula1>
          <xm:sqref>J8:J251</xm:sqref>
        </x14:dataValidation>
        <x14:dataValidation type="list" allowBlank="1" showInputMessage="1" showErrorMessage="1" xr:uid="{00000000-0002-0000-0000-000007000000}">
          <x14:formula1>
            <xm:f>Datos!$K$2:$K$5</xm:f>
          </x14:formula1>
          <xm:sqref>K8:K251</xm:sqref>
        </x14:dataValidation>
        <x14:dataValidation type="list" allowBlank="1" showInputMessage="1" showErrorMessage="1" xr:uid="{00000000-0002-0000-0000-00000A000000}">
          <x14:formula1>
            <xm:f>Datos!$O$2:$O$5</xm:f>
          </x14:formula1>
          <xm:sqref>M8:M251</xm:sqref>
        </x14:dataValidation>
        <x14:dataValidation type="list" showInputMessage="1" showErrorMessage="1" xr:uid="{3488A872-855B-452B-B063-ED55ED4A45F8}">
          <x14:formula1>
            <xm:f>Datos!$G$2:$G$9</xm:f>
          </x14:formula1>
          <xm:sqref>G8:I251</xm:sqref>
        </x14:dataValidation>
        <x14:dataValidation type="list" allowBlank="1" showInputMessage="1" showErrorMessage="1" xr:uid="{A311EA8C-E5D8-4A5A-8566-835C41A7EB17}">
          <x14:formula1>
            <xm:f>Hoja3!$AC$1:$AV$1</xm:f>
          </x14:formula1>
          <xm:sqref>B8:B251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546E-797F-4C29-8685-8017159D7408}">
  <sheetPr codeName="Hoja5"/>
  <dimension ref="A1:AY83"/>
  <sheetViews>
    <sheetView topLeftCell="A11" workbookViewId="0">
      <selection activeCell="B20" sqref="B20"/>
    </sheetView>
  </sheetViews>
  <sheetFormatPr baseColWidth="10" defaultColWidth="11.42578125" defaultRowHeight="15" x14ac:dyDescent="0.25"/>
  <cols>
    <col min="1" max="1" width="21.42578125" style="10" customWidth="1"/>
    <col min="2" max="2" width="32.42578125" style="10" customWidth="1"/>
    <col min="3" max="3" width="29.85546875" style="10" customWidth="1"/>
    <col min="4" max="4" width="24.42578125" style="10" customWidth="1"/>
    <col min="5" max="5" width="13.5703125" style="10" customWidth="1"/>
    <col min="6" max="6" width="11.42578125" style="10"/>
    <col min="7" max="7" width="14.42578125" style="10" customWidth="1"/>
    <col min="8" max="8" width="11.42578125" style="10"/>
    <col min="9" max="9" width="14.140625" style="10" customWidth="1"/>
    <col min="10" max="11" width="11.42578125" style="10"/>
    <col min="12" max="13" width="14.85546875" style="10" customWidth="1"/>
    <col min="14" max="18" width="11.42578125" style="10"/>
    <col min="19" max="19" width="11.85546875" style="10" bestFit="1" customWidth="1"/>
    <col min="20" max="29" width="11.42578125" style="10"/>
    <col min="30" max="30" width="39.7109375" style="10" customWidth="1"/>
    <col min="31" max="31" width="11.42578125" style="10"/>
    <col min="32" max="32" width="39.85546875" style="10" customWidth="1"/>
    <col min="33" max="33" width="16.42578125" style="10" customWidth="1"/>
    <col min="34" max="34" width="17.140625" style="10" customWidth="1"/>
    <col min="35" max="35" width="70.42578125" style="10" customWidth="1"/>
    <col min="36" max="36" width="11.42578125" style="10"/>
    <col min="37" max="37" width="20.7109375" style="10" customWidth="1"/>
    <col min="38" max="50" width="11.42578125" style="10"/>
    <col min="51" max="51" width="36.42578125" style="10" customWidth="1"/>
    <col min="52" max="16384" width="11.42578125" style="10"/>
  </cols>
  <sheetData>
    <row r="1" spans="1:51" ht="115.5" thickBot="1" x14ac:dyDescent="0.3">
      <c r="A1" s="18" t="s">
        <v>10</v>
      </c>
      <c r="B1" s="19" t="s">
        <v>11</v>
      </c>
      <c r="C1" s="19" t="s">
        <v>12</v>
      </c>
      <c r="D1" s="19" t="s">
        <v>13</v>
      </c>
      <c r="E1" s="19" t="s">
        <v>14</v>
      </c>
      <c r="F1" s="19" t="s">
        <v>15</v>
      </c>
      <c r="G1" s="19" t="s">
        <v>16</v>
      </c>
      <c r="H1" s="19" t="s">
        <v>17</v>
      </c>
      <c r="I1" s="19" t="s">
        <v>18</v>
      </c>
      <c r="J1" s="19" t="s">
        <v>19</v>
      </c>
      <c r="K1" s="19" t="s">
        <v>20</v>
      </c>
      <c r="L1" s="19" t="s">
        <v>21</v>
      </c>
      <c r="M1" s="19" t="s">
        <v>22</v>
      </c>
      <c r="N1" s="19" t="s">
        <v>23</v>
      </c>
      <c r="O1" s="19" t="s">
        <v>24</v>
      </c>
      <c r="P1" s="20" t="s">
        <v>25</v>
      </c>
      <c r="Q1" s="41" t="s">
        <v>26</v>
      </c>
      <c r="R1" s="21" t="s">
        <v>27</v>
      </c>
      <c r="S1" s="22" t="s">
        <v>28</v>
      </c>
      <c r="T1" s="22" t="s">
        <v>29</v>
      </c>
      <c r="U1" s="23" t="s">
        <v>30</v>
      </c>
      <c r="V1" s="17" t="s">
        <v>51</v>
      </c>
      <c r="W1" s="17" t="s">
        <v>52</v>
      </c>
      <c r="X1" s="24" t="s">
        <v>31</v>
      </c>
      <c r="Y1" s="25" t="s">
        <v>32</v>
      </c>
      <c r="Z1" s="25" t="s">
        <v>33</v>
      </c>
      <c r="AA1" s="25" t="s">
        <v>34</v>
      </c>
      <c r="AB1" s="25" t="s">
        <v>35</v>
      </c>
      <c r="AC1" s="25" t="s">
        <v>36</v>
      </c>
      <c r="AD1" s="26" t="s">
        <v>37</v>
      </c>
      <c r="AE1" s="25" t="s">
        <v>53</v>
      </c>
      <c r="AF1" s="27" t="s">
        <v>38</v>
      </c>
      <c r="AG1" s="28" t="s">
        <v>39</v>
      </c>
      <c r="AH1" s="28" t="s">
        <v>40</v>
      </c>
      <c r="AI1" s="30" t="s">
        <v>54</v>
      </c>
      <c r="AJ1" s="28" t="s">
        <v>41</v>
      </c>
      <c r="AK1" s="28" t="s">
        <v>42</v>
      </c>
      <c r="AL1" s="28" t="s">
        <v>43</v>
      </c>
      <c r="AM1" s="29" t="s">
        <v>44</v>
      </c>
      <c r="AN1" s="14" t="s">
        <v>55</v>
      </c>
      <c r="AO1" s="15" t="s">
        <v>45</v>
      </c>
      <c r="AP1" s="15" t="s">
        <v>46</v>
      </c>
      <c r="AQ1" s="15" t="s">
        <v>47</v>
      </c>
      <c r="AR1" s="15" t="s">
        <v>48</v>
      </c>
      <c r="AS1" s="15" t="s">
        <v>49</v>
      </c>
      <c r="AT1" s="15" t="s">
        <v>56</v>
      </c>
      <c r="AU1" s="16" t="s">
        <v>57</v>
      </c>
      <c r="AV1" s="12" t="s">
        <v>58</v>
      </c>
      <c r="AW1" s="13" t="s">
        <v>59</v>
      </c>
      <c r="AY1" s="3" t="s">
        <v>60</v>
      </c>
    </row>
    <row r="2" spans="1:51" ht="60" x14ac:dyDescent="0.25">
      <c r="A2" s="31" t="s">
        <v>61</v>
      </c>
      <c r="B2" s="31" t="s">
        <v>62</v>
      </c>
      <c r="C2" s="31" t="s">
        <v>63</v>
      </c>
      <c r="D2" s="31" t="s">
        <v>63</v>
      </c>
      <c r="G2" s="31" t="s">
        <v>64</v>
      </c>
      <c r="I2" s="31"/>
      <c r="J2" s="10" t="s">
        <v>65</v>
      </c>
      <c r="K2" s="10" t="s">
        <v>66</v>
      </c>
      <c r="L2" s="31" t="s">
        <v>67</v>
      </c>
      <c r="M2" s="31" t="s">
        <v>68</v>
      </c>
      <c r="N2" s="32" t="s">
        <v>69</v>
      </c>
      <c r="O2" s="31" t="s">
        <v>70</v>
      </c>
      <c r="P2" s="31"/>
      <c r="Q2" s="31" t="s">
        <v>71</v>
      </c>
      <c r="R2" s="31" t="s">
        <v>72</v>
      </c>
      <c r="S2" s="11" t="s">
        <v>73</v>
      </c>
      <c r="T2" s="31" t="s">
        <v>74</v>
      </c>
      <c r="U2" s="31" t="s">
        <v>74</v>
      </c>
      <c r="V2" s="31" t="s">
        <v>75</v>
      </c>
      <c r="W2" s="31" t="s">
        <v>75</v>
      </c>
      <c r="X2" s="11" t="s">
        <v>76</v>
      </c>
      <c r="Y2" s="11" t="s">
        <v>76</v>
      </c>
      <c r="Z2" s="11" t="s">
        <v>76</v>
      </c>
      <c r="AA2" s="11" t="s">
        <v>76</v>
      </c>
      <c r="AB2" s="11" t="s">
        <v>76</v>
      </c>
      <c r="AC2" s="11" t="s">
        <v>76</v>
      </c>
      <c r="AD2" s="33" t="s">
        <v>77</v>
      </c>
      <c r="AE2" s="11" t="s">
        <v>76</v>
      </c>
      <c r="AF2" s="31" t="s">
        <v>78</v>
      </c>
      <c r="AG2" s="31" t="s">
        <v>79</v>
      </c>
      <c r="AH2" s="10" t="s">
        <v>80</v>
      </c>
      <c r="AI2" s="33" t="s">
        <v>81</v>
      </c>
      <c r="AJ2" s="31" t="s">
        <v>82</v>
      </c>
      <c r="AK2" s="31" t="s">
        <v>83</v>
      </c>
      <c r="AL2" s="31" t="s">
        <v>84</v>
      </c>
      <c r="AM2" s="31" t="s">
        <v>80</v>
      </c>
      <c r="AN2" s="31" t="s">
        <v>80</v>
      </c>
      <c r="AO2" s="31" t="s">
        <v>80</v>
      </c>
      <c r="AP2" s="31" t="s">
        <v>80</v>
      </c>
      <c r="AQ2" s="31" t="s">
        <v>80</v>
      </c>
      <c r="AR2" s="31" t="s">
        <v>80</v>
      </c>
      <c r="AS2" s="31" t="s">
        <v>85</v>
      </c>
      <c r="AT2" s="31" t="s">
        <v>75</v>
      </c>
      <c r="AU2" s="31" t="s">
        <v>86</v>
      </c>
      <c r="AV2" s="31" t="s">
        <v>74</v>
      </c>
      <c r="AW2" s="31" t="s">
        <v>74</v>
      </c>
      <c r="AY2" s="4" t="s">
        <v>87</v>
      </c>
    </row>
    <row r="3" spans="1:51" ht="60" x14ac:dyDescent="0.25">
      <c r="B3" s="31" t="s">
        <v>88</v>
      </c>
      <c r="C3" s="31" t="s">
        <v>89</v>
      </c>
      <c r="D3" s="31" t="s">
        <v>89</v>
      </c>
      <c r="G3" s="31" t="s">
        <v>90</v>
      </c>
      <c r="I3" s="31"/>
      <c r="J3" s="10" t="s">
        <v>91</v>
      </c>
      <c r="K3" s="10" t="s">
        <v>92</v>
      </c>
      <c r="L3" s="31" t="s">
        <v>93</v>
      </c>
      <c r="M3" s="31" t="s">
        <v>94</v>
      </c>
      <c r="N3" s="32" t="s">
        <v>95</v>
      </c>
      <c r="O3" s="31" t="s">
        <v>96</v>
      </c>
      <c r="P3" s="31"/>
      <c r="Q3" s="10" t="s">
        <v>97</v>
      </c>
      <c r="R3" s="31" t="s">
        <v>98</v>
      </c>
      <c r="S3" s="11" t="s">
        <v>99</v>
      </c>
      <c r="X3" s="11" t="s">
        <v>100</v>
      </c>
      <c r="Y3" s="11" t="s">
        <v>100</v>
      </c>
      <c r="Z3" s="11" t="s">
        <v>100</v>
      </c>
      <c r="AA3" s="11" t="s">
        <v>100</v>
      </c>
      <c r="AB3" s="11" t="s">
        <v>100</v>
      </c>
      <c r="AC3" s="11" t="s">
        <v>100</v>
      </c>
      <c r="AD3" s="33" t="s">
        <v>101</v>
      </c>
      <c r="AE3" s="11" t="s">
        <v>100</v>
      </c>
      <c r="AF3" s="31" t="s">
        <v>102</v>
      </c>
      <c r="AG3" s="31" t="s">
        <v>103</v>
      </c>
      <c r="AI3" s="33" t="s">
        <v>104</v>
      </c>
      <c r="AK3" s="31" t="s">
        <v>105</v>
      </c>
      <c r="AL3" s="31" t="s">
        <v>106</v>
      </c>
      <c r="AS3" s="31" t="s">
        <v>107</v>
      </c>
      <c r="AU3" s="31" t="s">
        <v>108</v>
      </c>
      <c r="AY3" s="4" t="s">
        <v>109</v>
      </c>
    </row>
    <row r="4" spans="1:51" ht="60" x14ac:dyDescent="0.25">
      <c r="B4" s="31" t="s">
        <v>110</v>
      </c>
      <c r="C4" s="31" t="s">
        <v>111</v>
      </c>
      <c r="D4" s="31" t="s">
        <v>111</v>
      </c>
      <c r="G4" s="31" t="s">
        <v>112</v>
      </c>
      <c r="I4" s="31"/>
      <c r="J4" s="10" t="s">
        <v>113</v>
      </c>
      <c r="K4" s="10" t="s">
        <v>114</v>
      </c>
      <c r="L4" s="31" t="s">
        <v>115</v>
      </c>
      <c r="M4" s="31" t="s">
        <v>116</v>
      </c>
      <c r="N4" s="32" t="s">
        <v>117</v>
      </c>
      <c r="O4" s="31" t="s">
        <v>118</v>
      </c>
      <c r="P4" s="31"/>
      <c r="Q4" s="10" t="s">
        <v>119</v>
      </c>
      <c r="R4" s="31" t="s">
        <v>120</v>
      </c>
      <c r="S4" s="11" t="s">
        <v>86</v>
      </c>
      <c r="X4" s="11" t="s">
        <v>86</v>
      </c>
      <c r="Y4" s="11" t="s">
        <v>86</v>
      </c>
      <c r="Z4" s="11" t="s">
        <v>86</v>
      </c>
      <c r="AA4" s="11" t="s">
        <v>86</v>
      </c>
      <c r="AB4" s="11" t="s">
        <v>86</v>
      </c>
      <c r="AC4" s="11" t="s">
        <v>86</v>
      </c>
      <c r="AD4" s="33" t="s">
        <v>121</v>
      </c>
      <c r="AE4" s="11" t="s">
        <v>86</v>
      </c>
      <c r="AF4" s="31" t="s">
        <v>122</v>
      </c>
      <c r="AG4" s="31" t="s">
        <v>123</v>
      </c>
      <c r="AI4" s="33" t="s">
        <v>124</v>
      </c>
      <c r="AK4" s="31" t="s">
        <v>125</v>
      </c>
      <c r="AL4" s="31" t="s">
        <v>126</v>
      </c>
      <c r="AS4" s="31" t="s">
        <v>127</v>
      </c>
      <c r="AU4" s="31" t="s">
        <v>128</v>
      </c>
      <c r="AY4" s="4" t="s">
        <v>129</v>
      </c>
    </row>
    <row r="5" spans="1:51" ht="45" x14ac:dyDescent="0.25">
      <c r="B5" s="31" t="s">
        <v>130</v>
      </c>
      <c r="C5" s="31" t="s">
        <v>131</v>
      </c>
      <c r="D5" s="31" t="s">
        <v>131</v>
      </c>
      <c r="G5" s="31" t="s">
        <v>132</v>
      </c>
      <c r="I5" s="31"/>
      <c r="J5" s="10" t="s">
        <v>86</v>
      </c>
      <c r="K5" s="10" t="s">
        <v>86</v>
      </c>
      <c r="L5" s="31" t="s">
        <v>133</v>
      </c>
      <c r="M5" s="31" t="s">
        <v>134</v>
      </c>
      <c r="N5" s="32" t="s">
        <v>135</v>
      </c>
      <c r="O5" s="31" t="s">
        <v>86</v>
      </c>
      <c r="P5" s="31"/>
      <c r="Q5" s="10" t="s">
        <v>136</v>
      </c>
      <c r="R5" s="31" t="s">
        <v>86</v>
      </c>
      <c r="S5" s="11"/>
      <c r="AD5" s="33" t="s">
        <v>137</v>
      </c>
      <c r="AF5" s="31" t="s">
        <v>138</v>
      </c>
      <c r="AG5" s="31" t="s">
        <v>139</v>
      </c>
      <c r="AK5" s="31" t="s">
        <v>140</v>
      </c>
      <c r="AL5" s="31" t="s">
        <v>141</v>
      </c>
      <c r="AS5" s="31" t="s">
        <v>86</v>
      </c>
      <c r="AU5" s="31" t="s">
        <v>142</v>
      </c>
      <c r="AY5" s="4" t="s">
        <v>143</v>
      </c>
    </row>
    <row r="6" spans="1:51" ht="90" x14ac:dyDescent="0.25">
      <c r="B6" s="31" t="s">
        <v>144</v>
      </c>
      <c r="C6" s="31" t="s">
        <v>145</v>
      </c>
      <c r="D6" s="31" t="s">
        <v>145</v>
      </c>
      <c r="G6" s="31" t="s">
        <v>146</v>
      </c>
      <c r="I6" s="31"/>
      <c r="L6" s="31" t="s">
        <v>147</v>
      </c>
      <c r="M6" s="31" t="s">
        <v>148</v>
      </c>
      <c r="N6" s="32" t="s">
        <v>149</v>
      </c>
      <c r="Q6" s="10" t="s">
        <v>150</v>
      </c>
      <c r="AD6" s="33" t="s">
        <v>151</v>
      </c>
      <c r="AF6" s="31" t="s">
        <v>152</v>
      </c>
      <c r="AG6" s="31" t="s">
        <v>153</v>
      </c>
      <c r="AK6" s="31" t="s">
        <v>154</v>
      </c>
      <c r="AL6" s="31" t="s">
        <v>155</v>
      </c>
      <c r="AU6" s="31" t="s">
        <v>156</v>
      </c>
      <c r="AY6" s="4" t="s">
        <v>157</v>
      </c>
    </row>
    <row r="7" spans="1:51" ht="45" x14ac:dyDescent="0.25">
      <c r="B7" s="31" t="s">
        <v>158</v>
      </c>
      <c r="C7" s="31" t="s">
        <v>159</v>
      </c>
      <c r="D7" s="31" t="s">
        <v>159</v>
      </c>
      <c r="G7" s="31" t="s">
        <v>160</v>
      </c>
      <c r="I7" s="31"/>
      <c r="L7" s="31" t="s">
        <v>161</v>
      </c>
      <c r="M7" s="31" t="s">
        <v>162</v>
      </c>
      <c r="N7" s="32" t="s">
        <v>163</v>
      </c>
      <c r="Q7" s="10" t="s">
        <v>164</v>
      </c>
      <c r="AD7" s="33" t="s">
        <v>165</v>
      </c>
      <c r="AF7" s="31" t="s">
        <v>166</v>
      </c>
      <c r="AL7" s="31" t="s">
        <v>167</v>
      </c>
      <c r="AU7" s="31" t="s">
        <v>168</v>
      </c>
      <c r="AY7" s="4" t="s">
        <v>169</v>
      </c>
    </row>
    <row r="8" spans="1:51" ht="60" x14ac:dyDescent="0.25">
      <c r="B8" s="31" t="s">
        <v>170</v>
      </c>
      <c r="C8" s="31" t="s">
        <v>171</v>
      </c>
      <c r="D8" s="31" t="s">
        <v>171</v>
      </c>
      <c r="G8" s="31" t="s">
        <v>172</v>
      </c>
      <c r="I8" s="31"/>
      <c r="L8" s="31" t="s">
        <v>173</v>
      </c>
      <c r="M8" s="31" t="s">
        <v>174</v>
      </c>
      <c r="N8" s="32" t="s">
        <v>175</v>
      </c>
      <c r="Q8" s="10" t="s">
        <v>176</v>
      </c>
      <c r="AD8" s="33" t="s">
        <v>177</v>
      </c>
      <c r="AF8" s="31" t="s">
        <v>178</v>
      </c>
      <c r="AL8" s="31" t="s">
        <v>179</v>
      </c>
      <c r="AU8" s="31" t="s">
        <v>180</v>
      </c>
      <c r="AY8" s="4" t="s">
        <v>181</v>
      </c>
    </row>
    <row r="9" spans="1:51" ht="60" x14ac:dyDescent="0.25">
      <c r="B9" s="31" t="s">
        <v>182</v>
      </c>
      <c r="C9" s="31" t="s">
        <v>183</v>
      </c>
      <c r="D9" s="31" t="s">
        <v>183</v>
      </c>
      <c r="G9" s="31" t="s">
        <v>184</v>
      </c>
      <c r="I9" s="31"/>
      <c r="L9" s="31" t="s">
        <v>185</v>
      </c>
      <c r="M9" s="31" t="s">
        <v>186</v>
      </c>
      <c r="N9" s="32" t="s">
        <v>187</v>
      </c>
      <c r="Q9" s="10" t="s">
        <v>188</v>
      </c>
      <c r="AD9" s="33" t="s">
        <v>189</v>
      </c>
      <c r="AF9" s="31" t="s">
        <v>190</v>
      </c>
      <c r="AL9" s="31" t="s">
        <v>191</v>
      </c>
      <c r="AU9" s="31" t="s">
        <v>192</v>
      </c>
      <c r="AY9" s="4" t="s">
        <v>193</v>
      </c>
    </row>
    <row r="10" spans="1:51" ht="60" x14ac:dyDescent="0.25">
      <c r="B10" s="31" t="s">
        <v>194</v>
      </c>
      <c r="C10" s="31" t="s">
        <v>195</v>
      </c>
      <c r="D10" s="31" t="s">
        <v>195</v>
      </c>
      <c r="I10" s="31"/>
      <c r="L10" s="31" t="s">
        <v>86</v>
      </c>
      <c r="M10" s="31" t="s">
        <v>86</v>
      </c>
      <c r="N10" s="32" t="s">
        <v>196</v>
      </c>
      <c r="Q10" s="10" t="s">
        <v>197</v>
      </c>
      <c r="AD10" s="33" t="s">
        <v>198</v>
      </c>
      <c r="AF10" s="31" t="s">
        <v>199</v>
      </c>
      <c r="AU10" s="31" t="s">
        <v>200</v>
      </c>
      <c r="AY10" s="4" t="s">
        <v>201</v>
      </c>
    </row>
    <row r="11" spans="1:51" ht="45" x14ac:dyDescent="0.25">
      <c r="B11" s="31" t="s">
        <v>202</v>
      </c>
      <c r="C11" s="31" t="s">
        <v>203</v>
      </c>
      <c r="D11" s="31" t="s">
        <v>203</v>
      </c>
      <c r="I11" s="31"/>
      <c r="N11" s="32" t="s">
        <v>204</v>
      </c>
      <c r="Q11" s="10" t="s">
        <v>205</v>
      </c>
      <c r="AD11" s="33" t="s">
        <v>206</v>
      </c>
      <c r="AF11" s="31" t="s">
        <v>207</v>
      </c>
      <c r="AU11" s="31" t="s">
        <v>208</v>
      </c>
      <c r="AY11" s="4" t="s">
        <v>209</v>
      </c>
    </row>
    <row r="12" spans="1:51" ht="75" x14ac:dyDescent="0.25">
      <c r="B12" s="31" t="s">
        <v>210</v>
      </c>
      <c r="C12" s="31" t="s">
        <v>211</v>
      </c>
      <c r="D12" s="31" t="s">
        <v>211</v>
      </c>
      <c r="I12" s="31"/>
      <c r="N12" s="32" t="s">
        <v>212</v>
      </c>
      <c r="Q12" s="10" t="s">
        <v>86</v>
      </c>
      <c r="AD12" s="33" t="s">
        <v>213</v>
      </c>
      <c r="AF12" s="31" t="s">
        <v>214</v>
      </c>
      <c r="AU12" s="31" t="s">
        <v>215</v>
      </c>
      <c r="AY12" s="4" t="s">
        <v>216</v>
      </c>
    </row>
    <row r="13" spans="1:51" ht="51" x14ac:dyDescent="0.25">
      <c r="B13" s="31" t="s">
        <v>217</v>
      </c>
      <c r="C13" s="31" t="s">
        <v>218</v>
      </c>
      <c r="D13" s="31" t="s">
        <v>218</v>
      </c>
      <c r="I13" s="31"/>
      <c r="N13" s="32" t="s">
        <v>219</v>
      </c>
      <c r="Q13" s="31"/>
      <c r="AD13" s="33" t="s">
        <v>220</v>
      </c>
      <c r="AF13" s="31" t="s">
        <v>221</v>
      </c>
      <c r="AU13" s="31" t="s">
        <v>222</v>
      </c>
      <c r="AY13" s="4" t="s">
        <v>223</v>
      </c>
    </row>
    <row r="14" spans="1:51" ht="45" x14ac:dyDescent="0.25">
      <c r="B14" s="31" t="s">
        <v>224</v>
      </c>
      <c r="C14" s="31" t="s">
        <v>225</v>
      </c>
      <c r="D14" s="31" t="s">
        <v>225</v>
      </c>
      <c r="I14" s="31"/>
      <c r="N14" s="32" t="s">
        <v>226</v>
      </c>
      <c r="Q14" s="31"/>
      <c r="AD14" s="10" t="s">
        <v>227</v>
      </c>
      <c r="AF14" s="31" t="s">
        <v>228</v>
      </c>
      <c r="AU14" s="31" t="s">
        <v>229</v>
      </c>
      <c r="AY14" s="4" t="s">
        <v>230</v>
      </c>
    </row>
    <row r="15" spans="1:51" ht="51" x14ac:dyDescent="0.25">
      <c r="B15" s="31" t="s">
        <v>231</v>
      </c>
      <c r="C15" s="31" t="s">
        <v>232</v>
      </c>
      <c r="D15" s="31" t="s">
        <v>232</v>
      </c>
      <c r="I15" s="31"/>
      <c r="N15" s="32" t="s">
        <v>233</v>
      </c>
      <c r="AD15" s="10" t="s">
        <v>234</v>
      </c>
      <c r="AF15" s="31" t="s">
        <v>235</v>
      </c>
      <c r="AU15" s="31" t="s">
        <v>236</v>
      </c>
      <c r="AY15" s="4" t="s">
        <v>237</v>
      </c>
    </row>
    <row r="16" spans="1:51" ht="30" x14ac:dyDescent="0.25">
      <c r="B16" s="31" t="s">
        <v>238</v>
      </c>
      <c r="C16" s="31" t="s">
        <v>239</v>
      </c>
      <c r="D16" s="31" t="s">
        <v>239</v>
      </c>
      <c r="I16" s="31"/>
      <c r="N16" s="32" t="s">
        <v>240</v>
      </c>
      <c r="AD16" s="10" t="s">
        <v>241</v>
      </c>
      <c r="AF16" s="31"/>
      <c r="AU16" s="31" t="s">
        <v>242</v>
      </c>
      <c r="AY16" s="4" t="s">
        <v>243</v>
      </c>
    </row>
    <row r="17" spans="2:51" ht="45" x14ac:dyDescent="0.25">
      <c r="B17" s="31" t="s">
        <v>244</v>
      </c>
      <c r="C17" s="31" t="s">
        <v>245</v>
      </c>
      <c r="D17" s="31" t="s">
        <v>245</v>
      </c>
      <c r="I17" s="31"/>
      <c r="N17" s="32" t="s">
        <v>246</v>
      </c>
      <c r="AD17" s="10" t="s">
        <v>247</v>
      </c>
      <c r="AU17" s="31" t="s">
        <v>248</v>
      </c>
      <c r="AY17" s="4" t="s">
        <v>249</v>
      </c>
    </row>
    <row r="18" spans="2:51" ht="51" x14ac:dyDescent="0.25">
      <c r="B18" s="31" t="s">
        <v>250</v>
      </c>
      <c r="C18" s="31" t="s">
        <v>251</v>
      </c>
      <c r="D18" s="31" t="s">
        <v>251</v>
      </c>
      <c r="N18" s="32" t="s">
        <v>252</v>
      </c>
      <c r="AD18" s="10" t="s">
        <v>253</v>
      </c>
      <c r="AU18" s="31" t="s">
        <v>254</v>
      </c>
      <c r="AY18" s="4" t="s">
        <v>255</v>
      </c>
    </row>
    <row r="19" spans="2:51" ht="45" x14ac:dyDescent="0.25">
      <c r="B19" s="31" t="s">
        <v>256</v>
      </c>
      <c r="C19" s="31" t="s">
        <v>257</v>
      </c>
      <c r="D19" s="31" t="s">
        <v>257</v>
      </c>
      <c r="N19" s="32" t="s">
        <v>258</v>
      </c>
      <c r="AD19" s="10" t="s">
        <v>259</v>
      </c>
      <c r="AU19" s="31" t="s">
        <v>197</v>
      </c>
      <c r="AY19" s="4" t="s">
        <v>260</v>
      </c>
    </row>
    <row r="20" spans="2:51" ht="38.25" x14ac:dyDescent="0.25">
      <c r="B20" s="31" t="s">
        <v>261</v>
      </c>
      <c r="C20" s="31" t="s">
        <v>262</v>
      </c>
      <c r="D20" s="31" t="s">
        <v>262</v>
      </c>
      <c r="N20" s="32" t="s">
        <v>263</v>
      </c>
      <c r="AD20" s="10" t="s">
        <v>264</v>
      </c>
      <c r="AY20" s="4" t="s">
        <v>265</v>
      </c>
    </row>
    <row r="21" spans="2:51" ht="51" x14ac:dyDescent="0.25">
      <c r="C21" s="31" t="s">
        <v>266</v>
      </c>
      <c r="D21" s="31" t="s">
        <v>266</v>
      </c>
      <c r="N21" s="32" t="s">
        <v>267</v>
      </c>
      <c r="AD21" s="10" t="s">
        <v>268</v>
      </c>
      <c r="AY21" s="4" t="s">
        <v>269</v>
      </c>
    </row>
    <row r="22" spans="2:51" ht="51" x14ac:dyDescent="0.25">
      <c r="C22" s="31" t="s">
        <v>270</v>
      </c>
      <c r="D22" s="31" t="s">
        <v>270</v>
      </c>
      <c r="N22" s="32" t="s">
        <v>271</v>
      </c>
      <c r="AD22" s="10" t="s">
        <v>272</v>
      </c>
      <c r="AY22" s="34" t="s">
        <v>273</v>
      </c>
    </row>
    <row r="23" spans="2:51" ht="51" x14ac:dyDescent="0.25">
      <c r="C23" s="31" t="s">
        <v>274</v>
      </c>
      <c r="D23" s="31" t="s">
        <v>274</v>
      </c>
      <c r="N23" s="32" t="s">
        <v>275</v>
      </c>
      <c r="AY23" s="34" t="s">
        <v>276</v>
      </c>
    </row>
    <row r="24" spans="2:51" ht="75" x14ac:dyDescent="0.25">
      <c r="C24" s="31" t="s">
        <v>277</v>
      </c>
      <c r="D24" s="31" t="s">
        <v>277</v>
      </c>
      <c r="N24" s="32" t="s">
        <v>278</v>
      </c>
      <c r="AY24" s="34" t="s">
        <v>279</v>
      </c>
    </row>
    <row r="25" spans="2:51" ht="60" x14ac:dyDescent="0.25">
      <c r="C25" s="31" t="s">
        <v>280</v>
      </c>
      <c r="D25" s="31" t="s">
        <v>280</v>
      </c>
      <c r="N25" s="32" t="s">
        <v>281</v>
      </c>
      <c r="AY25" s="34" t="s">
        <v>282</v>
      </c>
    </row>
    <row r="26" spans="2:51" ht="45" x14ac:dyDescent="0.25">
      <c r="C26" s="31" t="s">
        <v>283</v>
      </c>
      <c r="D26" s="31" t="s">
        <v>283</v>
      </c>
      <c r="N26" s="32" t="s">
        <v>284</v>
      </c>
      <c r="AY26" s="34" t="s">
        <v>285</v>
      </c>
    </row>
    <row r="27" spans="2:51" ht="45" x14ac:dyDescent="0.25">
      <c r="C27" s="31" t="s">
        <v>286</v>
      </c>
      <c r="D27" s="31" t="s">
        <v>286</v>
      </c>
      <c r="N27" s="32" t="s">
        <v>287</v>
      </c>
      <c r="AY27" s="34" t="s">
        <v>288</v>
      </c>
    </row>
    <row r="28" spans="2:51" ht="38.25" x14ac:dyDescent="0.25">
      <c r="C28" s="31" t="s">
        <v>289</v>
      </c>
      <c r="D28" s="31" t="s">
        <v>289</v>
      </c>
      <c r="N28" s="32" t="s">
        <v>290</v>
      </c>
      <c r="AY28" s="34" t="s">
        <v>291</v>
      </c>
    </row>
    <row r="29" spans="2:51" ht="30" x14ac:dyDescent="0.25">
      <c r="C29" s="31" t="s">
        <v>292</v>
      </c>
      <c r="D29" s="31" t="s">
        <v>292</v>
      </c>
      <c r="N29" s="32" t="s">
        <v>293</v>
      </c>
      <c r="AY29" s="34" t="s">
        <v>294</v>
      </c>
    </row>
    <row r="30" spans="2:51" ht="45" x14ac:dyDescent="0.25">
      <c r="C30" s="31" t="s">
        <v>295</v>
      </c>
      <c r="D30" s="31" t="s">
        <v>295</v>
      </c>
      <c r="N30" s="32" t="s">
        <v>296</v>
      </c>
      <c r="AY30" s="35" t="s">
        <v>297</v>
      </c>
    </row>
    <row r="31" spans="2:51" ht="30" x14ac:dyDescent="0.25">
      <c r="C31" s="31" t="s">
        <v>298</v>
      </c>
      <c r="D31" s="31" t="s">
        <v>298</v>
      </c>
      <c r="N31" s="32" t="s">
        <v>299</v>
      </c>
      <c r="AY31" s="4" t="s">
        <v>300</v>
      </c>
    </row>
    <row r="32" spans="2:51" ht="51" x14ac:dyDescent="0.25">
      <c r="C32" s="31" t="s">
        <v>301</v>
      </c>
      <c r="D32" s="31" t="s">
        <v>301</v>
      </c>
      <c r="N32" s="32" t="s">
        <v>302</v>
      </c>
      <c r="AY32" s="4" t="s">
        <v>303</v>
      </c>
    </row>
    <row r="33" spans="3:51" ht="60" x14ac:dyDescent="0.25">
      <c r="C33" s="31" t="s">
        <v>304</v>
      </c>
      <c r="D33" s="31" t="s">
        <v>304</v>
      </c>
      <c r="N33" s="32" t="s">
        <v>305</v>
      </c>
      <c r="AY33" s="4" t="s">
        <v>306</v>
      </c>
    </row>
    <row r="34" spans="3:51" ht="45" x14ac:dyDescent="0.25">
      <c r="C34" s="31" t="s">
        <v>307</v>
      </c>
      <c r="D34" s="31" t="s">
        <v>307</v>
      </c>
      <c r="N34" s="32" t="s">
        <v>308</v>
      </c>
      <c r="AY34" s="4" t="s">
        <v>309</v>
      </c>
    </row>
    <row r="35" spans="3:51" ht="38.25" x14ac:dyDescent="0.25">
      <c r="C35" s="31" t="s">
        <v>310</v>
      </c>
      <c r="D35" s="31" t="s">
        <v>310</v>
      </c>
      <c r="N35" s="32" t="s">
        <v>311</v>
      </c>
      <c r="AY35" s="4" t="s">
        <v>312</v>
      </c>
    </row>
    <row r="36" spans="3:51" ht="25.5" x14ac:dyDescent="0.25">
      <c r="C36" s="10" t="s">
        <v>313</v>
      </c>
      <c r="D36" s="10" t="s">
        <v>313</v>
      </c>
      <c r="N36" s="32" t="s">
        <v>314</v>
      </c>
      <c r="AY36" s="4" t="s">
        <v>315</v>
      </c>
    </row>
    <row r="37" spans="3:51" ht="51" x14ac:dyDescent="0.25">
      <c r="C37" s="10" t="s">
        <v>316</v>
      </c>
      <c r="D37" s="10" t="s">
        <v>316</v>
      </c>
      <c r="N37" s="32" t="s">
        <v>317</v>
      </c>
      <c r="AY37" s="4" t="s">
        <v>318</v>
      </c>
    </row>
    <row r="38" spans="3:51" ht="25.5" x14ac:dyDescent="0.25">
      <c r="C38" s="10" t="s">
        <v>319</v>
      </c>
      <c r="D38" s="10" t="s">
        <v>319</v>
      </c>
      <c r="N38" s="32" t="s">
        <v>320</v>
      </c>
      <c r="AY38" s="4" t="s">
        <v>321</v>
      </c>
    </row>
    <row r="39" spans="3:51" ht="25.5" x14ac:dyDescent="0.25">
      <c r="C39" s="10" t="s">
        <v>322</v>
      </c>
      <c r="D39" s="10" t="s">
        <v>322</v>
      </c>
      <c r="N39" s="32" t="s">
        <v>323</v>
      </c>
      <c r="AY39" s="4" t="s">
        <v>324</v>
      </c>
    </row>
    <row r="40" spans="3:51" ht="38.25" x14ac:dyDescent="0.25">
      <c r="C40" s="10" t="s">
        <v>325</v>
      </c>
      <c r="D40" s="10" t="s">
        <v>325</v>
      </c>
      <c r="N40" s="32" t="s">
        <v>326</v>
      </c>
      <c r="AY40" s="4" t="s">
        <v>327</v>
      </c>
    </row>
    <row r="41" spans="3:51" ht="25.5" x14ac:dyDescent="0.25">
      <c r="C41" s="10" t="s">
        <v>328</v>
      </c>
      <c r="D41" s="10" t="s">
        <v>328</v>
      </c>
      <c r="N41" s="32" t="s">
        <v>329</v>
      </c>
      <c r="AY41" s="4" t="s">
        <v>330</v>
      </c>
    </row>
    <row r="42" spans="3:51" ht="25.5" x14ac:dyDescent="0.25">
      <c r="C42" s="10" t="s">
        <v>331</v>
      </c>
      <c r="D42" s="10" t="s">
        <v>331</v>
      </c>
      <c r="N42" s="32" t="s">
        <v>332</v>
      </c>
      <c r="AY42" s="4" t="s">
        <v>333</v>
      </c>
    </row>
    <row r="43" spans="3:51" ht="25.5" x14ac:dyDescent="0.25">
      <c r="C43" s="10" t="s">
        <v>334</v>
      </c>
      <c r="D43" s="10" t="s">
        <v>334</v>
      </c>
      <c r="N43" s="32" t="s">
        <v>335</v>
      </c>
      <c r="AY43" s="4" t="s">
        <v>336</v>
      </c>
    </row>
    <row r="44" spans="3:51" ht="38.25" x14ac:dyDescent="0.25">
      <c r="C44" s="10" t="s">
        <v>337</v>
      </c>
      <c r="D44" s="10" t="s">
        <v>337</v>
      </c>
      <c r="N44" s="32" t="s">
        <v>338</v>
      </c>
      <c r="AY44" s="4" t="s">
        <v>339</v>
      </c>
    </row>
    <row r="45" spans="3:51" ht="25.5" x14ac:dyDescent="0.25">
      <c r="C45" s="10" t="s">
        <v>340</v>
      </c>
      <c r="D45" s="10" t="s">
        <v>340</v>
      </c>
      <c r="N45" s="32" t="s">
        <v>86</v>
      </c>
      <c r="AY45" s="4" t="s">
        <v>341</v>
      </c>
    </row>
    <row r="46" spans="3:51" ht="38.25" x14ac:dyDescent="0.25">
      <c r="C46" s="10" t="s">
        <v>342</v>
      </c>
      <c r="D46" s="10" t="s">
        <v>342</v>
      </c>
      <c r="AY46" s="4" t="s">
        <v>343</v>
      </c>
    </row>
    <row r="47" spans="3:51" x14ac:dyDescent="0.25">
      <c r="C47" s="10" t="s">
        <v>344</v>
      </c>
      <c r="D47" s="10" t="s">
        <v>344</v>
      </c>
      <c r="AY47" s="4" t="s">
        <v>345</v>
      </c>
    </row>
    <row r="48" spans="3:51" ht="38.25" x14ac:dyDescent="0.25">
      <c r="C48" s="10" t="s">
        <v>346</v>
      </c>
      <c r="D48" s="10" t="s">
        <v>346</v>
      </c>
      <c r="AY48" s="4" t="s">
        <v>347</v>
      </c>
    </row>
    <row r="49" spans="3:51" x14ac:dyDescent="0.25">
      <c r="C49" s="10" t="s">
        <v>348</v>
      </c>
      <c r="D49" s="10" t="s">
        <v>348</v>
      </c>
      <c r="AY49" s="4" t="s">
        <v>349</v>
      </c>
    </row>
    <row r="50" spans="3:51" ht="25.5" x14ac:dyDescent="0.25">
      <c r="C50" s="10" t="s">
        <v>350</v>
      </c>
      <c r="D50" s="10" t="s">
        <v>350</v>
      </c>
      <c r="AY50" s="4" t="s">
        <v>351</v>
      </c>
    </row>
    <row r="51" spans="3:51" x14ac:dyDescent="0.25">
      <c r="C51" s="10" t="s">
        <v>352</v>
      </c>
      <c r="D51" s="10" t="s">
        <v>352</v>
      </c>
      <c r="AY51" s="35" t="s">
        <v>353</v>
      </c>
    </row>
    <row r="52" spans="3:51" ht="38.25" x14ac:dyDescent="0.25">
      <c r="C52" s="10" t="s">
        <v>354</v>
      </c>
      <c r="D52" s="10" t="s">
        <v>354</v>
      </c>
      <c r="AY52" s="4" t="s">
        <v>355</v>
      </c>
    </row>
    <row r="53" spans="3:51" ht="38.25" x14ac:dyDescent="0.25">
      <c r="C53" s="10" t="s">
        <v>356</v>
      </c>
      <c r="D53" s="10" t="s">
        <v>356</v>
      </c>
      <c r="AY53" s="4" t="s">
        <v>357</v>
      </c>
    </row>
    <row r="54" spans="3:51" ht="51" x14ac:dyDescent="0.25">
      <c r="C54" s="10" t="s">
        <v>358</v>
      </c>
      <c r="D54" s="10" t="s">
        <v>358</v>
      </c>
      <c r="AY54" s="4" t="s">
        <v>359</v>
      </c>
    </row>
    <row r="55" spans="3:51" ht="25.5" x14ac:dyDescent="0.25">
      <c r="C55" s="10" t="s">
        <v>360</v>
      </c>
      <c r="D55" s="10" t="s">
        <v>360</v>
      </c>
      <c r="AY55" s="4" t="s">
        <v>361</v>
      </c>
    </row>
    <row r="56" spans="3:51" ht="25.5" x14ac:dyDescent="0.25">
      <c r="C56" s="10" t="s">
        <v>362</v>
      </c>
      <c r="D56" s="10" t="s">
        <v>362</v>
      </c>
      <c r="AY56" s="4" t="s">
        <v>363</v>
      </c>
    </row>
    <row r="57" spans="3:51" ht="38.25" x14ac:dyDescent="0.25">
      <c r="C57" s="10" t="s">
        <v>364</v>
      </c>
      <c r="D57" s="10" t="s">
        <v>364</v>
      </c>
      <c r="AY57" s="4" t="s">
        <v>365</v>
      </c>
    </row>
    <row r="58" spans="3:51" ht="38.25" x14ac:dyDescent="0.25">
      <c r="C58" s="10" t="s">
        <v>366</v>
      </c>
      <c r="D58" s="10" t="s">
        <v>366</v>
      </c>
      <c r="AY58" s="4" t="s">
        <v>367</v>
      </c>
    </row>
    <row r="59" spans="3:51" ht="38.25" x14ac:dyDescent="0.25">
      <c r="C59" s="10" t="s">
        <v>368</v>
      </c>
      <c r="D59" s="10" t="s">
        <v>368</v>
      </c>
      <c r="AY59" s="4" t="s">
        <v>369</v>
      </c>
    </row>
    <row r="60" spans="3:51" ht="25.5" x14ac:dyDescent="0.25">
      <c r="C60" s="10" t="s">
        <v>225</v>
      </c>
      <c r="D60" s="10" t="s">
        <v>225</v>
      </c>
      <c r="AY60" s="4" t="s">
        <v>370</v>
      </c>
    </row>
    <row r="61" spans="3:51" ht="38.25" x14ac:dyDescent="0.25">
      <c r="C61" s="10" t="s">
        <v>371</v>
      </c>
      <c r="D61" s="10" t="s">
        <v>371</v>
      </c>
      <c r="AY61" s="4" t="s">
        <v>372</v>
      </c>
    </row>
    <row r="62" spans="3:51" ht="25.5" x14ac:dyDescent="0.25">
      <c r="C62" s="10" t="s">
        <v>373</v>
      </c>
      <c r="D62" s="10" t="s">
        <v>373</v>
      </c>
      <c r="AY62" s="4" t="s">
        <v>374</v>
      </c>
    </row>
    <row r="63" spans="3:51" ht="38.25" x14ac:dyDescent="0.25">
      <c r="C63" s="10" t="s">
        <v>375</v>
      </c>
      <c r="D63" s="10" t="s">
        <v>375</v>
      </c>
      <c r="AY63" s="4" t="s">
        <v>376</v>
      </c>
    </row>
    <row r="64" spans="3:51" ht="38.25" x14ac:dyDescent="0.25">
      <c r="AY64" s="4" t="s">
        <v>377</v>
      </c>
    </row>
    <row r="65" spans="51:51" ht="25.5" x14ac:dyDescent="0.25">
      <c r="AY65" s="4" t="s">
        <v>378</v>
      </c>
    </row>
    <row r="66" spans="51:51" ht="51" x14ac:dyDescent="0.25">
      <c r="AY66" s="4" t="s">
        <v>379</v>
      </c>
    </row>
    <row r="67" spans="51:51" ht="25.5" x14ac:dyDescent="0.25">
      <c r="AY67" s="4" t="s">
        <v>380</v>
      </c>
    </row>
    <row r="68" spans="51:51" ht="25.5" x14ac:dyDescent="0.25">
      <c r="AY68" s="4" t="s">
        <v>381</v>
      </c>
    </row>
    <row r="69" spans="51:51" x14ac:dyDescent="0.25">
      <c r="AY69" s="4" t="s">
        <v>382</v>
      </c>
    </row>
    <row r="70" spans="51:51" x14ac:dyDescent="0.25">
      <c r="AY70" s="4" t="s">
        <v>383</v>
      </c>
    </row>
    <row r="71" spans="51:51" ht="51" x14ac:dyDescent="0.25">
      <c r="AY71" s="4" t="s">
        <v>384</v>
      </c>
    </row>
    <row r="72" spans="51:51" ht="38.25" x14ac:dyDescent="0.25">
      <c r="AY72" s="4" t="s">
        <v>385</v>
      </c>
    </row>
    <row r="73" spans="51:51" ht="38.25" x14ac:dyDescent="0.25">
      <c r="AY73" s="4" t="s">
        <v>386</v>
      </c>
    </row>
    <row r="74" spans="51:51" ht="38.25" x14ac:dyDescent="0.25">
      <c r="AY74" s="4" t="s">
        <v>387</v>
      </c>
    </row>
    <row r="75" spans="51:51" ht="25.5" x14ac:dyDescent="0.25">
      <c r="AY75" s="4" t="s">
        <v>388</v>
      </c>
    </row>
    <row r="76" spans="51:51" ht="51" x14ac:dyDescent="0.25">
      <c r="AY76" s="4" t="s">
        <v>389</v>
      </c>
    </row>
    <row r="77" spans="51:51" ht="38.25" x14ac:dyDescent="0.25">
      <c r="AY77" s="4" t="s">
        <v>390</v>
      </c>
    </row>
    <row r="78" spans="51:51" ht="38.25" x14ac:dyDescent="0.25">
      <c r="AY78" s="4" t="s">
        <v>391</v>
      </c>
    </row>
    <row r="79" spans="51:51" ht="38.25" x14ac:dyDescent="0.25">
      <c r="AY79" s="4" t="s">
        <v>392</v>
      </c>
    </row>
    <row r="80" spans="51:51" ht="51" x14ac:dyDescent="0.25">
      <c r="AY80" s="4" t="s">
        <v>393</v>
      </c>
    </row>
    <row r="81" spans="51:51" ht="38.25" x14ac:dyDescent="0.25">
      <c r="AY81" s="4" t="s">
        <v>394</v>
      </c>
    </row>
    <row r="82" spans="51:51" ht="51" x14ac:dyDescent="0.25">
      <c r="AY82" s="4" t="s">
        <v>395</v>
      </c>
    </row>
    <row r="83" spans="51:51" ht="38.25" x14ac:dyDescent="0.25">
      <c r="AY83" s="4" t="s">
        <v>396</v>
      </c>
    </row>
  </sheetData>
  <sortState xmlns:xlrd2="http://schemas.microsoft.com/office/spreadsheetml/2017/richdata2" ref="J2:J5">
    <sortCondition ref="J2:J5"/>
  </sortState>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2162-2E48-41AB-9025-11BF880A83D5}">
  <sheetPr codeName="Hoja18">
    <pageSetUpPr fitToPage="1"/>
  </sheetPr>
  <dimension ref="A1:AMK72"/>
  <sheetViews>
    <sheetView topLeftCell="C1" zoomScale="140" zoomScaleNormal="140" workbookViewId="0">
      <selection activeCell="C4" sqref="C4"/>
    </sheetView>
  </sheetViews>
  <sheetFormatPr baseColWidth="10" defaultColWidth="9.140625" defaultRowHeight="11.25" x14ac:dyDescent="0.25"/>
  <cols>
    <col min="1" max="1" width="35.42578125" style="45" bestFit="1" customWidth="1"/>
    <col min="2" max="2" width="41" style="45" bestFit="1" customWidth="1"/>
    <col min="3" max="3" width="83.140625" style="45" bestFit="1" customWidth="1"/>
    <col min="4" max="4" width="46.5703125" style="45" bestFit="1" customWidth="1"/>
    <col min="5" max="5" width="20.140625" style="45" bestFit="1" customWidth="1"/>
    <col min="6" max="6" width="51.5703125" style="45" bestFit="1" customWidth="1"/>
    <col min="7" max="7" width="51.7109375" style="45" bestFit="1" customWidth="1"/>
    <col min="8" max="8" width="36.28515625" style="45" bestFit="1" customWidth="1"/>
    <col min="9" max="9" width="9.140625" style="45"/>
    <col min="10" max="10" width="10" style="45" bestFit="1" customWidth="1"/>
    <col min="11" max="1025" width="9.140625" style="45"/>
    <col min="1026" max="16384" width="9.140625" style="46"/>
  </cols>
  <sheetData>
    <row r="1" spans="1:8" ht="24" customHeight="1" x14ac:dyDescent="0.25">
      <c r="A1" s="123" t="s">
        <v>397</v>
      </c>
      <c r="B1" s="123"/>
      <c r="C1" s="123"/>
      <c r="D1" s="123"/>
      <c r="E1" s="123"/>
      <c r="F1" s="44"/>
      <c r="G1" s="44"/>
      <c r="H1" s="44"/>
    </row>
    <row r="2" spans="1:8" ht="99" customHeight="1" x14ac:dyDescent="0.25">
      <c r="A2" s="43" t="s">
        <v>398</v>
      </c>
      <c r="B2" s="43" t="s">
        <v>399</v>
      </c>
      <c r="C2" s="43" t="s">
        <v>400</v>
      </c>
      <c r="D2" s="43" t="s">
        <v>401</v>
      </c>
      <c r="E2" s="43" t="s">
        <v>402</v>
      </c>
      <c r="F2" s="43" t="s">
        <v>403</v>
      </c>
      <c r="G2" s="43" t="s">
        <v>404</v>
      </c>
      <c r="H2" s="43"/>
    </row>
    <row r="3" spans="1:8" s="50" customFormat="1" x14ac:dyDescent="0.25">
      <c r="A3" s="47">
        <v>1</v>
      </c>
      <c r="B3" s="47" t="s">
        <v>405</v>
      </c>
      <c r="C3" s="47" t="s">
        <v>406</v>
      </c>
      <c r="D3" s="48" t="s">
        <v>86</v>
      </c>
      <c r="E3" s="48" t="s">
        <v>407</v>
      </c>
      <c r="F3" s="48" t="s">
        <v>86</v>
      </c>
      <c r="G3" s="48" t="s">
        <v>86</v>
      </c>
      <c r="H3" s="48" t="s">
        <v>86</v>
      </c>
    </row>
    <row r="4" spans="1:8" s="50" customFormat="1" ht="101.25" x14ac:dyDescent="0.25">
      <c r="A4" s="47">
        <v>2</v>
      </c>
      <c r="B4" s="47" t="s">
        <v>408</v>
      </c>
      <c r="C4" s="47" t="s">
        <v>409</v>
      </c>
      <c r="D4" s="47" t="s">
        <v>410</v>
      </c>
      <c r="E4" s="48" t="s">
        <v>411</v>
      </c>
      <c r="F4" s="51" t="s">
        <v>412</v>
      </c>
      <c r="G4" s="51" t="s">
        <v>413</v>
      </c>
      <c r="H4" s="51" t="s">
        <v>414</v>
      </c>
    </row>
    <row r="5" spans="1:8" s="50" customFormat="1" ht="101.25" x14ac:dyDescent="0.25">
      <c r="A5" s="47">
        <v>3</v>
      </c>
      <c r="B5" s="47" t="s">
        <v>415</v>
      </c>
      <c r="C5" s="47" t="s">
        <v>409</v>
      </c>
      <c r="D5" s="47" t="s">
        <v>416</v>
      </c>
      <c r="E5" s="48" t="s">
        <v>411</v>
      </c>
      <c r="F5" s="51" t="s">
        <v>417</v>
      </c>
      <c r="G5" s="48" t="s">
        <v>418</v>
      </c>
      <c r="H5" s="48" t="s">
        <v>419</v>
      </c>
    </row>
    <row r="6" spans="1:8" s="50" customFormat="1" ht="94.5" customHeight="1" x14ac:dyDescent="0.25">
      <c r="A6" s="47">
        <v>4</v>
      </c>
      <c r="B6" s="47" t="s">
        <v>420</v>
      </c>
      <c r="C6" s="47" t="s">
        <v>409</v>
      </c>
      <c r="D6" s="47" t="s">
        <v>421</v>
      </c>
      <c r="E6" s="48" t="s">
        <v>411</v>
      </c>
      <c r="F6" s="51" t="s">
        <v>422</v>
      </c>
      <c r="G6" s="48" t="s">
        <v>418</v>
      </c>
      <c r="H6" s="48" t="s">
        <v>419</v>
      </c>
    </row>
    <row r="7" spans="1:8" s="50" customFormat="1" ht="75.75" customHeight="1" x14ac:dyDescent="0.25">
      <c r="A7" s="47">
        <v>5</v>
      </c>
      <c r="B7" s="47" t="s">
        <v>423</v>
      </c>
      <c r="C7" s="47" t="s">
        <v>409</v>
      </c>
      <c r="D7" s="49" t="s">
        <v>424</v>
      </c>
      <c r="E7" s="48" t="s">
        <v>425</v>
      </c>
      <c r="F7" s="51" t="s">
        <v>426</v>
      </c>
      <c r="G7" s="48" t="s">
        <v>418</v>
      </c>
      <c r="H7" s="48" t="s">
        <v>419</v>
      </c>
    </row>
    <row r="8" spans="1:8" s="50" customFormat="1" x14ac:dyDescent="0.25">
      <c r="A8" s="47">
        <v>6</v>
      </c>
      <c r="B8" s="47" t="s">
        <v>427</v>
      </c>
      <c r="C8" s="47" t="s">
        <v>409</v>
      </c>
      <c r="D8" s="47" t="s">
        <v>424</v>
      </c>
      <c r="E8" s="48" t="s">
        <v>425</v>
      </c>
      <c r="F8" s="51" t="s">
        <v>428</v>
      </c>
      <c r="G8" s="48" t="s">
        <v>418</v>
      </c>
      <c r="H8" s="48" t="s">
        <v>419</v>
      </c>
    </row>
    <row r="9" spans="1:8" s="50" customFormat="1" ht="22.5" x14ac:dyDescent="0.25">
      <c r="A9" s="47">
        <v>7</v>
      </c>
      <c r="B9" s="47" t="s">
        <v>429</v>
      </c>
      <c r="C9" s="47" t="s">
        <v>409</v>
      </c>
      <c r="D9" s="47" t="s">
        <v>430</v>
      </c>
      <c r="E9" s="48" t="s">
        <v>425</v>
      </c>
      <c r="F9" s="51" t="s">
        <v>431</v>
      </c>
      <c r="G9" s="48" t="s">
        <v>418</v>
      </c>
      <c r="H9" s="48" t="s">
        <v>419</v>
      </c>
    </row>
    <row r="10" spans="1:8" s="50" customFormat="1" ht="33.75" x14ac:dyDescent="0.25">
      <c r="A10" s="47">
        <v>8</v>
      </c>
      <c r="B10" s="47" t="s">
        <v>432</v>
      </c>
      <c r="C10" s="47" t="s">
        <v>409</v>
      </c>
      <c r="D10" s="47" t="s">
        <v>433</v>
      </c>
      <c r="E10" s="48" t="s">
        <v>425</v>
      </c>
      <c r="F10" s="51" t="s">
        <v>434</v>
      </c>
      <c r="G10" s="48" t="s">
        <v>418</v>
      </c>
      <c r="H10" s="48" t="s">
        <v>419</v>
      </c>
    </row>
    <row r="11" spans="1:8" s="50" customFormat="1" ht="33.75" x14ac:dyDescent="0.25">
      <c r="A11" s="47">
        <v>9</v>
      </c>
      <c r="B11" s="47" t="s">
        <v>435</v>
      </c>
      <c r="C11" s="47" t="s">
        <v>409</v>
      </c>
      <c r="D11" s="47" t="s">
        <v>436</v>
      </c>
      <c r="E11" s="48" t="s">
        <v>425</v>
      </c>
      <c r="F11" s="51" t="s">
        <v>437</v>
      </c>
      <c r="G11" s="48" t="s">
        <v>418</v>
      </c>
      <c r="H11" s="48" t="s">
        <v>419</v>
      </c>
    </row>
    <row r="12" spans="1:8" s="50" customFormat="1" ht="56.25" x14ac:dyDescent="0.25">
      <c r="A12" s="47">
        <v>10</v>
      </c>
      <c r="B12" s="47" t="s">
        <v>438</v>
      </c>
      <c r="C12" s="47" t="s">
        <v>409</v>
      </c>
      <c r="D12" s="47" t="s">
        <v>439</v>
      </c>
      <c r="E12" s="48" t="s">
        <v>425</v>
      </c>
      <c r="F12" s="51" t="s">
        <v>440</v>
      </c>
      <c r="G12" s="48" t="s">
        <v>418</v>
      </c>
      <c r="H12" s="48" t="s">
        <v>419</v>
      </c>
    </row>
    <row r="13" spans="1:8" s="50" customFormat="1" ht="45" x14ac:dyDescent="0.25">
      <c r="A13" s="47">
        <v>11</v>
      </c>
      <c r="B13" s="47" t="s">
        <v>441</v>
      </c>
      <c r="C13" s="47" t="s">
        <v>409</v>
      </c>
      <c r="D13" s="47" t="s">
        <v>442</v>
      </c>
      <c r="E13" s="48" t="s">
        <v>425</v>
      </c>
      <c r="F13" s="51" t="s">
        <v>443</v>
      </c>
      <c r="G13" s="48" t="s">
        <v>418</v>
      </c>
      <c r="H13" s="48" t="s">
        <v>419</v>
      </c>
    </row>
    <row r="14" spans="1:8" s="50" customFormat="1" ht="56.25" x14ac:dyDescent="0.25">
      <c r="A14" s="47">
        <v>12</v>
      </c>
      <c r="B14" s="47" t="s">
        <v>444</v>
      </c>
      <c r="C14" s="47" t="s">
        <v>409</v>
      </c>
      <c r="D14" s="47" t="s">
        <v>445</v>
      </c>
      <c r="E14" s="48" t="s">
        <v>425</v>
      </c>
      <c r="F14" s="51" t="s">
        <v>446</v>
      </c>
      <c r="G14" s="48" t="s">
        <v>418</v>
      </c>
      <c r="H14" s="48" t="s">
        <v>419</v>
      </c>
    </row>
    <row r="15" spans="1:8" s="50" customFormat="1" x14ac:dyDescent="0.25">
      <c r="A15" s="47">
        <v>13</v>
      </c>
      <c r="B15" s="47" t="s">
        <v>447</v>
      </c>
      <c r="C15" s="47" t="s">
        <v>409</v>
      </c>
      <c r="D15" s="47" t="s">
        <v>448</v>
      </c>
      <c r="E15" s="48" t="s">
        <v>425</v>
      </c>
      <c r="F15" s="51" t="s">
        <v>449</v>
      </c>
      <c r="G15" s="48" t="s">
        <v>418</v>
      </c>
      <c r="H15" s="48" t="s">
        <v>419</v>
      </c>
    </row>
    <row r="16" spans="1:8" s="50" customFormat="1" ht="33.75" x14ac:dyDescent="0.25">
      <c r="A16" s="47">
        <v>14</v>
      </c>
      <c r="B16" s="47" t="s">
        <v>450</v>
      </c>
      <c r="C16" s="47" t="s">
        <v>409</v>
      </c>
      <c r="D16" s="47" t="s">
        <v>451</v>
      </c>
      <c r="E16" s="48" t="s">
        <v>425</v>
      </c>
      <c r="F16" s="51" t="s">
        <v>452</v>
      </c>
      <c r="G16" s="48" t="s">
        <v>418</v>
      </c>
      <c r="H16" s="48" t="s">
        <v>419</v>
      </c>
    </row>
    <row r="17" spans="1:8" s="50" customFormat="1" ht="22.5" x14ac:dyDescent="0.25">
      <c r="A17" s="47">
        <v>15</v>
      </c>
      <c r="B17" s="47" t="s">
        <v>453</v>
      </c>
      <c r="C17" s="47" t="s">
        <v>409</v>
      </c>
      <c r="D17" s="47" t="s">
        <v>454</v>
      </c>
      <c r="E17" s="48" t="s">
        <v>455</v>
      </c>
      <c r="F17" s="51" t="s">
        <v>456</v>
      </c>
      <c r="G17" s="48" t="s">
        <v>418</v>
      </c>
      <c r="H17" s="48" t="s">
        <v>419</v>
      </c>
    </row>
    <row r="18" spans="1:8" ht="24.75" customHeight="1" x14ac:dyDescent="0.25">
      <c r="A18" s="52"/>
      <c r="B18" s="52"/>
      <c r="C18" s="52"/>
      <c r="D18" s="52"/>
      <c r="E18" s="52"/>
      <c r="F18" s="52"/>
      <c r="G18" s="52"/>
      <c r="H18" s="52"/>
    </row>
    <row r="19" spans="1:8" x14ac:dyDescent="0.25">
      <c r="A19" s="123" t="s">
        <v>7</v>
      </c>
      <c r="B19" s="123"/>
      <c r="C19" s="123"/>
      <c r="D19" s="52"/>
      <c r="E19" s="52"/>
      <c r="F19" s="52"/>
      <c r="G19" s="52"/>
      <c r="H19" s="52"/>
    </row>
    <row r="20" spans="1:8" ht="24.75" customHeight="1" x14ac:dyDescent="0.25">
      <c r="A20" s="47" t="s">
        <v>457</v>
      </c>
      <c r="B20" s="47" t="s">
        <v>458</v>
      </c>
      <c r="C20" s="47" t="s">
        <v>406</v>
      </c>
      <c r="G20" s="53" t="s">
        <v>459</v>
      </c>
      <c r="H20" s="52"/>
    </row>
    <row r="21" spans="1:8" ht="24.75" customHeight="1" x14ac:dyDescent="0.25">
      <c r="A21" s="47" t="s">
        <v>460</v>
      </c>
      <c r="B21" s="47" t="s">
        <v>461</v>
      </c>
      <c r="C21" s="47" t="s">
        <v>462</v>
      </c>
      <c r="G21" s="54" t="s">
        <v>86</v>
      </c>
      <c r="H21" s="52"/>
    </row>
    <row r="22" spans="1:8" ht="37.5" customHeight="1" x14ac:dyDescent="0.25">
      <c r="A22" s="47" t="s">
        <v>463</v>
      </c>
      <c r="B22" s="47" t="s">
        <v>464</v>
      </c>
      <c r="C22" s="47" t="s">
        <v>409</v>
      </c>
      <c r="G22" s="54" t="s">
        <v>108</v>
      </c>
      <c r="H22" s="52"/>
    </row>
    <row r="23" spans="1:8" ht="24.75" customHeight="1" x14ac:dyDescent="0.25">
      <c r="A23" s="47" t="s">
        <v>465</v>
      </c>
      <c r="B23" s="47" t="s">
        <v>466</v>
      </c>
      <c r="C23" s="47" t="s">
        <v>409</v>
      </c>
      <c r="G23" s="54" t="s">
        <v>128</v>
      </c>
      <c r="H23" s="52"/>
    </row>
    <row r="24" spans="1:8" ht="24.75" customHeight="1" x14ac:dyDescent="0.25">
      <c r="A24" s="47" t="s">
        <v>467</v>
      </c>
      <c r="B24" s="47" t="s">
        <v>466</v>
      </c>
      <c r="C24" s="47" t="s">
        <v>409</v>
      </c>
      <c r="G24" s="54" t="s">
        <v>142</v>
      </c>
      <c r="H24" s="52"/>
    </row>
    <row r="25" spans="1:8" ht="24.75" customHeight="1" x14ac:dyDescent="0.25">
      <c r="A25" s="52"/>
      <c r="B25" s="52"/>
      <c r="C25" s="52"/>
      <c r="D25" s="52"/>
      <c r="G25" s="54" t="s">
        <v>156</v>
      </c>
      <c r="H25" s="52"/>
    </row>
    <row r="26" spans="1:8" ht="24.75" customHeight="1" x14ac:dyDescent="0.25">
      <c r="A26" s="127" t="s">
        <v>8</v>
      </c>
      <c r="B26" s="127"/>
      <c r="C26" s="52"/>
      <c r="D26" s="52"/>
      <c r="G26" s="54" t="s">
        <v>168</v>
      </c>
      <c r="H26" s="52"/>
    </row>
    <row r="27" spans="1:8" ht="24.75" customHeight="1" x14ac:dyDescent="0.25">
      <c r="A27" s="55" t="s">
        <v>468</v>
      </c>
      <c r="B27" s="55" t="s">
        <v>400</v>
      </c>
      <c r="C27" s="55" t="s">
        <v>469</v>
      </c>
      <c r="G27" s="54" t="s">
        <v>180</v>
      </c>
      <c r="H27" s="52"/>
    </row>
    <row r="28" spans="1:8" ht="24.75" customHeight="1" x14ac:dyDescent="0.25">
      <c r="A28" s="128" t="s">
        <v>470</v>
      </c>
      <c r="B28" s="128"/>
      <c r="C28" s="128"/>
      <c r="E28" s="52"/>
      <c r="G28" s="54" t="s">
        <v>192</v>
      </c>
      <c r="H28" s="52"/>
    </row>
    <row r="29" spans="1:8" ht="56.25" x14ac:dyDescent="0.25">
      <c r="A29" s="56" t="s">
        <v>409</v>
      </c>
      <c r="B29" s="57">
        <v>5</v>
      </c>
      <c r="C29" s="58" t="s">
        <v>471</v>
      </c>
      <c r="E29" s="52"/>
      <c r="G29" s="54" t="s">
        <v>200</v>
      </c>
      <c r="H29" s="52"/>
    </row>
    <row r="30" spans="1:8" ht="56.25" x14ac:dyDescent="0.25">
      <c r="A30" s="56" t="s">
        <v>462</v>
      </c>
      <c r="B30" s="57">
        <v>3</v>
      </c>
      <c r="C30" s="58" t="s">
        <v>472</v>
      </c>
      <c r="E30" s="52"/>
      <c r="G30" s="54" t="s">
        <v>208</v>
      </c>
      <c r="H30" s="52"/>
    </row>
    <row r="31" spans="1:8" ht="24.75" customHeight="1" x14ac:dyDescent="0.25">
      <c r="A31" s="56" t="s">
        <v>406</v>
      </c>
      <c r="B31" s="57">
        <v>1</v>
      </c>
      <c r="C31" s="59" t="s">
        <v>124</v>
      </c>
      <c r="E31" s="52"/>
      <c r="G31" s="54" t="s">
        <v>215</v>
      </c>
      <c r="H31" s="52"/>
    </row>
    <row r="32" spans="1:8" x14ac:dyDescent="0.25">
      <c r="A32" s="52"/>
      <c r="E32" s="52"/>
      <c r="G32" s="54" t="s">
        <v>222</v>
      </c>
      <c r="H32" s="52"/>
    </row>
    <row r="33" spans="1:7" x14ac:dyDescent="0.25">
      <c r="A33" s="124" t="s">
        <v>9</v>
      </c>
      <c r="B33" s="124"/>
      <c r="C33" s="52"/>
      <c r="E33" s="52"/>
      <c r="G33" s="54" t="s">
        <v>229</v>
      </c>
    </row>
    <row r="34" spans="1:7" x14ac:dyDescent="0.25">
      <c r="A34" s="60" t="s">
        <v>468</v>
      </c>
      <c r="B34" s="60" t="s">
        <v>400</v>
      </c>
      <c r="C34" s="52"/>
      <c r="E34" s="52"/>
      <c r="G34" s="54" t="s">
        <v>236</v>
      </c>
    </row>
    <row r="35" spans="1:7" s="64" customFormat="1" ht="9" x14ac:dyDescent="0.15">
      <c r="A35" s="125" t="s">
        <v>473</v>
      </c>
      <c r="B35" s="125"/>
      <c r="C35" s="62"/>
      <c r="D35" s="63"/>
      <c r="E35" s="63"/>
      <c r="F35" s="62"/>
      <c r="G35" s="54" t="s">
        <v>242</v>
      </c>
    </row>
    <row r="36" spans="1:7" s="64" customFormat="1" ht="9" x14ac:dyDescent="0.15">
      <c r="A36" s="65" t="s">
        <v>474</v>
      </c>
      <c r="B36" s="61">
        <v>0.1</v>
      </c>
      <c r="C36" s="62"/>
      <c r="D36" s="124" t="s">
        <v>9</v>
      </c>
      <c r="E36" s="124"/>
      <c r="F36" s="62"/>
      <c r="G36" s="54" t="s">
        <v>248</v>
      </c>
    </row>
    <row r="37" spans="1:7" s="64" customFormat="1" ht="51.75" customHeight="1" x14ac:dyDescent="0.15">
      <c r="A37" s="65" t="s">
        <v>475</v>
      </c>
      <c r="B37" s="61">
        <v>0.5</v>
      </c>
      <c r="C37" s="62"/>
      <c r="D37" s="61" t="s">
        <v>476</v>
      </c>
      <c r="E37" s="61" t="s">
        <v>477</v>
      </c>
      <c r="F37" s="62"/>
      <c r="G37" s="54" t="s">
        <v>254</v>
      </c>
    </row>
    <row r="38" spans="1:7" s="64" customFormat="1" ht="9" x14ac:dyDescent="0.15">
      <c r="A38" s="65" t="s">
        <v>478</v>
      </c>
      <c r="B38" s="61">
        <v>1</v>
      </c>
      <c r="C38" s="62"/>
      <c r="D38" s="61" t="s">
        <v>479</v>
      </c>
      <c r="E38" s="61" t="s">
        <v>480</v>
      </c>
      <c r="F38" s="62"/>
      <c r="G38" s="54" t="s">
        <v>197</v>
      </c>
    </row>
    <row r="39" spans="1:7" s="64" customFormat="1" ht="18" x14ac:dyDescent="0.15">
      <c r="A39" s="65" t="s">
        <v>481</v>
      </c>
      <c r="B39" s="61">
        <v>1.5</v>
      </c>
      <c r="C39" s="62"/>
      <c r="D39" s="61" t="s">
        <v>482</v>
      </c>
      <c r="E39" s="61" t="s">
        <v>483</v>
      </c>
      <c r="F39" s="62"/>
      <c r="G39" s="63"/>
    </row>
    <row r="40" spans="1:7" s="64" customFormat="1" ht="59.25" customHeight="1" x14ac:dyDescent="0.15">
      <c r="A40" s="65" t="s">
        <v>484</v>
      </c>
      <c r="B40" s="61">
        <v>2</v>
      </c>
      <c r="C40" s="62"/>
      <c r="D40" s="63"/>
      <c r="E40" s="62"/>
      <c r="F40" s="62" t="str">
        <f>UPPER(E40)</f>
        <v/>
      </c>
      <c r="G40" s="63"/>
    </row>
    <row r="41" spans="1:7" s="64" customFormat="1" ht="9" x14ac:dyDescent="0.15">
      <c r="A41" s="63"/>
      <c r="B41" s="62"/>
      <c r="C41" s="62"/>
      <c r="D41" s="63"/>
      <c r="E41" s="62"/>
      <c r="F41" s="62"/>
      <c r="G41" s="63"/>
    </row>
    <row r="42" spans="1:7" s="64" customFormat="1" ht="9" x14ac:dyDescent="0.15">
      <c r="A42" s="66" t="s">
        <v>468</v>
      </c>
      <c r="B42" s="66" t="s">
        <v>400</v>
      </c>
      <c r="C42" s="62"/>
      <c r="D42" s="63"/>
      <c r="E42" s="62"/>
      <c r="F42" s="62"/>
      <c r="G42" s="63"/>
    </row>
    <row r="43" spans="1:7" s="64" customFormat="1" ht="9" x14ac:dyDescent="0.15">
      <c r="A43" s="126" t="s">
        <v>485</v>
      </c>
      <c r="B43" s="126"/>
      <c r="C43" s="62"/>
      <c r="D43" s="63"/>
      <c r="E43" s="63"/>
      <c r="F43" s="63"/>
      <c r="G43" s="63"/>
    </row>
    <row r="44" spans="1:7" s="64" customFormat="1" ht="9" x14ac:dyDescent="0.15">
      <c r="A44" s="68" t="s">
        <v>486</v>
      </c>
      <c r="B44" s="67">
        <v>2.5</v>
      </c>
      <c r="C44" s="62"/>
      <c r="D44" s="69" t="s">
        <v>49</v>
      </c>
      <c r="E44" s="63"/>
      <c r="F44" s="63" t="s">
        <v>487</v>
      </c>
      <c r="G44" s="63"/>
    </row>
    <row r="45" spans="1:7" s="64" customFormat="1" ht="13.9" customHeight="1" x14ac:dyDescent="0.15">
      <c r="A45" s="68" t="s">
        <v>488</v>
      </c>
      <c r="B45" s="67">
        <v>2.25</v>
      </c>
      <c r="C45" s="62"/>
      <c r="D45" s="70" t="s">
        <v>85</v>
      </c>
      <c r="E45" s="63"/>
      <c r="F45" s="63" t="s">
        <v>64</v>
      </c>
      <c r="G45" s="63"/>
    </row>
    <row r="46" spans="1:7" s="64" customFormat="1" ht="9" x14ac:dyDescent="0.15">
      <c r="A46" s="68" t="s">
        <v>489</v>
      </c>
      <c r="B46" s="67">
        <v>2</v>
      </c>
      <c r="C46" s="62"/>
      <c r="D46" s="70" t="s">
        <v>107</v>
      </c>
      <c r="E46" s="63"/>
      <c r="F46" s="63" t="s">
        <v>90</v>
      </c>
      <c r="G46" s="63"/>
    </row>
    <row r="47" spans="1:7" s="64" customFormat="1" ht="9" x14ac:dyDescent="0.15">
      <c r="A47" s="68" t="s">
        <v>490</v>
      </c>
      <c r="B47" s="67">
        <v>1.5</v>
      </c>
      <c r="C47" s="62"/>
      <c r="D47" s="70" t="s">
        <v>127</v>
      </c>
      <c r="E47" s="63"/>
      <c r="F47" s="63" t="s">
        <v>112</v>
      </c>
      <c r="G47" s="63"/>
    </row>
    <row r="48" spans="1:7" s="64" customFormat="1" ht="9" x14ac:dyDescent="0.15">
      <c r="A48" s="68" t="s">
        <v>491</v>
      </c>
      <c r="B48" s="67">
        <v>1.25</v>
      </c>
      <c r="C48" s="62"/>
      <c r="D48" s="70" t="s">
        <v>86</v>
      </c>
      <c r="E48" s="63"/>
      <c r="F48" s="63" t="s">
        <v>132</v>
      </c>
      <c r="G48" s="63"/>
    </row>
    <row r="49" spans="1:6" s="64" customFormat="1" ht="9" x14ac:dyDescent="0.15">
      <c r="A49" s="68" t="s">
        <v>492</v>
      </c>
      <c r="B49" s="67">
        <v>1</v>
      </c>
      <c r="C49" s="62"/>
      <c r="D49" s="63"/>
      <c r="E49" s="63"/>
      <c r="F49" s="71" t="s">
        <v>146</v>
      </c>
    </row>
    <row r="50" spans="1:6" s="64" customFormat="1" ht="9" x14ac:dyDescent="0.15">
      <c r="A50" s="68" t="s">
        <v>493</v>
      </c>
      <c r="B50" s="67">
        <v>0.5</v>
      </c>
      <c r="C50" s="62"/>
      <c r="D50" s="71"/>
      <c r="E50" s="71"/>
      <c r="F50" s="71" t="s">
        <v>160</v>
      </c>
    </row>
    <row r="51" spans="1:6" s="64" customFormat="1" ht="9" x14ac:dyDescent="0.15">
      <c r="A51" s="68" t="s">
        <v>494</v>
      </c>
      <c r="B51" s="67">
        <v>0.25</v>
      </c>
      <c r="C51" s="62"/>
      <c r="D51" s="71"/>
      <c r="E51" s="71"/>
      <c r="F51" s="71" t="s">
        <v>172</v>
      </c>
    </row>
    <row r="52" spans="1:6" x14ac:dyDescent="0.25">
      <c r="A52" s="52"/>
      <c r="D52" s="72"/>
      <c r="E52" s="72"/>
      <c r="F52" s="71" t="s">
        <v>184</v>
      </c>
    </row>
    <row r="53" spans="1:6" x14ac:dyDescent="0.25">
      <c r="A53" s="73" t="s">
        <v>495</v>
      </c>
      <c r="B53" s="73" t="s">
        <v>496</v>
      </c>
      <c r="D53" s="72"/>
      <c r="E53" s="72"/>
    </row>
    <row r="54" spans="1:6" ht="33.75" x14ac:dyDescent="0.25">
      <c r="A54" s="47" t="s">
        <v>497</v>
      </c>
      <c r="B54" s="58" t="s">
        <v>498</v>
      </c>
      <c r="D54" s="72"/>
      <c r="E54" s="72"/>
      <c r="F54" s="72"/>
    </row>
    <row r="55" spans="1:6" ht="89.25" customHeight="1" x14ac:dyDescent="0.25">
      <c r="A55" s="47" t="s">
        <v>499</v>
      </c>
      <c r="B55" s="58" t="s">
        <v>500</v>
      </c>
      <c r="D55" s="72"/>
      <c r="E55" s="72"/>
      <c r="F55" s="72"/>
    </row>
    <row r="56" spans="1:6" ht="87.75" customHeight="1" x14ac:dyDescent="0.25">
      <c r="A56" s="47" t="s">
        <v>501</v>
      </c>
      <c r="B56" s="58" t="s">
        <v>502</v>
      </c>
      <c r="D56" s="72"/>
      <c r="E56" s="72"/>
      <c r="F56" s="72"/>
    </row>
    <row r="57" spans="1:6" ht="90.75" customHeight="1" x14ac:dyDescent="0.25">
      <c r="A57" s="47" t="s">
        <v>503</v>
      </c>
      <c r="B57" s="58" t="s">
        <v>504</v>
      </c>
      <c r="D57" s="72"/>
      <c r="E57" s="72"/>
      <c r="F57" s="72"/>
    </row>
    <row r="58" spans="1:6" ht="105.75" customHeight="1" x14ac:dyDescent="0.25">
      <c r="A58" s="47" t="s">
        <v>505</v>
      </c>
      <c r="B58" s="58" t="s">
        <v>506</v>
      </c>
      <c r="D58" s="72"/>
      <c r="E58" s="72"/>
      <c r="F58" s="72"/>
    </row>
    <row r="59" spans="1:6" ht="181.5" customHeight="1" x14ac:dyDescent="0.25">
      <c r="A59" s="47" t="s">
        <v>507</v>
      </c>
      <c r="B59" s="58" t="s">
        <v>508</v>
      </c>
      <c r="D59" s="72"/>
      <c r="E59" s="72"/>
      <c r="F59" s="72"/>
    </row>
    <row r="60" spans="1:6" ht="33" customHeight="1" x14ac:dyDescent="0.25">
      <c r="A60" s="74" t="s">
        <v>509</v>
      </c>
      <c r="B60" s="58"/>
      <c r="D60" s="72"/>
      <c r="E60" s="72"/>
      <c r="F60" s="72"/>
    </row>
    <row r="61" spans="1:6" x14ac:dyDescent="0.25">
      <c r="D61" s="72"/>
      <c r="E61" s="72"/>
      <c r="F61" s="72"/>
    </row>
    <row r="62" spans="1:6" x14ac:dyDescent="0.25">
      <c r="A62" s="75" t="s">
        <v>510</v>
      </c>
      <c r="D62" s="72"/>
      <c r="E62" s="72"/>
      <c r="F62" s="72"/>
    </row>
    <row r="63" spans="1:6" x14ac:dyDescent="0.25">
      <c r="A63" s="76" t="s">
        <v>511</v>
      </c>
      <c r="D63" s="72"/>
      <c r="E63" s="72"/>
      <c r="F63" s="72"/>
    </row>
    <row r="64" spans="1:6" x14ac:dyDescent="0.25">
      <c r="A64" s="76" t="s">
        <v>512</v>
      </c>
      <c r="D64" s="72"/>
      <c r="E64" s="72"/>
      <c r="F64" s="72"/>
    </row>
    <row r="65" spans="1:1" x14ac:dyDescent="0.25">
      <c r="A65" s="76" t="s">
        <v>513</v>
      </c>
    </row>
    <row r="66" spans="1:1" x14ac:dyDescent="0.25">
      <c r="A66" s="76" t="s">
        <v>514</v>
      </c>
    </row>
    <row r="67" spans="1:1" x14ac:dyDescent="0.25">
      <c r="A67" s="76" t="s">
        <v>515</v>
      </c>
    </row>
    <row r="68" spans="1:1" x14ac:dyDescent="0.25">
      <c r="A68" s="76" t="s">
        <v>516</v>
      </c>
    </row>
    <row r="69" spans="1:1" x14ac:dyDescent="0.25">
      <c r="A69" s="76" t="s">
        <v>517</v>
      </c>
    </row>
    <row r="70" spans="1:1" x14ac:dyDescent="0.25">
      <c r="A70" s="76" t="s">
        <v>518</v>
      </c>
    </row>
    <row r="71" spans="1:1" x14ac:dyDescent="0.25">
      <c r="A71" s="76" t="s">
        <v>519</v>
      </c>
    </row>
    <row r="72" spans="1:1" x14ac:dyDescent="0.25">
      <c r="A72" s="76" t="s">
        <v>520</v>
      </c>
    </row>
  </sheetData>
  <mergeCells count="8">
    <mergeCell ref="A19:C19"/>
    <mergeCell ref="A1:E1"/>
    <mergeCell ref="D36:E36"/>
    <mergeCell ref="A35:B35"/>
    <mergeCell ref="A43:B43"/>
    <mergeCell ref="A26:B26"/>
    <mergeCell ref="A28:C28"/>
    <mergeCell ref="A33:B33"/>
  </mergeCells>
  <pageMargins left="0.25" right="0.25" top="0.75" bottom="0.75" header="0.3" footer="0.3"/>
  <pageSetup scale="45"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66093-3E61-47B0-BABE-EE08D53FA652}">
  <sheetPr codeName="Hoja6"/>
  <dimension ref="A1:AY95"/>
  <sheetViews>
    <sheetView topLeftCell="I1" zoomScale="110" zoomScaleNormal="110" workbookViewId="0">
      <selection activeCell="Q3" sqref="Q3"/>
    </sheetView>
  </sheetViews>
  <sheetFormatPr baseColWidth="10" defaultColWidth="11.42578125" defaultRowHeight="15" x14ac:dyDescent="0.25"/>
  <cols>
    <col min="1" max="1" width="33.7109375" customWidth="1"/>
    <col min="2" max="28" width="25.7109375" customWidth="1"/>
    <col min="29" max="29" width="39.140625" customWidth="1"/>
    <col min="30" max="30" width="25.7109375" customWidth="1"/>
    <col min="31" max="31" width="28.28515625" customWidth="1"/>
    <col min="32" max="32" width="23.42578125" customWidth="1"/>
    <col min="33" max="33" width="33.85546875" customWidth="1"/>
    <col min="34" max="34" width="35.42578125" customWidth="1"/>
    <col min="35" max="35" width="31.42578125" customWidth="1"/>
    <col min="36" max="36" width="26.28515625" customWidth="1"/>
    <col min="37" max="37" width="25.5703125" customWidth="1"/>
    <col min="38" max="38" width="21.85546875" customWidth="1"/>
    <col min="39" max="39" width="29.28515625" customWidth="1"/>
    <col min="40" max="40" width="32.28515625" customWidth="1"/>
    <col min="41" max="41" width="39.7109375" customWidth="1"/>
    <col min="42" max="42" width="26.7109375" customWidth="1"/>
    <col min="43" max="43" width="19.5703125" customWidth="1"/>
    <col min="44" max="44" width="30.7109375" customWidth="1"/>
    <col min="45" max="45" width="15.28515625" customWidth="1"/>
    <col min="46" max="47" width="28.28515625" customWidth="1"/>
    <col min="48" max="48" width="23.28515625" bestFit="1" customWidth="1"/>
    <col min="49" max="49" width="33.7109375" bestFit="1" customWidth="1"/>
    <col min="50" max="50" width="33.140625" bestFit="1" customWidth="1"/>
  </cols>
  <sheetData>
    <row r="1" spans="1:51" s="10" customFormat="1" ht="49.5" customHeight="1" x14ac:dyDescent="0.25">
      <c r="A1" s="88" t="s">
        <v>239</v>
      </c>
      <c r="B1" s="88" t="s">
        <v>521</v>
      </c>
      <c r="C1" s="88" t="s">
        <v>251</v>
      </c>
      <c r="D1" s="88" t="s">
        <v>360</v>
      </c>
      <c r="E1" s="88" t="s">
        <v>522</v>
      </c>
      <c r="F1" s="88" t="s">
        <v>373</v>
      </c>
      <c r="G1" s="88" t="s">
        <v>523</v>
      </c>
      <c r="H1" s="88" t="s">
        <v>524</v>
      </c>
      <c r="I1" s="88" t="s">
        <v>525</v>
      </c>
      <c r="J1" s="88" t="s">
        <v>283</v>
      </c>
      <c r="K1" s="88" t="s">
        <v>274</v>
      </c>
      <c r="L1" s="88" t="s">
        <v>526</v>
      </c>
      <c r="M1" s="88" t="s">
        <v>342</v>
      </c>
      <c r="N1" s="88" t="s">
        <v>527</v>
      </c>
      <c r="O1" s="88" t="s">
        <v>528</v>
      </c>
      <c r="P1" s="89" t="s">
        <v>307</v>
      </c>
      <c r="Q1" s="89" t="s">
        <v>529</v>
      </c>
      <c r="R1" s="89" t="s">
        <v>331</v>
      </c>
      <c r="S1" s="89" t="s">
        <v>530</v>
      </c>
      <c r="T1" s="89" t="s">
        <v>531</v>
      </c>
      <c r="U1" s="89" t="s">
        <v>532</v>
      </c>
      <c r="V1" s="89" t="s">
        <v>356</v>
      </c>
      <c r="W1" s="89" t="s">
        <v>533</v>
      </c>
      <c r="X1" s="89" t="s">
        <v>368</v>
      </c>
      <c r="Y1" s="89" t="s">
        <v>534</v>
      </c>
      <c r="Z1" s="92" t="s">
        <v>171</v>
      </c>
      <c r="AA1" s="89" t="s">
        <v>63</v>
      </c>
      <c r="AB1" s="89" t="s">
        <v>89</v>
      </c>
      <c r="AC1" s="89" t="s">
        <v>535</v>
      </c>
      <c r="AD1" s="90" t="s">
        <v>62</v>
      </c>
      <c r="AE1" s="39" t="s">
        <v>88</v>
      </c>
      <c r="AF1" s="39" t="s">
        <v>110</v>
      </c>
      <c r="AG1" s="39" t="s">
        <v>130</v>
      </c>
      <c r="AH1" s="39" t="s">
        <v>144</v>
      </c>
      <c r="AI1" s="39" t="s">
        <v>158</v>
      </c>
      <c r="AJ1" s="39" t="s">
        <v>170</v>
      </c>
      <c r="AK1" s="39" t="s">
        <v>182</v>
      </c>
      <c r="AL1" s="39" t="s">
        <v>194</v>
      </c>
      <c r="AM1" s="39" t="s">
        <v>202</v>
      </c>
      <c r="AN1" s="39" t="s">
        <v>210</v>
      </c>
      <c r="AO1" s="39" t="s">
        <v>217</v>
      </c>
      <c r="AP1" s="39" t="s">
        <v>224</v>
      </c>
      <c r="AQ1" s="39" t="s">
        <v>231</v>
      </c>
      <c r="AR1" s="39" t="s">
        <v>238</v>
      </c>
      <c r="AS1" s="39" t="s">
        <v>244</v>
      </c>
      <c r="AT1" s="39" t="s">
        <v>250</v>
      </c>
      <c r="AU1" s="39" t="s">
        <v>256</v>
      </c>
      <c r="AV1" s="39" t="s">
        <v>261</v>
      </c>
      <c r="AW1" s="91" t="s">
        <v>407</v>
      </c>
      <c r="AX1" s="91" t="s">
        <v>411</v>
      </c>
      <c r="AY1" s="91" t="s">
        <v>425</v>
      </c>
    </row>
    <row r="2" spans="1:51" ht="16.5" x14ac:dyDescent="0.3">
      <c r="A2" s="2" t="s">
        <v>536</v>
      </c>
      <c r="B2" s="2" t="s">
        <v>537</v>
      </c>
      <c r="C2" s="2" t="s">
        <v>538</v>
      </c>
      <c r="D2" s="2" t="s">
        <v>539</v>
      </c>
      <c r="E2" s="2" t="s">
        <v>540</v>
      </c>
      <c r="F2" s="2" t="s">
        <v>541</v>
      </c>
      <c r="G2" s="2" t="s">
        <v>542</v>
      </c>
      <c r="H2" s="2" t="s">
        <v>543</v>
      </c>
      <c r="I2" s="2" t="s">
        <v>544</v>
      </c>
      <c r="J2" s="2" t="s">
        <v>545</v>
      </c>
      <c r="K2" s="2" t="s">
        <v>546</v>
      </c>
      <c r="L2" s="2" t="s">
        <v>547</v>
      </c>
      <c r="M2" s="2" t="s">
        <v>548</v>
      </c>
      <c r="N2" s="2" t="s">
        <v>549</v>
      </c>
      <c r="O2" s="2" t="s">
        <v>550</v>
      </c>
      <c r="P2" s="2" t="s">
        <v>551</v>
      </c>
      <c r="Q2" s="2" t="s">
        <v>552</v>
      </c>
      <c r="R2" s="2" t="s">
        <v>553</v>
      </c>
      <c r="S2" s="2" t="s">
        <v>554</v>
      </c>
      <c r="T2" s="2" t="s">
        <v>555</v>
      </c>
      <c r="U2" s="2" t="s">
        <v>556</v>
      </c>
      <c r="V2" s="2" t="s">
        <v>557</v>
      </c>
      <c r="W2" s="2" t="s">
        <v>558</v>
      </c>
      <c r="X2" s="2" t="s">
        <v>559</v>
      </c>
      <c r="Y2" s="2" t="s">
        <v>560</v>
      </c>
      <c r="Z2" s="2" t="s">
        <v>561</v>
      </c>
      <c r="AA2" s="2" t="s">
        <v>562</v>
      </c>
      <c r="AB2" s="2" t="s">
        <v>563</v>
      </c>
      <c r="AC2" s="2" t="s">
        <v>63</v>
      </c>
      <c r="AD2" s="2" t="s">
        <v>251</v>
      </c>
      <c r="AE2" s="2" t="s">
        <v>251</v>
      </c>
      <c r="AF2" s="2" t="s">
        <v>522</v>
      </c>
      <c r="AG2" s="2" t="s">
        <v>523</v>
      </c>
      <c r="AH2" s="2" t="s">
        <v>239</v>
      </c>
      <c r="AI2" s="2" t="s">
        <v>525</v>
      </c>
      <c r="AJ2" s="2" t="s">
        <v>525</v>
      </c>
      <c r="AK2" s="2" t="s">
        <v>525</v>
      </c>
      <c r="AL2" s="2" t="s">
        <v>530</v>
      </c>
      <c r="AM2" s="2" t="s">
        <v>531</v>
      </c>
      <c r="AN2" s="2" t="s">
        <v>532</v>
      </c>
      <c r="AO2" s="2" t="s">
        <v>356</v>
      </c>
      <c r="AP2" s="2" t="s">
        <v>533</v>
      </c>
      <c r="AQ2" s="2" t="s">
        <v>360</v>
      </c>
      <c r="AR2" s="2" t="s">
        <v>368</v>
      </c>
      <c r="AS2" s="2" t="s">
        <v>522</v>
      </c>
      <c r="AT2" s="2" t="s">
        <v>534</v>
      </c>
      <c r="AU2" s="2" t="s">
        <v>171</v>
      </c>
      <c r="AV2" s="2" t="s">
        <v>373</v>
      </c>
      <c r="AW2" s="2" t="s">
        <v>127</v>
      </c>
      <c r="AX2" s="2" t="s">
        <v>85</v>
      </c>
      <c r="AY2" s="2" t="s">
        <v>85</v>
      </c>
    </row>
    <row r="3" spans="1:51" ht="49.5" x14ac:dyDescent="0.3">
      <c r="A3" s="2" t="s">
        <v>86</v>
      </c>
      <c r="B3" s="2" t="s">
        <v>564</v>
      </c>
      <c r="C3" s="2" t="s">
        <v>565</v>
      </c>
      <c r="D3" s="2" t="s">
        <v>566</v>
      </c>
      <c r="E3" s="2" t="s">
        <v>86</v>
      </c>
      <c r="F3" s="2" t="s">
        <v>86</v>
      </c>
      <c r="G3" s="2" t="s">
        <v>86</v>
      </c>
      <c r="H3" s="2" t="s">
        <v>567</v>
      </c>
      <c r="I3" s="2" t="s">
        <v>568</v>
      </c>
      <c r="J3" s="2" t="s">
        <v>569</v>
      </c>
      <c r="K3" s="2" t="s">
        <v>570</v>
      </c>
      <c r="L3" s="2" t="s">
        <v>571</v>
      </c>
      <c r="M3" s="2" t="s">
        <v>572</v>
      </c>
      <c r="N3" s="2" t="s">
        <v>558</v>
      </c>
      <c r="O3" s="2" t="s">
        <v>556</v>
      </c>
      <c r="P3" s="2"/>
      <c r="Q3" s="2"/>
      <c r="R3" s="2" t="s">
        <v>573</v>
      </c>
      <c r="S3" s="2"/>
      <c r="T3" s="2" t="s">
        <v>574</v>
      </c>
      <c r="U3" s="2"/>
      <c r="V3" s="2"/>
      <c r="W3" s="2"/>
      <c r="X3" s="2"/>
      <c r="Y3" s="2"/>
      <c r="Z3" s="2"/>
      <c r="AA3" s="2"/>
      <c r="AB3" s="2"/>
      <c r="AC3" s="2" t="s">
        <v>89</v>
      </c>
      <c r="AD3" s="2"/>
      <c r="AE3" s="2"/>
      <c r="AF3" s="2"/>
      <c r="AG3" s="2"/>
      <c r="AH3" s="2"/>
      <c r="AI3" s="38" t="s">
        <v>274</v>
      </c>
      <c r="AJ3" s="38" t="s">
        <v>274</v>
      </c>
      <c r="AK3" s="2" t="s">
        <v>274</v>
      </c>
      <c r="AL3" s="2"/>
      <c r="AM3" s="2"/>
      <c r="AN3" s="2"/>
      <c r="AO3" s="2"/>
      <c r="AP3" s="2"/>
      <c r="AQ3" s="2"/>
      <c r="AR3" s="2"/>
      <c r="AS3" s="2"/>
      <c r="AT3" s="2"/>
      <c r="AU3" s="2"/>
      <c r="AV3" s="2"/>
      <c r="AW3" s="2" t="s">
        <v>86</v>
      </c>
      <c r="AX3" s="2" t="s">
        <v>107</v>
      </c>
      <c r="AY3" s="2" t="s">
        <v>107</v>
      </c>
    </row>
    <row r="4" spans="1:51" ht="16.5" x14ac:dyDescent="0.3">
      <c r="A4" s="2"/>
      <c r="B4" s="2" t="s">
        <v>575</v>
      </c>
      <c r="C4" s="2" t="s">
        <v>576</v>
      </c>
      <c r="D4" s="2" t="s">
        <v>577</v>
      </c>
      <c r="E4" s="2" t="s">
        <v>487</v>
      </c>
      <c r="H4" s="2" t="s">
        <v>578</v>
      </c>
      <c r="I4" s="2" t="s">
        <v>579</v>
      </c>
      <c r="J4" s="2" t="s">
        <v>580</v>
      </c>
      <c r="K4" s="2" t="s">
        <v>581</v>
      </c>
      <c r="L4" s="2" t="s">
        <v>582</v>
      </c>
      <c r="M4" s="2" t="s">
        <v>583</v>
      </c>
      <c r="N4" s="2" t="s">
        <v>554</v>
      </c>
      <c r="O4" s="2" t="s">
        <v>557</v>
      </c>
      <c r="P4" s="2"/>
      <c r="Q4" s="2"/>
      <c r="R4" s="2" t="s">
        <v>584</v>
      </c>
      <c r="S4" s="2"/>
      <c r="T4" s="2" t="s">
        <v>585</v>
      </c>
      <c r="U4" s="2"/>
      <c r="V4" s="2"/>
      <c r="W4" s="2"/>
      <c r="X4" s="2"/>
      <c r="Y4" s="2"/>
      <c r="Z4" s="2"/>
      <c r="AA4" s="2"/>
      <c r="AB4" s="2"/>
      <c r="AC4" s="2" t="s">
        <v>111</v>
      </c>
      <c r="AD4" s="2"/>
      <c r="AE4" s="2"/>
      <c r="AF4" s="2"/>
      <c r="AG4" s="2"/>
      <c r="AH4" s="2"/>
      <c r="AI4" s="2" t="s">
        <v>524</v>
      </c>
      <c r="AJ4" s="2" t="s">
        <v>524</v>
      </c>
      <c r="AK4" s="2" t="s">
        <v>524</v>
      </c>
      <c r="AL4" s="2"/>
      <c r="AM4" s="2"/>
      <c r="AN4" s="2"/>
      <c r="AO4" s="2"/>
      <c r="AP4" s="2"/>
      <c r="AQ4" s="2"/>
      <c r="AR4" s="2"/>
      <c r="AS4" s="2"/>
      <c r="AT4" s="2"/>
      <c r="AU4" s="2"/>
      <c r="AV4" s="2"/>
      <c r="AW4" s="2"/>
      <c r="AX4" s="2"/>
      <c r="AY4" s="2"/>
    </row>
    <row r="5" spans="1:51" ht="16.5" x14ac:dyDescent="0.3">
      <c r="B5" s="2" t="s">
        <v>86</v>
      </c>
      <c r="C5" s="2" t="s">
        <v>586</v>
      </c>
      <c r="D5" s="2" t="s">
        <v>587</v>
      </c>
      <c r="H5" s="2" t="s">
        <v>588</v>
      </c>
      <c r="I5" s="2" t="s">
        <v>589</v>
      </c>
      <c r="J5" s="2" t="s">
        <v>590</v>
      </c>
      <c r="K5" s="2" t="s">
        <v>86</v>
      </c>
      <c r="L5" s="2" t="s">
        <v>591</v>
      </c>
      <c r="M5" s="2" t="s">
        <v>592</v>
      </c>
      <c r="N5" s="2" t="s">
        <v>560</v>
      </c>
      <c r="O5" s="2" t="s">
        <v>555</v>
      </c>
      <c r="P5" s="2"/>
      <c r="Q5" s="2"/>
      <c r="R5" s="2" t="s">
        <v>593</v>
      </c>
      <c r="S5" s="2"/>
      <c r="T5" s="2"/>
      <c r="U5" s="2"/>
      <c r="V5" s="2"/>
      <c r="W5" s="2"/>
      <c r="X5" s="2"/>
      <c r="Y5" s="2"/>
      <c r="Z5" s="2"/>
      <c r="AA5" s="2"/>
      <c r="AB5" s="2"/>
      <c r="AC5" s="2" t="s">
        <v>131</v>
      </c>
      <c r="AD5" s="2"/>
      <c r="AE5" s="2"/>
      <c r="AF5" s="2"/>
      <c r="AG5" s="2"/>
      <c r="AH5" s="2"/>
      <c r="AI5" s="2" t="s">
        <v>342</v>
      </c>
      <c r="AJ5" s="2" t="s">
        <v>342</v>
      </c>
      <c r="AK5" s="2" t="s">
        <v>342</v>
      </c>
      <c r="AL5" s="2"/>
      <c r="AM5" s="2"/>
      <c r="AN5" s="2"/>
      <c r="AO5" s="2"/>
      <c r="AP5" s="2"/>
      <c r="AQ5" s="2"/>
      <c r="AR5" s="2"/>
      <c r="AS5" s="2"/>
      <c r="AT5" s="2"/>
      <c r="AU5" s="2"/>
      <c r="AV5" s="2"/>
      <c r="AW5" s="2"/>
      <c r="AX5" s="2"/>
      <c r="AY5" s="2"/>
    </row>
    <row r="6" spans="1:51" ht="16.5" x14ac:dyDescent="0.3">
      <c r="A6" s="2"/>
      <c r="C6" s="2" t="s">
        <v>594</v>
      </c>
      <c r="D6" s="2" t="s">
        <v>86</v>
      </c>
      <c r="H6" s="2" t="s">
        <v>86</v>
      </c>
      <c r="I6" s="2" t="s">
        <v>86</v>
      </c>
      <c r="J6" s="2" t="s">
        <v>86</v>
      </c>
      <c r="L6" s="2" t="s">
        <v>86</v>
      </c>
      <c r="M6" s="2" t="s">
        <v>86</v>
      </c>
      <c r="N6" s="2" t="s">
        <v>559</v>
      </c>
      <c r="O6" s="2" t="s">
        <v>574</v>
      </c>
      <c r="P6" s="2"/>
      <c r="Q6" s="2"/>
      <c r="R6" s="2"/>
      <c r="S6" s="2"/>
      <c r="T6" s="2"/>
      <c r="U6" s="2"/>
      <c r="V6" s="2"/>
      <c r="W6" s="2"/>
      <c r="X6" s="2"/>
      <c r="Y6" s="2"/>
      <c r="Z6" s="2"/>
      <c r="AA6" s="2"/>
      <c r="AB6" s="2"/>
      <c r="AC6" s="2" t="s">
        <v>145</v>
      </c>
      <c r="AD6" s="2"/>
      <c r="AE6" s="2"/>
      <c r="AF6" s="2"/>
      <c r="AG6" s="2"/>
      <c r="AH6" s="2"/>
      <c r="AI6" s="2" t="s">
        <v>283</v>
      </c>
      <c r="AJ6" s="2" t="s">
        <v>283</v>
      </c>
      <c r="AK6" s="2" t="s">
        <v>283</v>
      </c>
      <c r="AL6" s="2"/>
      <c r="AM6" s="2"/>
      <c r="AN6" s="2"/>
      <c r="AO6" s="2"/>
      <c r="AP6" s="2"/>
      <c r="AQ6" s="2"/>
      <c r="AR6" s="2"/>
      <c r="AS6" s="2"/>
      <c r="AT6" s="2"/>
      <c r="AU6" s="2"/>
      <c r="AV6" s="2"/>
      <c r="AW6" s="2"/>
      <c r="AX6" s="2"/>
      <c r="AY6" s="2"/>
    </row>
    <row r="7" spans="1:51" ht="16.5" x14ac:dyDescent="0.3">
      <c r="A7" s="2"/>
      <c r="C7" s="2" t="s">
        <v>595</v>
      </c>
      <c r="D7" s="2" t="s">
        <v>487</v>
      </c>
      <c r="N7" s="2" t="s">
        <v>86</v>
      </c>
      <c r="O7" s="2" t="s">
        <v>561</v>
      </c>
      <c r="P7" s="2"/>
      <c r="Q7" s="2"/>
      <c r="R7" s="2"/>
      <c r="S7" s="2"/>
      <c r="T7" s="2"/>
      <c r="U7" s="2"/>
      <c r="V7" s="2"/>
      <c r="W7" s="2"/>
      <c r="X7" s="2"/>
      <c r="Y7" s="2"/>
      <c r="Z7" s="2"/>
      <c r="AA7" s="2"/>
      <c r="AB7" s="2"/>
      <c r="AC7" s="2" t="s">
        <v>159</v>
      </c>
      <c r="AD7" s="2"/>
      <c r="AE7" s="2"/>
      <c r="AF7" s="2"/>
      <c r="AG7" s="2"/>
      <c r="AH7" s="2"/>
      <c r="AI7" s="2" t="s">
        <v>526</v>
      </c>
      <c r="AJ7" s="2" t="s">
        <v>526</v>
      </c>
      <c r="AK7" s="2" t="s">
        <v>526</v>
      </c>
      <c r="AL7" s="2"/>
      <c r="AM7" s="2"/>
      <c r="AN7" s="2"/>
      <c r="AO7" s="2"/>
      <c r="AP7" s="2"/>
      <c r="AQ7" s="2"/>
      <c r="AR7" s="2"/>
      <c r="AS7" s="2"/>
      <c r="AT7" s="2"/>
      <c r="AU7" s="2"/>
      <c r="AV7" s="2"/>
      <c r="AW7" s="2"/>
      <c r="AX7" s="2"/>
      <c r="AY7" s="2"/>
    </row>
    <row r="8" spans="1:51" ht="16.5" x14ac:dyDescent="0.3">
      <c r="A8" s="2"/>
      <c r="C8" s="2" t="s">
        <v>86</v>
      </c>
      <c r="D8" s="2" t="s">
        <v>487</v>
      </c>
      <c r="O8" s="2" t="s">
        <v>585</v>
      </c>
      <c r="P8" s="2"/>
      <c r="Q8" s="2"/>
      <c r="R8" s="2"/>
      <c r="S8" s="2"/>
      <c r="T8" s="2"/>
      <c r="U8" s="2"/>
      <c r="V8" s="2"/>
      <c r="W8" s="2"/>
      <c r="X8" s="2"/>
      <c r="Y8" s="2"/>
      <c r="Z8" s="2"/>
      <c r="AA8" s="2"/>
      <c r="AB8" s="2"/>
      <c r="AC8" s="2" t="s">
        <v>171</v>
      </c>
      <c r="AD8" s="2"/>
      <c r="AE8" s="2"/>
      <c r="AF8" s="2"/>
      <c r="AG8" s="2"/>
      <c r="AH8" s="2"/>
      <c r="AI8" s="2" t="s">
        <v>251</v>
      </c>
      <c r="AJ8" s="2" t="s">
        <v>251</v>
      </c>
      <c r="AK8" s="2" t="s">
        <v>251</v>
      </c>
      <c r="AL8" s="2"/>
      <c r="AM8" s="2"/>
      <c r="AN8" s="2"/>
      <c r="AO8" s="2"/>
      <c r="AP8" s="2"/>
      <c r="AQ8" s="2"/>
      <c r="AR8" s="2"/>
      <c r="AS8" s="2"/>
      <c r="AT8" s="2"/>
      <c r="AU8" s="2"/>
      <c r="AV8" s="2"/>
      <c r="AW8" s="2"/>
      <c r="AX8" s="2"/>
      <c r="AY8" s="2"/>
    </row>
    <row r="9" spans="1:51" ht="16.5" x14ac:dyDescent="0.3">
      <c r="A9" s="2"/>
      <c r="O9" s="2" t="s">
        <v>86</v>
      </c>
      <c r="P9" s="2"/>
      <c r="Q9" s="2"/>
      <c r="R9" s="2"/>
      <c r="S9" s="2"/>
      <c r="T9" s="2"/>
      <c r="U9" s="2"/>
      <c r="V9" s="2"/>
      <c r="W9" s="2"/>
      <c r="X9" s="2"/>
      <c r="Y9" s="2"/>
      <c r="Z9" s="2"/>
      <c r="AA9" s="2"/>
      <c r="AB9" s="2"/>
      <c r="AC9" s="2" t="s">
        <v>183</v>
      </c>
      <c r="AD9" s="2"/>
      <c r="AE9" s="2"/>
      <c r="AF9" s="2"/>
      <c r="AG9" s="2"/>
      <c r="AH9" s="2"/>
      <c r="AI9" s="2" t="s">
        <v>521</v>
      </c>
      <c r="AJ9" s="2" t="s">
        <v>521</v>
      </c>
      <c r="AK9" s="2" t="s">
        <v>521</v>
      </c>
      <c r="AL9" s="2"/>
      <c r="AM9" s="2"/>
      <c r="AN9" s="2"/>
      <c r="AO9" s="2"/>
      <c r="AP9" s="2"/>
      <c r="AQ9" s="2"/>
      <c r="AR9" s="2"/>
      <c r="AS9" s="2"/>
      <c r="AT9" s="2"/>
      <c r="AU9" s="2"/>
      <c r="AV9" s="2"/>
      <c r="AW9" s="2"/>
      <c r="AX9" s="2"/>
      <c r="AY9" s="2"/>
    </row>
    <row r="10" spans="1:51" ht="16.5" x14ac:dyDescent="0.3">
      <c r="A10" s="2"/>
      <c r="O10" s="2"/>
      <c r="P10" s="2"/>
      <c r="Q10" s="2"/>
      <c r="R10" s="2"/>
      <c r="S10" s="2"/>
      <c r="T10" s="2"/>
      <c r="U10" s="2"/>
      <c r="V10" s="2"/>
      <c r="W10" s="2"/>
      <c r="X10" s="2"/>
      <c r="Y10" s="2"/>
      <c r="Z10" s="2"/>
      <c r="AA10" s="2"/>
      <c r="AB10" s="2"/>
      <c r="AC10" s="2" t="s">
        <v>195</v>
      </c>
      <c r="AD10" s="2"/>
      <c r="AE10" s="2"/>
      <c r="AF10" s="2"/>
      <c r="AG10" s="2"/>
      <c r="AH10" s="2"/>
      <c r="AI10" s="2" t="s">
        <v>331</v>
      </c>
      <c r="AJ10" s="2" t="s">
        <v>331</v>
      </c>
      <c r="AK10" s="2" t="s">
        <v>331</v>
      </c>
      <c r="AL10" s="2"/>
      <c r="AM10" s="2"/>
      <c r="AN10" s="2"/>
      <c r="AO10" s="2"/>
      <c r="AP10" s="2"/>
      <c r="AQ10" s="2"/>
      <c r="AR10" s="2"/>
      <c r="AS10" s="2"/>
      <c r="AT10" s="2"/>
      <c r="AU10" s="2"/>
      <c r="AV10" s="2"/>
      <c r="AW10" s="2"/>
      <c r="AX10" s="2"/>
      <c r="AY10" s="2"/>
    </row>
    <row r="11" spans="1:51" ht="16.5" x14ac:dyDescent="0.3">
      <c r="A11" s="5" t="s">
        <v>596</v>
      </c>
      <c r="B11" s="5" t="s">
        <v>597</v>
      </c>
      <c r="C11" s="5" t="s">
        <v>598</v>
      </c>
      <c r="D11" s="5" t="s">
        <v>20</v>
      </c>
      <c r="E11" s="5" t="s">
        <v>599</v>
      </c>
      <c r="F11" s="5" t="s">
        <v>600</v>
      </c>
      <c r="G11" s="5" t="s">
        <v>601</v>
      </c>
      <c r="H11" s="5" t="s">
        <v>602</v>
      </c>
      <c r="I11" s="5" t="s">
        <v>603</v>
      </c>
      <c r="J11" s="5" t="s">
        <v>27</v>
      </c>
      <c r="K11" s="5" t="s">
        <v>604</v>
      </c>
      <c r="L11" s="5" t="s">
        <v>605</v>
      </c>
      <c r="O11" s="2"/>
      <c r="P11" s="2"/>
      <c r="Q11" s="2"/>
      <c r="R11" s="2"/>
      <c r="S11" s="2"/>
      <c r="T11" s="2"/>
      <c r="U11" s="2"/>
      <c r="V11" s="2"/>
      <c r="W11" s="2"/>
      <c r="X11" s="2"/>
      <c r="Y11" s="2"/>
      <c r="Z11" s="2"/>
      <c r="AA11" s="2"/>
      <c r="AB11" s="2"/>
      <c r="AC11" s="2" t="s">
        <v>203</v>
      </c>
      <c r="AD11" s="2"/>
      <c r="AE11" s="2"/>
      <c r="AF11" s="2"/>
      <c r="AG11" s="2"/>
      <c r="AH11" s="2"/>
      <c r="AI11" s="2" t="s">
        <v>307</v>
      </c>
      <c r="AJ11" s="2" t="s">
        <v>307</v>
      </c>
      <c r="AK11" s="2" t="s">
        <v>307</v>
      </c>
      <c r="AL11" s="2"/>
      <c r="AM11" s="2"/>
      <c r="AN11" s="2"/>
      <c r="AO11" s="2"/>
      <c r="AP11" s="2"/>
      <c r="AQ11" s="2"/>
      <c r="AR11" s="2"/>
      <c r="AS11" s="2"/>
      <c r="AT11" s="2"/>
      <c r="AU11" s="2"/>
      <c r="AV11" s="2"/>
      <c r="AW11" s="2"/>
      <c r="AX11" s="2"/>
      <c r="AY11" s="2"/>
    </row>
    <row r="12" spans="1:51" ht="16.5" x14ac:dyDescent="0.3">
      <c r="A12" s="2" t="s">
        <v>606</v>
      </c>
      <c r="B12" s="2" t="s">
        <v>607</v>
      </c>
      <c r="C12" s="2" t="s">
        <v>608</v>
      </c>
      <c r="D12" s="2" t="s">
        <v>609</v>
      </c>
      <c r="E12" s="2" t="s">
        <v>113</v>
      </c>
      <c r="F12" s="2" t="s">
        <v>67</v>
      </c>
      <c r="G12" s="2" t="s">
        <v>610</v>
      </c>
      <c r="H12" s="2" t="s">
        <v>611</v>
      </c>
      <c r="I12" s="2" t="s">
        <v>70</v>
      </c>
      <c r="J12" s="2" t="s">
        <v>72</v>
      </c>
      <c r="K12" s="2" t="s">
        <v>76</v>
      </c>
      <c r="L12" s="2" t="s">
        <v>612</v>
      </c>
      <c r="O12" s="2"/>
      <c r="P12" s="2"/>
      <c r="Q12" s="2"/>
      <c r="R12" s="2"/>
      <c r="S12" s="2"/>
      <c r="T12" s="2"/>
      <c r="U12" s="2"/>
      <c r="V12" s="2"/>
      <c r="W12" s="2"/>
      <c r="X12" s="2"/>
      <c r="Y12" s="2"/>
      <c r="Z12" s="2"/>
      <c r="AA12" s="2"/>
      <c r="AB12" s="2"/>
      <c r="AC12" s="2" t="s">
        <v>211</v>
      </c>
      <c r="AD12" s="2"/>
      <c r="AE12" s="2"/>
      <c r="AF12" s="2"/>
      <c r="AG12" s="2"/>
      <c r="AH12" s="2"/>
      <c r="AI12" s="2" t="s">
        <v>529</v>
      </c>
      <c r="AJ12" s="2" t="s">
        <v>529</v>
      </c>
      <c r="AK12" s="2" t="s">
        <v>529</v>
      </c>
      <c r="AL12" s="2"/>
      <c r="AM12" s="2"/>
      <c r="AN12" s="2"/>
      <c r="AO12" s="2"/>
      <c r="AP12" s="2"/>
      <c r="AQ12" s="2"/>
      <c r="AR12" s="2"/>
      <c r="AS12" s="2"/>
      <c r="AT12" s="2"/>
      <c r="AU12" s="2"/>
      <c r="AV12" s="2"/>
      <c r="AW12" s="2"/>
      <c r="AX12" s="2"/>
      <c r="AY12" s="2"/>
    </row>
    <row r="13" spans="1:51" ht="16.5" x14ac:dyDescent="0.3">
      <c r="A13" s="2" t="s">
        <v>613</v>
      </c>
      <c r="B13" s="2" t="s">
        <v>614</v>
      </c>
      <c r="C13" s="2" t="s">
        <v>615</v>
      </c>
      <c r="D13" s="2" t="s">
        <v>92</v>
      </c>
      <c r="E13" s="2" t="s">
        <v>91</v>
      </c>
      <c r="F13" s="2" t="s">
        <v>93</v>
      </c>
      <c r="G13" s="2" t="s">
        <v>94</v>
      </c>
      <c r="H13" s="2" t="s">
        <v>616</v>
      </c>
      <c r="I13" s="2" t="s">
        <v>96</v>
      </c>
      <c r="J13" s="2" t="s">
        <v>98</v>
      </c>
      <c r="K13" s="2" t="s">
        <v>100</v>
      </c>
      <c r="L13" s="2" t="s">
        <v>617</v>
      </c>
      <c r="O13" s="2"/>
      <c r="P13" s="2"/>
      <c r="Q13" s="2"/>
      <c r="R13" s="2"/>
      <c r="S13" s="2"/>
      <c r="T13" s="2"/>
      <c r="U13" s="2"/>
      <c r="V13" s="2"/>
      <c r="W13" s="2"/>
      <c r="X13" s="2"/>
      <c r="Y13" s="2"/>
      <c r="Z13" s="2"/>
      <c r="AA13" s="2"/>
      <c r="AB13" s="2"/>
      <c r="AC13" s="2" t="s">
        <v>218</v>
      </c>
      <c r="AD13" s="2"/>
      <c r="AE13" s="2"/>
      <c r="AF13" s="2"/>
      <c r="AG13" s="2"/>
      <c r="AH13" s="2"/>
      <c r="AI13" s="2" t="s">
        <v>86</v>
      </c>
      <c r="AJ13" s="2" t="s">
        <v>86</v>
      </c>
      <c r="AK13" s="2" t="s">
        <v>86</v>
      </c>
      <c r="AL13" s="2"/>
      <c r="AM13" s="2"/>
      <c r="AN13" s="2"/>
      <c r="AO13" s="2"/>
      <c r="AP13" s="2"/>
      <c r="AQ13" s="2"/>
      <c r="AR13" s="2"/>
      <c r="AS13" s="2"/>
      <c r="AT13" s="2"/>
      <c r="AU13" s="2"/>
      <c r="AV13" s="2"/>
      <c r="AW13" s="2"/>
      <c r="AX13" s="2"/>
      <c r="AY13" s="2"/>
    </row>
    <row r="14" spans="1:51" ht="16.5" x14ac:dyDescent="0.3">
      <c r="A14" s="2" t="s">
        <v>618</v>
      </c>
      <c r="B14" s="2" t="s">
        <v>619</v>
      </c>
      <c r="C14" s="2" t="s">
        <v>620</v>
      </c>
      <c r="D14" s="2" t="s">
        <v>621</v>
      </c>
      <c r="E14" s="2" t="s">
        <v>65</v>
      </c>
      <c r="F14" s="2" t="s">
        <v>115</v>
      </c>
      <c r="G14" s="2" t="s">
        <v>116</v>
      </c>
      <c r="H14" s="2" t="s">
        <v>622</v>
      </c>
      <c r="I14" s="2" t="s">
        <v>118</v>
      </c>
      <c r="J14" s="2" t="s">
        <v>120</v>
      </c>
      <c r="K14" s="2" t="s">
        <v>86</v>
      </c>
      <c r="L14" s="2" t="s">
        <v>623</v>
      </c>
      <c r="O14" s="2"/>
      <c r="P14" s="2"/>
      <c r="Q14" s="2"/>
      <c r="R14" s="2"/>
      <c r="S14" s="2"/>
      <c r="T14" s="2"/>
      <c r="U14" s="2"/>
      <c r="V14" s="2"/>
      <c r="W14" s="2"/>
      <c r="X14" s="2"/>
      <c r="Y14" s="2"/>
      <c r="Z14" s="2"/>
      <c r="AA14" s="2"/>
      <c r="AB14" s="2"/>
      <c r="AC14" s="2" t="s">
        <v>225</v>
      </c>
      <c r="AD14" s="2"/>
      <c r="AE14" s="2"/>
      <c r="AF14" s="2"/>
      <c r="AG14" s="2"/>
      <c r="AH14" s="2"/>
      <c r="AI14" s="2"/>
      <c r="AJ14" s="2"/>
      <c r="AK14" s="2"/>
      <c r="AL14" s="2"/>
      <c r="AM14" s="2"/>
      <c r="AN14" s="2"/>
      <c r="AO14" s="2"/>
      <c r="AP14" s="2"/>
      <c r="AQ14" s="2"/>
      <c r="AR14" s="2"/>
      <c r="AS14" s="2"/>
      <c r="AT14" s="2"/>
      <c r="AU14" s="2"/>
      <c r="AV14" s="2"/>
      <c r="AW14" s="2"/>
      <c r="AX14" s="2"/>
      <c r="AY14" s="2"/>
    </row>
    <row r="15" spans="1:51" ht="16.5" x14ac:dyDescent="0.3">
      <c r="A15" s="2" t="s">
        <v>624</v>
      </c>
      <c r="B15" s="2" t="s">
        <v>132</v>
      </c>
      <c r="C15" s="2" t="s">
        <v>625</v>
      </c>
      <c r="D15" s="2" t="s">
        <v>86</v>
      </c>
      <c r="F15" s="2" t="s">
        <v>133</v>
      </c>
      <c r="G15" s="2" t="s">
        <v>134</v>
      </c>
      <c r="H15" s="2" t="s">
        <v>626</v>
      </c>
      <c r="I15" s="2" t="s">
        <v>86</v>
      </c>
      <c r="J15" s="2" t="s">
        <v>86</v>
      </c>
      <c r="L15" s="2" t="s">
        <v>627</v>
      </c>
      <c r="O15" s="2"/>
      <c r="P15" s="2"/>
      <c r="Q15" s="2"/>
      <c r="R15" s="2"/>
      <c r="S15" s="2"/>
      <c r="T15" s="2"/>
      <c r="U15" s="2"/>
      <c r="V15" s="2"/>
      <c r="W15" s="2"/>
      <c r="X15" s="2"/>
      <c r="Y15" s="2"/>
      <c r="Z15" s="2"/>
      <c r="AA15" s="2"/>
      <c r="AB15" s="2"/>
      <c r="AC15" s="2" t="s">
        <v>232</v>
      </c>
      <c r="AD15" s="2"/>
      <c r="AE15" s="2"/>
      <c r="AF15" s="2"/>
      <c r="AG15" s="2"/>
      <c r="AH15" s="2"/>
      <c r="AI15" s="2"/>
      <c r="AJ15" s="2"/>
      <c r="AK15" s="2"/>
      <c r="AL15" s="2"/>
      <c r="AM15" s="2"/>
      <c r="AN15" s="2"/>
      <c r="AO15" s="2"/>
      <c r="AP15" s="2"/>
      <c r="AQ15" s="2"/>
      <c r="AR15" s="2"/>
      <c r="AS15" s="2"/>
      <c r="AT15" s="2"/>
      <c r="AU15" s="2"/>
      <c r="AV15" s="2"/>
      <c r="AW15" s="2"/>
      <c r="AX15" s="2"/>
      <c r="AY15" s="2"/>
    </row>
    <row r="16" spans="1:51" ht="16.5" x14ac:dyDescent="0.3">
      <c r="A16" s="2" t="s">
        <v>628</v>
      </c>
      <c r="B16" s="2" t="s">
        <v>629</v>
      </c>
      <c r="C16" s="2" t="s">
        <v>86</v>
      </c>
      <c r="F16" s="2" t="s">
        <v>147</v>
      </c>
      <c r="G16" s="2" t="s">
        <v>148</v>
      </c>
      <c r="H16" s="2" t="s">
        <v>630</v>
      </c>
      <c r="K16" s="2"/>
      <c r="L16" s="2" t="s">
        <v>631</v>
      </c>
      <c r="O16" s="2"/>
      <c r="P16" s="2"/>
      <c r="Q16" s="2"/>
      <c r="R16" s="2"/>
      <c r="S16" s="2"/>
      <c r="T16" s="2"/>
      <c r="U16" s="2"/>
      <c r="V16" s="2"/>
      <c r="W16" s="2"/>
      <c r="X16" s="2"/>
      <c r="Y16" s="2"/>
      <c r="Z16" s="2"/>
      <c r="AA16" s="2"/>
      <c r="AB16" s="2"/>
      <c r="AC16" s="2" t="s">
        <v>239</v>
      </c>
      <c r="AD16" s="2"/>
      <c r="AE16" s="2"/>
      <c r="AF16" s="2"/>
      <c r="AG16" s="2"/>
      <c r="AH16" s="2"/>
      <c r="AI16" s="2"/>
      <c r="AJ16" s="2"/>
      <c r="AK16" s="2"/>
      <c r="AL16" s="2"/>
      <c r="AM16" s="2"/>
      <c r="AN16" s="2"/>
      <c r="AO16" s="2"/>
      <c r="AP16" s="2"/>
      <c r="AQ16" s="2"/>
      <c r="AR16" s="2"/>
      <c r="AS16" s="2"/>
      <c r="AT16" s="2"/>
      <c r="AU16" s="2"/>
      <c r="AV16" s="2"/>
      <c r="AW16" s="2"/>
      <c r="AX16" s="2"/>
      <c r="AY16" s="2"/>
    </row>
    <row r="17" spans="1:51" ht="16.5" x14ac:dyDescent="0.3">
      <c r="A17" s="2" t="s">
        <v>632</v>
      </c>
      <c r="B17" s="2" t="s">
        <v>160</v>
      </c>
      <c r="F17" s="2" t="s">
        <v>161</v>
      </c>
      <c r="G17" s="2" t="s">
        <v>162</v>
      </c>
      <c r="H17" s="2" t="s">
        <v>633</v>
      </c>
      <c r="L17" s="2" t="s">
        <v>86</v>
      </c>
      <c r="O17" s="2"/>
      <c r="P17" s="2"/>
      <c r="Q17" s="2"/>
      <c r="R17" s="2"/>
      <c r="S17" s="2"/>
      <c r="T17" s="2"/>
      <c r="U17" s="2"/>
      <c r="V17" s="2"/>
      <c r="W17" s="2"/>
      <c r="X17" s="2"/>
      <c r="Y17" s="2"/>
      <c r="Z17" s="2"/>
      <c r="AA17" s="2"/>
      <c r="AB17" s="2"/>
      <c r="AC17" s="2" t="s">
        <v>245</v>
      </c>
      <c r="AD17" s="2"/>
      <c r="AE17" s="2"/>
      <c r="AF17" s="2"/>
      <c r="AG17" s="2"/>
      <c r="AH17" s="2"/>
      <c r="AI17" s="2"/>
      <c r="AJ17" s="2"/>
      <c r="AK17" s="2"/>
      <c r="AL17" s="2"/>
      <c r="AM17" s="2"/>
      <c r="AN17" s="2"/>
      <c r="AO17" s="2"/>
      <c r="AP17" s="2"/>
      <c r="AQ17" s="2"/>
      <c r="AR17" s="2"/>
      <c r="AS17" s="2"/>
      <c r="AT17" s="2"/>
      <c r="AU17" s="2"/>
      <c r="AV17" s="2"/>
      <c r="AW17" s="2"/>
      <c r="AX17" s="2"/>
      <c r="AY17" s="2"/>
    </row>
    <row r="18" spans="1:51" ht="16.5" x14ac:dyDescent="0.3">
      <c r="A18" s="2" t="s">
        <v>634</v>
      </c>
      <c r="B18" s="2" t="s">
        <v>172</v>
      </c>
      <c r="F18" s="2" t="s">
        <v>173</v>
      </c>
      <c r="G18" s="2" t="s">
        <v>174</v>
      </c>
      <c r="H18" s="2" t="s">
        <v>635</v>
      </c>
      <c r="M18" s="2"/>
      <c r="O18" s="2"/>
      <c r="P18" s="2"/>
      <c r="Q18" s="2"/>
      <c r="R18" s="2"/>
      <c r="S18" s="2"/>
      <c r="T18" s="2"/>
      <c r="U18" s="2"/>
      <c r="V18" s="2"/>
      <c r="W18" s="2"/>
      <c r="X18" s="2"/>
      <c r="Y18" s="2"/>
      <c r="Z18" s="2"/>
      <c r="AA18" s="2"/>
      <c r="AB18" s="2"/>
      <c r="AC18" s="2" t="s">
        <v>251</v>
      </c>
      <c r="AD18" s="2"/>
      <c r="AE18" s="2"/>
      <c r="AF18" s="2"/>
      <c r="AG18" s="2"/>
      <c r="AH18" s="2"/>
      <c r="AI18" s="2"/>
      <c r="AJ18" s="2"/>
      <c r="AK18" s="2"/>
      <c r="AL18" s="2"/>
      <c r="AM18" s="2"/>
      <c r="AN18" s="2"/>
      <c r="AO18" s="2"/>
      <c r="AP18" s="2"/>
      <c r="AQ18" s="2"/>
      <c r="AR18" s="2"/>
      <c r="AS18" s="2"/>
      <c r="AT18" s="2"/>
      <c r="AU18" s="2"/>
      <c r="AV18" s="2"/>
      <c r="AW18" s="2"/>
      <c r="AX18" s="2"/>
      <c r="AY18" s="2"/>
    </row>
    <row r="19" spans="1:51" ht="16.5" x14ac:dyDescent="0.3">
      <c r="A19" s="2" t="s">
        <v>636</v>
      </c>
      <c r="B19" s="2" t="s">
        <v>184</v>
      </c>
      <c r="F19" s="2" t="s">
        <v>185</v>
      </c>
      <c r="G19" s="2" t="s">
        <v>186</v>
      </c>
      <c r="H19" s="2" t="s">
        <v>637</v>
      </c>
      <c r="O19" s="2"/>
      <c r="P19" s="2"/>
      <c r="Q19" s="2"/>
      <c r="R19" s="2"/>
      <c r="S19" s="2"/>
      <c r="T19" s="2"/>
      <c r="U19" s="2"/>
      <c r="V19" s="2"/>
      <c r="W19" s="2"/>
      <c r="X19" s="2"/>
      <c r="Y19" s="2"/>
      <c r="Z19" s="2"/>
      <c r="AA19" s="2"/>
      <c r="AB19" s="2"/>
      <c r="AC19" s="2" t="s">
        <v>257</v>
      </c>
      <c r="AD19" s="2"/>
      <c r="AE19" s="2"/>
      <c r="AF19" s="2"/>
      <c r="AG19" s="2"/>
      <c r="AH19" s="2"/>
      <c r="AI19" s="2"/>
      <c r="AJ19" s="2"/>
      <c r="AK19" s="2"/>
      <c r="AL19" s="2"/>
      <c r="AM19" s="2"/>
      <c r="AN19" s="2"/>
      <c r="AO19" s="2"/>
      <c r="AP19" s="2"/>
      <c r="AQ19" s="2"/>
      <c r="AR19" s="2"/>
      <c r="AS19" s="2"/>
      <c r="AT19" s="2"/>
      <c r="AU19" s="2"/>
      <c r="AV19" s="2"/>
      <c r="AW19" s="2"/>
      <c r="AX19" s="2"/>
      <c r="AY19" s="2"/>
    </row>
    <row r="20" spans="1:51" ht="16.5" x14ac:dyDescent="0.3">
      <c r="A20" s="2" t="s">
        <v>638</v>
      </c>
      <c r="B20" s="2"/>
      <c r="F20" s="2" t="s">
        <v>86</v>
      </c>
      <c r="G20" s="2" t="s">
        <v>86</v>
      </c>
      <c r="H20" s="2" t="s">
        <v>639</v>
      </c>
      <c r="M20" s="2"/>
      <c r="O20" s="2"/>
      <c r="P20" s="2"/>
      <c r="Q20" s="2"/>
      <c r="R20" s="2"/>
      <c r="S20" s="2"/>
      <c r="T20" s="2"/>
      <c r="U20" s="2"/>
      <c r="V20" s="2"/>
      <c r="W20" s="2"/>
      <c r="X20" s="2"/>
      <c r="Y20" s="2"/>
      <c r="Z20" s="2"/>
      <c r="AA20" s="2"/>
      <c r="AB20" s="2"/>
      <c r="AC20" s="2" t="s">
        <v>262</v>
      </c>
      <c r="AD20" s="2"/>
      <c r="AE20" s="2"/>
      <c r="AF20" s="2"/>
      <c r="AG20" s="2"/>
      <c r="AH20" s="2"/>
      <c r="AI20" s="2"/>
      <c r="AJ20" s="2"/>
      <c r="AK20" s="2"/>
      <c r="AL20" s="2"/>
      <c r="AM20" s="2"/>
      <c r="AN20" s="2"/>
      <c r="AO20" s="2"/>
      <c r="AP20" s="2"/>
      <c r="AQ20" s="2"/>
      <c r="AR20" s="2"/>
      <c r="AS20" s="2"/>
      <c r="AT20" s="2"/>
      <c r="AU20" s="2"/>
      <c r="AV20" s="2"/>
      <c r="AW20" s="2"/>
      <c r="AX20" s="2"/>
      <c r="AY20" s="2"/>
    </row>
    <row r="21" spans="1:51" ht="16.5" x14ac:dyDescent="0.3">
      <c r="A21" s="2" t="s">
        <v>640</v>
      </c>
      <c r="H21" s="2" t="s">
        <v>641</v>
      </c>
      <c r="M21" s="2"/>
      <c r="O21" s="2"/>
      <c r="P21" s="2"/>
      <c r="Q21" s="2"/>
      <c r="R21" s="2"/>
      <c r="S21" s="2"/>
      <c r="T21" s="2"/>
      <c r="U21" s="2"/>
      <c r="V21" s="2"/>
      <c r="W21" s="2"/>
      <c r="X21" s="2"/>
      <c r="Y21" s="2"/>
      <c r="Z21" s="2"/>
      <c r="AA21" s="2"/>
      <c r="AB21" s="2"/>
      <c r="AC21" s="2" t="s">
        <v>266</v>
      </c>
      <c r="AD21" s="2"/>
      <c r="AE21" s="2"/>
      <c r="AF21" s="2"/>
      <c r="AG21" s="2"/>
      <c r="AH21" s="2"/>
      <c r="AI21" s="2"/>
      <c r="AJ21" s="2"/>
      <c r="AK21" s="2"/>
      <c r="AL21" s="2"/>
      <c r="AM21" s="2"/>
      <c r="AN21" s="2"/>
      <c r="AO21" s="2"/>
      <c r="AP21" s="2"/>
      <c r="AQ21" s="2"/>
      <c r="AR21" s="2"/>
      <c r="AS21" s="2"/>
      <c r="AT21" s="2"/>
      <c r="AU21" s="2"/>
      <c r="AV21" s="2"/>
      <c r="AW21" s="2"/>
      <c r="AX21" s="2"/>
      <c r="AY21" s="2"/>
    </row>
    <row r="22" spans="1:51" ht="16.5" x14ac:dyDescent="0.3">
      <c r="A22" s="2" t="s">
        <v>642</v>
      </c>
      <c r="H22" s="2" t="s">
        <v>643</v>
      </c>
      <c r="M22" s="2"/>
      <c r="O22" s="2"/>
      <c r="P22" s="2"/>
      <c r="Q22" s="2"/>
      <c r="R22" s="2"/>
      <c r="S22" s="2"/>
      <c r="T22" s="2"/>
      <c r="U22" s="2"/>
      <c r="V22" s="2"/>
      <c r="W22" s="2"/>
      <c r="X22" s="2"/>
      <c r="Y22" s="2"/>
      <c r="Z22" s="2"/>
      <c r="AA22" s="2"/>
      <c r="AB22" s="2"/>
      <c r="AC22" s="2" t="s">
        <v>270</v>
      </c>
      <c r="AD22" s="2"/>
      <c r="AE22" s="2"/>
      <c r="AF22" s="2"/>
      <c r="AG22" s="2"/>
      <c r="AH22" s="2"/>
      <c r="AI22" s="2"/>
      <c r="AJ22" s="2"/>
      <c r="AK22" s="2"/>
      <c r="AL22" s="2"/>
      <c r="AM22" s="2"/>
      <c r="AN22" s="2"/>
      <c r="AO22" s="2"/>
      <c r="AP22" s="2"/>
      <c r="AQ22" s="2"/>
      <c r="AR22" s="2"/>
      <c r="AS22" s="2"/>
      <c r="AT22" s="2"/>
      <c r="AU22" s="2"/>
      <c r="AV22" s="2"/>
      <c r="AW22" s="2"/>
      <c r="AX22" s="2"/>
      <c r="AY22" s="2"/>
    </row>
    <row r="23" spans="1:51" ht="16.5" x14ac:dyDescent="0.3">
      <c r="A23" s="2" t="s">
        <v>644</v>
      </c>
      <c r="H23" s="2" t="s">
        <v>86</v>
      </c>
      <c r="O23" s="2"/>
      <c r="P23" s="2"/>
      <c r="Q23" s="2"/>
      <c r="R23" s="2"/>
      <c r="S23" s="2"/>
      <c r="T23" s="2"/>
      <c r="U23" s="2"/>
      <c r="V23" s="2"/>
      <c r="W23" s="2"/>
      <c r="X23" s="2"/>
      <c r="Y23" s="2"/>
      <c r="Z23" s="2"/>
      <c r="AA23" s="2"/>
      <c r="AB23" s="2"/>
      <c r="AC23" s="2" t="s">
        <v>274</v>
      </c>
      <c r="AD23" s="2"/>
      <c r="AE23" s="2"/>
      <c r="AF23" s="2"/>
      <c r="AG23" s="2"/>
      <c r="AH23" s="2"/>
      <c r="AI23" s="2"/>
      <c r="AJ23" s="2"/>
      <c r="AK23" s="2"/>
      <c r="AL23" s="2"/>
      <c r="AM23" s="2"/>
      <c r="AN23" s="2"/>
      <c r="AO23" s="2"/>
      <c r="AP23" s="2"/>
      <c r="AQ23" s="2"/>
      <c r="AR23" s="2"/>
      <c r="AS23" s="2"/>
      <c r="AT23" s="2"/>
      <c r="AU23" s="2"/>
      <c r="AV23" s="2"/>
      <c r="AW23" s="2"/>
      <c r="AX23" s="2"/>
      <c r="AY23" s="2"/>
    </row>
    <row r="24" spans="1:51" ht="16.5" x14ac:dyDescent="0.3">
      <c r="A24" s="2" t="s">
        <v>645</v>
      </c>
      <c r="O24" s="2"/>
      <c r="P24" s="2"/>
      <c r="Q24" s="2"/>
      <c r="R24" s="2"/>
      <c r="S24" s="2"/>
      <c r="T24" s="2"/>
      <c r="U24" s="2"/>
      <c r="V24" s="2"/>
      <c r="W24" s="2"/>
      <c r="X24" s="2"/>
      <c r="Y24" s="2"/>
      <c r="Z24" s="2"/>
      <c r="AA24" s="2"/>
      <c r="AB24" s="2"/>
      <c r="AC24" s="2" t="s">
        <v>277</v>
      </c>
      <c r="AD24" s="2"/>
      <c r="AE24" s="2"/>
      <c r="AF24" s="2"/>
      <c r="AG24" s="2"/>
      <c r="AH24" s="2"/>
      <c r="AI24" s="2"/>
      <c r="AJ24" s="2"/>
      <c r="AK24" s="2"/>
      <c r="AL24" s="2"/>
      <c r="AM24" s="2"/>
      <c r="AN24" s="2"/>
      <c r="AO24" s="2"/>
      <c r="AP24" s="2"/>
      <c r="AQ24" s="2"/>
      <c r="AR24" s="2"/>
      <c r="AS24" s="2"/>
      <c r="AT24" s="2"/>
      <c r="AU24" s="2"/>
      <c r="AV24" s="2"/>
      <c r="AW24" s="2"/>
      <c r="AX24" s="2"/>
      <c r="AY24" s="2"/>
    </row>
    <row r="25" spans="1:51" ht="16.5" x14ac:dyDescent="0.3">
      <c r="A25" s="2" t="s">
        <v>646</v>
      </c>
      <c r="O25" s="2"/>
      <c r="P25" s="2"/>
      <c r="Q25" s="2"/>
      <c r="R25" s="2"/>
      <c r="S25" s="2"/>
      <c r="T25" s="2"/>
      <c r="U25" s="2"/>
      <c r="V25" s="2"/>
      <c r="W25" s="2"/>
      <c r="X25" s="2"/>
      <c r="Y25" s="2"/>
      <c r="Z25" s="2"/>
      <c r="AA25" s="2"/>
      <c r="AB25" s="2"/>
      <c r="AC25" s="2" t="s">
        <v>280</v>
      </c>
      <c r="AD25" s="2"/>
      <c r="AE25" s="2"/>
      <c r="AF25" s="2"/>
      <c r="AG25" s="2"/>
      <c r="AH25" s="2"/>
      <c r="AI25" s="2"/>
      <c r="AJ25" s="2"/>
      <c r="AK25" s="2"/>
      <c r="AL25" s="2"/>
      <c r="AM25" s="2"/>
      <c r="AN25" s="2"/>
      <c r="AO25" s="2"/>
      <c r="AP25" s="2"/>
      <c r="AQ25" s="2"/>
      <c r="AR25" s="2"/>
      <c r="AS25" s="2"/>
      <c r="AT25" s="2"/>
      <c r="AU25" s="2"/>
      <c r="AV25" s="2"/>
      <c r="AW25" s="2"/>
      <c r="AX25" s="2"/>
      <c r="AY25" s="2"/>
    </row>
    <row r="26" spans="1:51" ht="16.5" x14ac:dyDescent="0.3">
      <c r="A26" s="2" t="s">
        <v>647</v>
      </c>
      <c r="O26" s="2"/>
      <c r="P26" s="2"/>
      <c r="Q26" s="2"/>
      <c r="R26" s="2"/>
      <c r="S26" s="2"/>
      <c r="T26" s="2"/>
      <c r="U26" s="2"/>
      <c r="V26" s="2"/>
      <c r="W26" s="2"/>
      <c r="X26" s="2"/>
      <c r="Y26" s="2"/>
      <c r="Z26" s="2"/>
      <c r="AA26" s="2"/>
      <c r="AB26" s="2"/>
      <c r="AC26" s="2" t="s">
        <v>283</v>
      </c>
      <c r="AD26" s="2"/>
      <c r="AE26" s="2"/>
      <c r="AF26" s="2"/>
      <c r="AG26" s="2"/>
      <c r="AH26" s="2"/>
      <c r="AI26" s="2"/>
      <c r="AJ26" s="2"/>
      <c r="AK26" s="2"/>
      <c r="AL26" s="2"/>
      <c r="AM26" s="2"/>
      <c r="AN26" s="2"/>
      <c r="AO26" s="2"/>
      <c r="AP26" s="2"/>
      <c r="AQ26" s="2"/>
      <c r="AR26" s="2"/>
      <c r="AS26" s="2"/>
      <c r="AT26" s="2"/>
      <c r="AU26" s="2"/>
      <c r="AV26" s="2"/>
      <c r="AW26" s="2"/>
      <c r="AX26" s="2"/>
      <c r="AY26" s="2"/>
    </row>
    <row r="27" spans="1:51" ht="16.5" x14ac:dyDescent="0.3">
      <c r="A27" s="2"/>
      <c r="O27" s="2"/>
      <c r="P27" s="2"/>
      <c r="Q27" s="2"/>
      <c r="R27" s="2"/>
      <c r="S27" s="2"/>
      <c r="T27" s="2"/>
      <c r="U27" s="2"/>
      <c r="V27" s="2"/>
      <c r="W27" s="2"/>
      <c r="X27" s="2"/>
      <c r="Y27" s="2"/>
      <c r="Z27" s="2"/>
      <c r="AA27" s="2"/>
      <c r="AB27" s="2"/>
      <c r="AC27" s="2" t="s">
        <v>286</v>
      </c>
      <c r="AD27" s="2"/>
      <c r="AE27" s="2"/>
      <c r="AF27" s="2"/>
      <c r="AG27" s="2"/>
      <c r="AH27" s="2"/>
      <c r="AI27" s="2"/>
      <c r="AJ27" s="2"/>
      <c r="AK27" s="2"/>
      <c r="AL27" s="2"/>
      <c r="AM27" s="2"/>
      <c r="AN27" s="2"/>
      <c r="AO27" s="2"/>
      <c r="AP27" s="2"/>
      <c r="AQ27" s="2"/>
      <c r="AR27" s="2"/>
      <c r="AS27" s="2"/>
      <c r="AT27" s="2"/>
      <c r="AU27" s="2"/>
      <c r="AV27" s="2"/>
      <c r="AW27" s="2"/>
      <c r="AX27" s="2"/>
      <c r="AY27" s="2"/>
    </row>
    <row r="28" spans="1:51" ht="16.5" x14ac:dyDescent="0.3">
      <c r="A28" s="2"/>
      <c r="O28" s="2"/>
      <c r="P28" s="2"/>
      <c r="Q28" s="2"/>
      <c r="R28" s="2"/>
      <c r="S28" s="2"/>
      <c r="T28" s="2"/>
      <c r="U28" s="2"/>
      <c r="V28" s="2"/>
      <c r="W28" s="2"/>
      <c r="X28" s="2"/>
      <c r="Y28" s="2"/>
      <c r="Z28" s="2"/>
      <c r="AA28" s="2"/>
      <c r="AB28" s="2"/>
      <c r="AC28" s="2" t="s">
        <v>289</v>
      </c>
      <c r="AD28" s="2"/>
      <c r="AE28" s="2"/>
      <c r="AF28" s="2"/>
      <c r="AG28" s="2"/>
      <c r="AH28" s="2"/>
      <c r="AI28" s="2"/>
      <c r="AJ28" s="2"/>
      <c r="AK28" s="2"/>
      <c r="AL28" s="2"/>
      <c r="AM28" s="2"/>
      <c r="AN28" s="2"/>
      <c r="AO28" s="2"/>
      <c r="AP28" s="2"/>
      <c r="AQ28" s="2"/>
      <c r="AR28" s="2"/>
      <c r="AS28" s="2"/>
      <c r="AT28" s="2"/>
      <c r="AU28" s="2"/>
      <c r="AV28" s="2"/>
      <c r="AW28" s="2"/>
      <c r="AX28" s="2"/>
      <c r="AY28" s="2"/>
    </row>
    <row r="29" spans="1:51" ht="16.5" x14ac:dyDescent="0.3">
      <c r="A29" s="5" t="s">
        <v>648</v>
      </c>
      <c r="B29" s="7" t="s">
        <v>649</v>
      </c>
      <c r="O29" s="2"/>
      <c r="P29" s="2"/>
      <c r="Q29" s="2"/>
      <c r="R29" s="2"/>
      <c r="S29" s="2"/>
      <c r="T29" s="2"/>
      <c r="U29" s="2"/>
      <c r="V29" s="2"/>
      <c r="W29" s="2"/>
      <c r="X29" s="2"/>
      <c r="Y29" s="2"/>
      <c r="Z29" s="2"/>
      <c r="AA29" s="2"/>
      <c r="AB29" s="2"/>
      <c r="AC29" s="2" t="s">
        <v>292</v>
      </c>
      <c r="AD29" s="2"/>
      <c r="AE29" s="2"/>
      <c r="AF29" s="2"/>
      <c r="AG29" s="2"/>
      <c r="AH29" s="2"/>
      <c r="AI29" s="2"/>
      <c r="AJ29" s="2"/>
      <c r="AK29" s="2"/>
      <c r="AL29" s="2"/>
      <c r="AM29" s="2"/>
      <c r="AN29" s="2"/>
      <c r="AO29" s="2"/>
      <c r="AP29" s="2"/>
      <c r="AQ29" s="2"/>
      <c r="AR29" s="2"/>
      <c r="AS29" s="2"/>
      <c r="AT29" s="2"/>
      <c r="AU29" s="2"/>
      <c r="AV29" s="2"/>
      <c r="AW29" s="2"/>
      <c r="AX29" s="2"/>
      <c r="AY29" s="2"/>
    </row>
    <row r="30" spans="1:51" ht="16.5" x14ac:dyDescent="0.3">
      <c r="A30" s="6" t="s">
        <v>78</v>
      </c>
      <c r="B30" s="6" t="s">
        <v>650</v>
      </c>
      <c r="O30" s="2"/>
      <c r="P30" s="2"/>
      <c r="Q30" s="2"/>
      <c r="R30" s="2"/>
      <c r="S30" s="2"/>
      <c r="T30" s="2"/>
      <c r="U30" s="2"/>
      <c r="V30" s="2"/>
      <c r="W30" s="2"/>
      <c r="X30" s="2"/>
      <c r="Y30" s="2"/>
      <c r="Z30" s="2"/>
      <c r="AA30" s="2"/>
      <c r="AB30" s="2"/>
      <c r="AC30" s="2" t="s">
        <v>295</v>
      </c>
      <c r="AD30" s="2"/>
      <c r="AE30" s="2"/>
      <c r="AF30" s="2"/>
      <c r="AG30" s="2"/>
      <c r="AH30" s="2"/>
      <c r="AI30" s="2"/>
      <c r="AJ30" s="2"/>
      <c r="AK30" s="2"/>
      <c r="AL30" s="2"/>
      <c r="AM30" s="2"/>
      <c r="AN30" s="2"/>
      <c r="AO30" s="2"/>
      <c r="AP30" s="2"/>
      <c r="AQ30" s="2"/>
      <c r="AR30" s="2"/>
      <c r="AS30" s="2"/>
      <c r="AT30" s="2"/>
      <c r="AU30" s="2"/>
      <c r="AV30" s="2"/>
      <c r="AW30" s="2"/>
      <c r="AX30" s="2"/>
      <c r="AY30" s="2"/>
    </row>
    <row r="31" spans="1:51" ht="16.5" x14ac:dyDescent="0.3">
      <c r="A31" s="6" t="s">
        <v>102</v>
      </c>
      <c r="B31" s="6" t="s">
        <v>651</v>
      </c>
      <c r="O31" s="2"/>
      <c r="P31" s="2"/>
      <c r="Q31" s="2"/>
      <c r="R31" s="2"/>
      <c r="S31" s="2"/>
      <c r="T31" s="2"/>
      <c r="U31" s="2"/>
      <c r="V31" s="2"/>
      <c r="W31" s="2"/>
      <c r="X31" s="2"/>
      <c r="Y31" s="2"/>
      <c r="Z31" s="2"/>
      <c r="AA31" s="2"/>
      <c r="AB31" s="2"/>
      <c r="AC31" s="2" t="s">
        <v>298</v>
      </c>
      <c r="AD31" s="2"/>
      <c r="AE31" s="2"/>
      <c r="AF31" s="2"/>
      <c r="AG31" s="2"/>
      <c r="AH31" s="2"/>
      <c r="AI31" s="2"/>
      <c r="AJ31" s="2"/>
      <c r="AK31" s="2"/>
      <c r="AL31" s="2"/>
      <c r="AM31" s="2"/>
      <c r="AN31" s="2"/>
      <c r="AO31" s="2"/>
      <c r="AP31" s="2"/>
      <c r="AQ31" s="2"/>
      <c r="AR31" s="2"/>
      <c r="AS31" s="2"/>
      <c r="AT31" s="2"/>
      <c r="AU31" s="2"/>
      <c r="AV31" s="2"/>
      <c r="AW31" s="2"/>
      <c r="AX31" s="2"/>
      <c r="AY31" s="2"/>
    </row>
    <row r="32" spans="1:51" ht="27" x14ac:dyDescent="0.3">
      <c r="A32" s="6" t="s">
        <v>122</v>
      </c>
      <c r="B32" s="6" t="s">
        <v>651</v>
      </c>
      <c r="O32" s="2"/>
      <c r="P32" s="2"/>
      <c r="Q32" s="2"/>
      <c r="R32" s="2"/>
      <c r="S32" s="2"/>
      <c r="T32" s="2"/>
      <c r="U32" s="2"/>
      <c r="V32" s="2"/>
      <c r="W32" s="2"/>
      <c r="X32" s="2"/>
      <c r="Y32" s="2"/>
      <c r="Z32" s="2"/>
      <c r="AA32" s="2"/>
      <c r="AB32" s="2"/>
      <c r="AC32" s="2" t="s">
        <v>301</v>
      </c>
      <c r="AD32" s="2"/>
      <c r="AE32" s="2"/>
      <c r="AF32" s="2"/>
      <c r="AG32" s="2"/>
      <c r="AH32" s="2"/>
      <c r="AI32" s="2"/>
      <c r="AJ32" s="2"/>
      <c r="AK32" s="2"/>
      <c r="AL32" s="2"/>
      <c r="AM32" s="2"/>
      <c r="AN32" s="2"/>
      <c r="AO32" s="2"/>
      <c r="AP32" s="2"/>
      <c r="AQ32" s="2"/>
      <c r="AR32" s="2"/>
      <c r="AS32" s="2"/>
      <c r="AT32" s="2"/>
      <c r="AU32" s="2"/>
      <c r="AV32" s="2"/>
      <c r="AW32" s="2"/>
      <c r="AX32" s="2"/>
      <c r="AY32" s="2"/>
    </row>
    <row r="33" spans="1:51" ht="16.5" x14ac:dyDescent="0.3">
      <c r="A33" s="6" t="s">
        <v>138</v>
      </c>
      <c r="B33" s="6" t="s">
        <v>651</v>
      </c>
      <c r="O33" s="2"/>
      <c r="P33" s="2"/>
      <c r="Q33" s="2"/>
      <c r="R33" s="2"/>
      <c r="S33" s="2"/>
      <c r="T33" s="2"/>
      <c r="U33" s="2"/>
      <c r="V33" s="2"/>
      <c r="W33" s="2"/>
      <c r="X33" s="2"/>
      <c r="Y33" s="2"/>
      <c r="Z33" s="2"/>
      <c r="AA33" s="2"/>
      <c r="AB33" s="2"/>
      <c r="AC33" s="2" t="s">
        <v>304</v>
      </c>
      <c r="AD33" s="2"/>
      <c r="AE33" s="2"/>
      <c r="AF33" s="2"/>
      <c r="AG33" s="2"/>
      <c r="AH33" s="2"/>
      <c r="AI33" s="2"/>
      <c r="AJ33" s="2"/>
      <c r="AK33" s="2"/>
      <c r="AL33" s="2"/>
      <c r="AM33" s="2"/>
      <c r="AN33" s="2"/>
      <c r="AO33" s="2"/>
      <c r="AP33" s="2"/>
      <c r="AQ33" s="2"/>
      <c r="AR33" s="2"/>
      <c r="AS33" s="2"/>
      <c r="AT33" s="2"/>
      <c r="AU33" s="2"/>
      <c r="AV33" s="2"/>
      <c r="AW33" s="2"/>
      <c r="AX33" s="2"/>
      <c r="AY33" s="2"/>
    </row>
    <row r="34" spans="1:51" ht="16.5" x14ac:dyDescent="0.3">
      <c r="A34" s="6" t="s">
        <v>152</v>
      </c>
      <c r="B34" s="6" t="s">
        <v>652</v>
      </c>
      <c r="O34" s="2"/>
      <c r="P34" s="2"/>
      <c r="Q34" s="2"/>
      <c r="R34" s="2"/>
      <c r="S34" s="2"/>
      <c r="T34" s="2"/>
      <c r="U34" s="2"/>
      <c r="V34" s="2"/>
      <c r="W34" s="2"/>
      <c r="X34" s="2"/>
      <c r="Y34" s="2"/>
      <c r="Z34" s="2"/>
      <c r="AA34" s="2"/>
      <c r="AB34" s="2"/>
      <c r="AC34" s="2" t="s">
        <v>307</v>
      </c>
      <c r="AD34" s="2"/>
      <c r="AE34" s="2"/>
      <c r="AF34" s="2"/>
      <c r="AG34" s="2"/>
      <c r="AH34" s="2"/>
      <c r="AI34" s="2"/>
      <c r="AJ34" s="2"/>
      <c r="AK34" s="2"/>
      <c r="AL34" s="2"/>
      <c r="AM34" s="2"/>
      <c r="AN34" s="2"/>
      <c r="AO34" s="2"/>
      <c r="AP34" s="2"/>
      <c r="AQ34" s="2"/>
      <c r="AR34" s="2"/>
      <c r="AS34" s="2"/>
      <c r="AT34" s="2"/>
      <c r="AU34" s="2"/>
      <c r="AV34" s="2"/>
      <c r="AW34" s="2"/>
      <c r="AX34" s="2"/>
      <c r="AY34" s="2"/>
    </row>
    <row r="35" spans="1:51" ht="16.5" x14ac:dyDescent="0.3">
      <c r="A35" s="6" t="s">
        <v>166</v>
      </c>
      <c r="B35" s="6" t="s">
        <v>652</v>
      </c>
      <c r="O35" s="2"/>
      <c r="P35" s="2"/>
      <c r="Q35" s="2"/>
      <c r="R35" s="2"/>
      <c r="S35" s="2"/>
      <c r="T35" s="2"/>
      <c r="U35" s="2"/>
      <c r="V35" s="2"/>
      <c r="W35" s="2"/>
      <c r="X35" s="2"/>
      <c r="Y35" s="2"/>
      <c r="Z35" s="2"/>
      <c r="AA35" s="2"/>
      <c r="AB35" s="2"/>
      <c r="AC35" s="2" t="s">
        <v>310</v>
      </c>
      <c r="AD35" s="2"/>
      <c r="AE35" s="2"/>
      <c r="AF35" s="2"/>
      <c r="AG35" s="2"/>
      <c r="AH35" s="2"/>
      <c r="AI35" s="2"/>
      <c r="AJ35" s="2"/>
      <c r="AK35" s="2"/>
      <c r="AL35" s="2"/>
      <c r="AM35" s="2"/>
      <c r="AN35" s="2"/>
      <c r="AO35" s="2"/>
      <c r="AP35" s="2"/>
      <c r="AQ35" s="2"/>
      <c r="AR35" s="2"/>
      <c r="AS35" s="2"/>
      <c r="AT35" s="2"/>
      <c r="AU35" s="2"/>
      <c r="AV35" s="2"/>
      <c r="AW35" s="2"/>
      <c r="AX35" s="2"/>
      <c r="AY35" s="2"/>
    </row>
    <row r="36" spans="1:51" ht="16.5" x14ac:dyDescent="0.3">
      <c r="A36" s="6" t="s">
        <v>178</v>
      </c>
      <c r="B36" s="6" t="s">
        <v>652</v>
      </c>
      <c r="O36" s="2"/>
      <c r="P36" s="2"/>
      <c r="Q36" s="2"/>
      <c r="R36" s="2"/>
      <c r="S36" s="2"/>
      <c r="T36" s="2"/>
      <c r="U36" s="2"/>
      <c r="V36" s="2"/>
      <c r="W36" s="2"/>
      <c r="X36" s="2"/>
      <c r="Y36" s="2"/>
      <c r="Z36" s="2"/>
      <c r="AA36" s="2"/>
      <c r="AB36" s="2"/>
      <c r="AC36" s="2" t="s">
        <v>313</v>
      </c>
      <c r="AD36" s="2"/>
      <c r="AE36" s="2"/>
      <c r="AF36" s="2"/>
      <c r="AG36" s="2"/>
      <c r="AH36" s="2"/>
      <c r="AI36" s="2"/>
      <c r="AJ36" s="2"/>
      <c r="AK36" s="2"/>
      <c r="AL36" s="2"/>
      <c r="AM36" s="2"/>
      <c r="AN36" s="2"/>
      <c r="AO36" s="2"/>
      <c r="AP36" s="2"/>
      <c r="AQ36" s="2"/>
      <c r="AR36" s="2"/>
      <c r="AS36" s="2"/>
      <c r="AT36" s="2"/>
      <c r="AU36" s="2"/>
      <c r="AV36" s="2"/>
      <c r="AW36" s="2"/>
      <c r="AX36" s="2"/>
      <c r="AY36" s="2"/>
    </row>
    <row r="37" spans="1:51" ht="27" x14ac:dyDescent="0.3">
      <c r="A37" s="6" t="s">
        <v>190</v>
      </c>
      <c r="B37" s="6" t="s">
        <v>652</v>
      </c>
      <c r="O37" s="2"/>
      <c r="P37" s="2"/>
      <c r="Q37" s="2"/>
      <c r="R37" s="2"/>
      <c r="S37" s="2"/>
      <c r="T37" s="2"/>
      <c r="U37" s="2"/>
      <c r="V37" s="2"/>
      <c r="W37" s="2"/>
      <c r="X37" s="2"/>
      <c r="Y37" s="2"/>
      <c r="Z37" s="2"/>
      <c r="AA37" s="2"/>
      <c r="AB37" s="2"/>
      <c r="AC37" s="2" t="s">
        <v>316</v>
      </c>
      <c r="AD37" s="2"/>
      <c r="AE37" s="2"/>
      <c r="AF37" s="2"/>
      <c r="AG37" s="2"/>
      <c r="AH37" s="2"/>
      <c r="AI37" s="2"/>
      <c r="AJ37" s="2"/>
      <c r="AK37" s="2"/>
      <c r="AL37" s="2"/>
      <c r="AM37" s="2"/>
      <c r="AN37" s="2"/>
      <c r="AO37" s="2"/>
      <c r="AP37" s="2"/>
      <c r="AQ37" s="2"/>
      <c r="AR37" s="2"/>
      <c r="AS37" s="2"/>
      <c r="AT37" s="2"/>
      <c r="AU37" s="2"/>
      <c r="AV37" s="2"/>
      <c r="AW37" s="2"/>
      <c r="AX37" s="2"/>
      <c r="AY37" s="2"/>
    </row>
    <row r="38" spans="1:51" ht="27" x14ac:dyDescent="0.3">
      <c r="A38" s="6" t="s">
        <v>199</v>
      </c>
      <c r="B38" s="6" t="s">
        <v>652</v>
      </c>
      <c r="O38" s="2"/>
      <c r="P38" s="2"/>
      <c r="Q38" s="2"/>
      <c r="R38" s="2"/>
      <c r="S38" s="2"/>
      <c r="T38" s="2"/>
      <c r="U38" s="2"/>
      <c r="V38" s="2"/>
      <c r="W38" s="2"/>
      <c r="X38" s="2"/>
      <c r="Y38" s="2"/>
      <c r="Z38" s="2"/>
      <c r="AA38" s="2"/>
      <c r="AB38" s="2"/>
      <c r="AC38" s="2" t="s">
        <v>319</v>
      </c>
      <c r="AD38" s="2"/>
      <c r="AE38" s="2"/>
      <c r="AF38" s="2"/>
      <c r="AG38" s="2"/>
      <c r="AH38" s="2"/>
      <c r="AI38" s="2"/>
      <c r="AJ38" s="2"/>
      <c r="AK38" s="2"/>
      <c r="AL38" s="2"/>
      <c r="AM38" s="2"/>
      <c r="AN38" s="2"/>
      <c r="AO38" s="2"/>
      <c r="AP38" s="2"/>
      <c r="AQ38" s="2"/>
      <c r="AR38" s="2"/>
      <c r="AS38" s="2"/>
      <c r="AT38" s="2"/>
      <c r="AU38" s="2"/>
      <c r="AV38" s="2"/>
      <c r="AW38" s="2"/>
      <c r="AX38" s="2"/>
      <c r="AY38" s="2"/>
    </row>
    <row r="39" spans="1:51" ht="16.5" x14ac:dyDescent="0.3">
      <c r="A39" s="6" t="s">
        <v>207</v>
      </c>
      <c r="B39" s="6" t="s">
        <v>652</v>
      </c>
      <c r="O39" s="2"/>
      <c r="P39" s="2"/>
      <c r="Q39" s="2"/>
      <c r="R39" s="2"/>
      <c r="S39" s="2"/>
      <c r="T39" s="2"/>
      <c r="U39" s="2"/>
      <c r="V39" s="2"/>
      <c r="W39" s="2"/>
      <c r="X39" s="2"/>
      <c r="Y39" s="2"/>
      <c r="Z39" s="2"/>
      <c r="AA39" s="2"/>
      <c r="AB39" s="2"/>
      <c r="AC39" s="2" t="s">
        <v>322</v>
      </c>
      <c r="AD39" s="2"/>
      <c r="AE39" s="2"/>
      <c r="AF39" s="2"/>
      <c r="AG39" s="2"/>
      <c r="AH39" s="2"/>
      <c r="AI39" s="2"/>
      <c r="AJ39" s="2"/>
      <c r="AK39" s="2"/>
      <c r="AL39" s="2"/>
      <c r="AM39" s="2"/>
      <c r="AN39" s="2"/>
      <c r="AO39" s="2"/>
      <c r="AP39" s="2"/>
      <c r="AQ39" s="2"/>
      <c r="AR39" s="2"/>
      <c r="AS39" s="2"/>
      <c r="AT39" s="2"/>
      <c r="AU39" s="2"/>
      <c r="AV39" s="2"/>
      <c r="AW39" s="2"/>
      <c r="AX39" s="2"/>
      <c r="AY39" s="2"/>
    </row>
    <row r="40" spans="1:51" ht="16.5" x14ac:dyDescent="0.3">
      <c r="A40" s="6" t="s">
        <v>214</v>
      </c>
      <c r="B40" s="6" t="s">
        <v>652</v>
      </c>
      <c r="O40" s="2"/>
      <c r="P40" s="2"/>
      <c r="Q40" s="2"/>
      <c r="R40" s="2"/>
      <c r="S40" s="2"/>
      <c r="T40" s="2"/>
      <c r="U40" s="2"/>
      <c r="V40" s="2"/>
      <c r="W40" s="2"/>
      <c r="X40" s="2"/>
      <c r="Y40" s="2"/>
      <c r="Z40" s="2"/>
      <c r="AA40" s="2"/>
      <c r="AB40" s="2"/>
      <c r="AC40" s="2" t="s">
        <v>325</v>
      </c>
      <c r="AD40" s="2"/>
      <c r="AE40" s="2"/>
      <c r="AF40" s="2"/>
      <c r="AG40" s="2"/>
      <c r="AH40" s="2"/>
      <c r="AI40" s="2"/>
      <c r="AJ40" s="2"/>
      <c r="AK40" s="2"/>
      <c r="AL40" s="2"/>
      <c r="AM40" s="2"/>
      <c r="AN40" s="2"/>
      <c r="AO40" s="2"/>
      <c r="AP40" s="2"/>
      <c r="AQ40" s="2"/>
      <c r="AR40" s="2"/>
      <c r="AS40" s="2"/>
      <c r="AT40" s="2"/>
      <c r="AU40" s="2"/>
      <c r="AV40" s="2"/>
      <c r="AW40" s="2"/>
      <c r="AX40" s="2"/>
      <c r="AY40" s="2"/>
    </row>
    <row r="41" spans="1:51" ht="27" x14ac:dyDescent="0.3">
      <c r="A41" s="6" t="s">
        <v>221</v>
      </c>
      <c r="B41" s="6" t="s">
        <v>652</v>
      </c>
      <c r="O41" s="2"/>
      <c r="P41" s="2"/>
      <c r="Q41" s="2"/>
      <c r="R41" s="2"/>
      <c r="S41" s="2"/>
      <c r="T41" s="2"/>
      <c r="U41" s="2"/>
      <c r="V41" s="2"/>
      <c r="W41" s="2"/>
      <c r="X41" s="2"/>
      <c r="Y41" s="2"/>
      <c r="Z41" s="2"/>
      <c r="AA41" s="2"/>
      <c r="AB41" s="2"/>
      <c r="AC41" s="2" t="s">
        <v>328</v>
      </c>
      <c r="AD41" s="2"/>
      <c r="AE41" s="2"/>
      <c r="AF41" s="2"/>
      <c r="AG41" s="2"/>
      <c r="AH41" s="2"/>
      <c r="AI41" s="2"/>
      <c r="AJ41" s="2"/>
      <c r="AK41" s="2"/>
      <c r="AL41" s="2"/>
      <c r="AM41" s="2"/>
      <c r="AN41" s="2"/>
      <c r="AO41" s="2"/>
      <c r="AP41" s="2"/>
      <c r="AQ41" s="2"/>
      <c r="AR41" s="2"/>
      <c r="AS41" s="2"/>
      <c r="AT41" s="2"/>
      <c r="AU41" s="2"/>
      <c r="AV41" s="2"/>
      <c r="AW41" s="2"/>
      <c r="AX41" s="2"/>
      <c r="AY41" s="2"/>
    </row>
    <row r="42" spans="1:51" ht="16.5" x14ac:dyDescent="0.3">
      <c r="A42" s="6" t="s">
        <v>228</v>
      </c>
      <c r="B42" s="6" t="s">
        <v>652</v>
      </c>
      <c r="O42" s="2"/>
      <c r="P42" s="2"/>
      <c r="Q42" s="2"/>
      <c r="R42" s="2"/>
      <c r="S42" s="2"/>
      <c r="T42" s="2"/>
      <c r="U42" s="2"/>
      <c r="V42" s="2"/>
      <c r="W42" s="2"/>
      <c r="X42" s="2"/>
      <c r="Y42" s="2"/>
      <c r="Z42" s="2"/>
      <c r="AA42" s="2"/>
      <c r="AB42" s="2"/>
      <c r="AC42" s="2" t="s">
        <v>331</v>
      </c>
      <c r="AD42" s="2"/>
      <c r="AE42" s="2"/>
      <c r="AF42" s="2"/>
      <c r="AG42" s="2"/>
      <c r="AH42" s="2"/>
      <c r="AI42" s="2"/>
      <c r="AJ42" s="2"/>
      <c r="AK42" s="2"/>
      <c r="AL42" s="2"/>
      <c r="AM42" s="2"/>
      <c r="AN42" s="2"/>
      <c r="AO42" s="2"/>
      <c r="AP42" s="2"/>
      <c r="AQ42" s="2"/>
      <c r="AR42" s="2"/>
      <c r="AS42" s="2"/>
      <c r="AT42" s="2"/>
      <c r="AU42" s="2"/>
      <c r="AV42" s="2"/>
      <c r="AW42" s="2"/>
      <c r="AX42" s="2"/>
      <c r="AY42" s="2"/>
    </row>
    <row r="43" spans="1:51" ht="27" x14ac:dyDescent="0.3">
      <c r="A43" s="6" t="s">
        <v>235</v>
      </c>
      <c r="B43" s="6" t="s">
        <v>652</v>
      </c>
      <c r="O43" s="2"/>
      <c r="P43" s="2"/>
      <c r="Q43" s="2"/>
      <c r="R43" s="2"/>
      <c r="S43" s="2"/>
      <c r="T43" s="2"/>
      <c r="U43" s="2"/>
      <c r="V43" s="2"/>
      <c r="W43" s="2"/>
      <c r="X43" s="2"/>
      <c r="Y43" s="2"/>
      <c r="Z43" s="2"/>
      <c r="AA43" s="2"/>
      <c r="AB43" s="2"/>
      <c r="AC43" s="2" t="s">
        <v>334</v>
      </c>
      <c r="AD43" s="2"/>
      <c r="AE43" s="2"/>
      <c r="AF43" s="2"/>
      <c r="AG43" s="2"/>
      <c r="AH43" s="2"/>
      <c r="AI43" s="2"/>
      <c r="AJ43" s="2"/>
      <c r="AK43" s="2"/>
      <c r="AL43" s="2"/>
      <c r="AM43" s="2"/>
      <c r="AN43" s="2"/>
      <c r="AO43" s="2"/>
      <c r="AP43" s="2"/>
      <c r="AQ43" s="2"/>
      <c r="AR43" s="2"/>
      <c r="AS43" s="2"/>
      <c r="AT43" s="2"/>
      <c r="AU43" s="2"/>
      <c r="AV43" s="2"/>
      <c r="AW43" s="2"/>
      <c r="AX43" s="2"/>
      <c r="AY43" s="2"/>
    </row>
    <row r="44" spans="1:51" ht="27" x14ac:dyDescent="0.3">
      <c r="A44" s="6" t="s">
        <v>653</v>
      </c>
      <c r="B44" s="6" t="s">
        <v>652</v>
      </c>
      <c r="O44" s="2"/>
      <c r="P44" s="2"/>
      <c r="Q44" s="2"/>
      <c r="R44" s="2"/>
      <c r="S44" s="2"/>
      <c r="T44" s="2"/>
      <c r="U44" s="2"/>
      <c r="V44" s="2"/>
      <c r="W44" s="2"/>
      <c r="X44" s="2"/>
      <c r="Y44" s="2"/>
      <c r="Z44" s="2"/>
      <c r="AA44" s="2"/>
      <c r="AB44" s="2"/>
      <c r="AC44" s="2" t="s">
        <v>337</v>
      </c>
      <c r="AD44" s="2"/>
      <c r="AE44" s="2"/>
      <c r="AF44" s="2"/>
      <c r="AG44" s="2"/>
      <c r="AH44" s="2"/>
      <c r="AI44" s="2"/>
      <c r="AJ44" s="2"/>
      <c r="AK44" s="2"/>
      <c r="AL44" s="2"/>
      <c r="AM44" s="2"/>
      <c r="AN44" s="2"/>
      <c r="AO44" s="2"/>
      <c r="AP44" s="2"/>
      <c r="AQ44" s="2"/>
      <c r="AR44" s="2"/>
      <c r="AS44" s="2"/>
      <c r="AT44" s="2"/>
      <c r="AU44" s="2"/>
      <c r="AV44" s="2"/>
      <c r="AW44" s="2"/>
      <c r="AX44" s="2"/>
      <c r="AY44" s="2"/>
    </row>
    <row r="45" spans="1:51" ht="16.5" x14ac:dyDescent="0.3">
      <c r="O45" s="2"/>
      <c r="P45" s="2"/>
      <c r="Q45" s="2"/>
      <c r="R45" s="2"/>
      <c r="S45" s="2"/>
      <c r="T45" s="2"/>
      <c r="U45" s="2"/>
      <c r="V45" s="2"/>
      <c r="W45" s="2"/>
      <c r="X45" s="2"/>
      <c r="Y45" s="2"/>
      <c r="Z45" s="2"/>
      <c r="AA45" s="2"/>
      <c r="AB45" s="2"/>
      <c r="AC45" s="2" t="s">
        <v>340</v>
      </c>
      <c r="AD45" s="2"/>
      <c r="AE45" s="2"/>
      <c r="AF45" s="2"/>
      <c r="AG45" s="2"/>
      <c r="AH45" s="2"/>
      <c r="AI45" s="2"/>
      <c r="AJ45" s="2"/>
      <c r="AK45" s="2"/>
      <c r="AL45" s="2"/>
      <c r="AM45" s="2"/>
      <c r="AN45" s="2"/>
      <c r="AO45" s="2"/>
      <c r="AP45" s="2"/>
      <c r="AQ45" s="2"/>
      <c r="AR45" s="2"/>
      <c r="AS45" s="2"/>
      <c r="AT45" s="2"/>
      <c r="AU45" s="2"/>
      <c r="AV45" s="2"/>
      <c r="AW45" s="2"/>
      <c r="AX45" s="2"/>
      <c r="AY45" s="2"/>
    </row>
    <row r="46" spans="1:51" ht="16.5" x14ac:dyDescent="0.3">
      <c r="A46" s="129" t="s">
        <v>654</v>
      </c>
      <c r="B46" s="129"/>
      <c r="C46" t="s">
        <v>655</v>
      </c>
      <c r="O46" s="2"/>
      <c r="P46" s="2"/>
      <c r="Q46" s="2"/>
      <c r="R46" s="2"/>
      <c r="S46" s="2"/>
      <c r="T46" s="2"/>
      <c r="U46" s="2"/>
      <c r="V46" s="2"/>
      <c r="W46" s="2"/>
      <c r="X46" s="2"/>
      <c r="Y46" s="2"/>
      <c r="Z46" s="2"/>
      <c r="AA46" s="2"/>
      <c r="AB46" s="2"/>
      <c r="AC46" s="2" t="s">
        <v>342</v>
      </c>
      <c r="AD46" s="2"/>
      <c r="AE46" s="2"/>
      <c r="AF46" s="2"/>
      <c r="AG46" s="2"/>
      <c r="AH46" s="2"/>
      <c r="AI46" s="2"/>
      <c r="AJ46" s="2"/>
      <c r="AK46" s="2"/>
      <c r="AL46" s="2"/>
      <c r="AM46" s="2"/>
      <c r="AN46" s="2"/>
      <c r="AO46" s="2"/>
      <c r="AP46" s="2"/>
      <c r="AQ46" s="2"/>
      <c r="AR46" s="2"/>
      <c r="AS46" s="2"/>
      <c r="AT46" s="2"/>
      <c r="AU46" s="2"/>
      <c r="AV46" s="2"/>
      <c r="AW46" s="2"/>
      <c r="AX46" s="2"/>
      <c r="AY46" s="2"/>
    </row>
    <row r="47" spans="1:51" ht="67.5" x14ac:dyDescent="0.3">
      <c r="A47" s="9" t="s">
        <v>656</v>
      </c>
      <c r="B47" s="1" t="s">
        <v>409</v>
      </c>
      <c r="O47" s="2"/>
      <c r="P47" s="2"/>
      <c r="Q47" s="2"/>
      <c r="R47" s="2"/>
      <c r="S47" s="2"/>
      <c r="T47" s="2"/>
      <c r="U47" s="2"/>
      <c r="V47" s="2"/>
      <c r="W47" s="2"/>
      <c r="X47" s="2"/>
      <c r="Y47" s="2"/>
      <c r="Z47" s="2"/>
      <c r="AA47" s="2"/>
      <c r="AB47" s="2"/>
      <c r="AC47" s="2" t="s">
        <v>344</v>
      </c>
      <c r="AD47" s="2"/>
      <c r="AE47" s="2"/>
      <c r="AF47" s="2"/>
      <c r="AG47" s="2"/>
      <c r="AH47" s="2"/>
      <c r="AI47" s="2"/>
      <c r="AJ47" s="2"/>
      <c r="AK47" s="2"/>
      <c r="AL47" s="2"/>
      <c r="AM47" s="2"/>
      <c r="AN47" s="2"/>
      <c r="AO47" s="2"/>
      <c r="AP47" s="2"/>
      <c r="AQ47" s="2"/>
      <c r="AR47" s="2"/>
      <c r="AS47" s="2"/>
      <c r="AT47" s="2"/>
      <c r="AU47" s="2"/>
      <c r="AV47" s="2"/>
      <c r="AW47" s="2"/>
      <c r="AX47" s="2"/>
      <c r="AY47" s="2"/>
    </row>
    <row r="48" spans="1:51" ht="54" x14ac:dyDescent="0.3">
      <c r="A48" s="9" t="s">
        <v>657</v>
      </c>
      <c r="B48" s="1" t="s">
        <v>409</v>
      </c>
      <c r="O48" s="2"/>
      <c r="P48" s="2"/>
      <c r="Q48" s="2"/>
      <c r="R48" s="2"/>
      <c r="S48" s="2"/>
      <c r="T48" s="2"/>
      <c r="U48" s="2"/>
      <c r="V48" s="2"/>
      <c r="W48" s="2"/>
      <c r="X48" s="2"/>
      <c r="Y48" s="2"/>
      <c r="Z48" s="2"/>
      <c r="AA48" s="2"/>
      <c r="AB48" s="2"/>
      <c r="AC48" s="2" t="s">
        <v>346</v>
      </c>
      <c r="AD48" s="2"/>
      <c r="AE48" s="2"/>
      <c r="AF48" s="2"/>
      <c r="AG48" s="2"/>
      <c r="AH48" s="2"/>
      <c r="AI48" s="2"/>
      <c r="AJ48" s="2"/>
      <c r="AK48" s="2"/>
      <c r="AL48" s="2"/>
      <c r="AM48" s="2"/>
      <c r="AN48" s="2"/>
      <c r="AO48" s="2"/>
      <c r="AP48" s="2"/>
      <c r="AQ48" s="2"/>
      <c r="AR48" s="2"/>
      <c r="AS48" s="2"/>
      <c r="AT48" s="2"/>
      <c r="AU48" s="2"/>
      <c r="AV48" s="2"/>
      <c r="AW48" s="2"/>
      <c r="AX48" s="2"/>
      <c r="AY48" s="2"/>
    </row>
    <row r="49" spans="1:51" ht="67.5" x14ac:dyDescent="0.3">
      <c r="A49" s="9" t="s">
        <v>658</v>
      </c>
      <c r="B49" s="1" t="s">
        <v>409</v>
      </c>
      <c r="O49" s="2"/>
      <c r="P49" s="2"/>
      <c r="Q49" s="2"/>
      <c r="R49" s="2"/>
      <c r="S49" s="2"/>
      <c r="T49" s="2"/>
      <c r="U49" s="2"/>
      <c r="V49" s="2"/>
      <c r="W49" s="2"/>
      <c r="X49" s="2"/>
      <c r="Y49" s="2"/>
      <c r="Z49" s="2"/>
      <c r="AA49" s="2"/>
      <c r="AB49" s="2"/>
      <c r="AC49" s="2" t="s">
        <v>348</v>
      </c>
      <c r="AD49" s="2"/>
      <c r="AE49" s="2"/>
      <c r="AF49" s="2"/>
      <c r="AG49" s="2"/>
      <c r="AH49" s="2"/>
      <c r="AI49" s="2"/>
      <c r="AJ49" s="2"/>
      <c r="AK49" s="2"/>
      <c r="AL49" s="2"/>
      <c r="AM49" s="2"/>
      <c r="AN49" s="2"/>
      <c r="AO49" s="2"/>
      <c r="AP49" s="2"/>
      <c r="AQ49" s="2"/>
      <c r="AR49" s="2"/>
      <c r="AS49" s="2"/>
      <c r="AT49" s="2"/>
      <c r="AU49" s="2"/>
      <c r="AV49" s="2"/>
      <c r="AW49" s="2"/>
      <c r="AX49" s="2"/>
      <c r="AY49" s="2"/>
    </row>
    <row r="50" spans="1:51" ht="67.5" x14ac:dyDescent="0.3">
      <c r="A50" s="9" t="s">
        <v>659</v>
      </c>
      <c r="B50" s="1" t="s">
        <v>409</v>
      </c>
      <c r="O50" s="2"/>
      <c r="P50" s="2"/>
      <c r="Q50" s="2"/>
      <c r="R50" s="2"/>
      <c r="S50" s="2"/>
      <c r="T50" s="2"/>
      <c r="U50" s="2"/>
      <c r="V50" s="2"/>
      <c r="W50" s="2"/>
      <c r="X50" s="2"/>
      <c r="Y50" s="2"/>
      <c r="Z50" s="2"/>
      <c r="AA50" s="2"/>
      <c r="AB50" s="2"/>
      <c r="AC50" s="2" t="s">
        <v>350</v>
      </c>
      <c r="AD50" s="2"/>
      <c r="AE50" s="2"/>
      <c r="AF50" s="2"/>
      <c r="AG50" s="2"/>
      <c r="AH50" s="2"/>
      <c r="AI50" s="2"/>
      <c r="AJ50" s="2"/>
      <c r="AK50" s="2"/>
      <c r="AL50" s="2"/>
      <c r="AM50" s="2"/>
      <c r="AN50" s="2"/>
      <c r="AO50" s="2"/>
      <c r="AP50" s="2"/>
      <c r="AQ50" s="2"/>
      <c r="AR50" s="2"/>
      <c r="AS50" s="2"/>
      <c r="AT50" s="2"/>
      <c r="AU50" s="2"/>
      <c r="AV50" s="2"/>
      <c r="AW50" s="2"/>
      <c r="AX50" s="2"/>
      <c r="AY50" s="2"/>
    </row>
    <row r="51" spans="1:51" ht="67.5" x14ac:dyDescent="0.3">
      <c r="A51" s="9" t="s">
        <v>660</v>
      </c>
      <c r="B51" s="1" t="s">
        <v>462</v>
      </c>
      <c r="O51" s="2"/>
      <c r="P51" s="2"/>
      <c r="Q51" s="2"/>
      <c r="R51" s="2"/>
      <c r="S51" s="2"/>
      <c r="T51" s="2"/>
      <c r="U51" s="2"/>
      <c r="V51" s="2"/>
      <c r="W51" s="2"/>
      <c r="X51" s="2"/>
      <c r="Y51" s="2"/>
      <c r="Z51" s="2"/>
      <c r="AA51" s="2"/>
      <c r="AB51" s="2"/>
      <c r="AC51" s="2" t="s">
        <v>352</v>
      </c>
      <c r="AD51" s="2"/>
      <c r="AE51" s="2"/>
      <c r="AF51" s="2"/>
      <c r="AG51" s="2"/>
      <c r="AH51" s="2"/>
      <c r="AI51" s="2"/>
      <c r="AJ51" s="2"/>
      <c r="AK51" s="2"/>
      <c r="AL51" s="2"/>
      <c r="AM51" s="2"/>
      <c r="AN51" s="2"/>
      <c r="AO51" s="2"/>
      <c r="AP51" s="2"/>
      <c r="AQ51" s="2"/>
      <c r="AR51" s="2"/>
      <c r="AS51" s="2"/>
      <c r="AT51" s="2"/>
      <c r="AU51" s="2"/>
      <c r="AV51" s="2"/>
      <c r="AW51" s="2"/>
      <c r="AX51" s="2"/>
      <c r="AY51" s="2"/>
    </row>
    <row r="52" spans="1:51" ht="54" x14ac:dyDescent="0.3">
      <c r="A52" s="9" t="s">
        <v>661</v>
      </c>
      <c r="B52" s="1" t="s">
        <v>462</v>
      </c>
      <c r="O52" s="2"/>
      <c r="P52" s="2"/>
      <c r="Q52" s="2"/>
      <c r="R52" s="2"/>
      <c r="S52" s="2"/>
      <c r="T52" s="2"/>
      <c r="U52" s="2"/>
      <c r="V52" s="2"/>
      <c r="W52" s="2"/>
      <c r="X52" s="2"/>
      <c r="Y52" s="2"/>
      <c r="Z52" s="2"/>
      <c r="AA52" s="2"/>
      <c r="AB52" s="2"/>
      <c r="AC52" s="2" t="s">
        <v>354</v>
      </c>
      <c r="AD52" s="2"/>
      <c r="AE52" s="2"/>
      <c r="AF52" s="2"/>
      <c r="AG52" s="2"/>
      <c r="AH52" s="2"/>
      <c r="AI52" s="2"/>
      <c r="AJ52" s="2"/>
      <c r="AK52" s="2"/>
      <c r="AL52" s="2"/>
      <c r="AM52" s="2"/>
      <c r="AN52" s="2"/>
      <c r="AO52" s="2"/>
      <c r="AP52" s="2"/>
      <c r="AQ52" s="2"/>
      <c r="AR52" s="2"/>
      <c r="AS52" s="2"/>
      <c r="AT52" s="2"/>
      <c r="AU52" s="2"/>
      <c r="AV52" s="2"/>
      <c r="AW52" s="2"/>
      <c r="AX52" s="2"/>
      <c r="AY52" s="2"/>
    </row>
    <row r="53" spans="1:51" ht="67.5" x14ac:dyDescent="0.3">
      <c r="A53" s="9" t="s">
        <v>662</v>
      </c>
      <c r="B53" s="1" t="s">
        <v>462</v>
      </c>
      <c r="O53" s="2"/>
      <c r="P53" s="2"/>
      <c r="Q53" s="2"/>
      <c r="R53" s="2"/>
      <c r="S53" s="2"/>
      <c r="T53" s="2"/>
      <c r="U53" s="2"/>
      <c r="V53" s="2"/>
      <c r="W53" s="2"/>
      <c r="X53" s="2"/>
      <c r="Y53" s="2"/>
      <c r="Z53" s="2"/>
      <c r="AA53" s="2"/>
      <c r="AB53" s="2"/>
      <c r="AC53" s="2" t="s">
        <v>356</v>
      </c>
      <c r="AD53" s="2"/>
      <c r="AE53" s="2"/>
      <c r="AF53" s="2"/>
      <c r="AG53" s="2"/>
      <c r="AH53" s="2"/>
      <c r="AI53" s="2"/>
      <c r="AJ53" s="2"/>
      <c r="AK53" s="2"/>
      <c r="AL53" s="2"/>
      <c r="AM53" s="2"/>
      <c r="AN53" s="2"/>
      <c r="AO53" s="2"/>
      <c r="AP53" s="2"/>
      <c r="AQ53" s="2"/>
      <c r="AR53" s="2"/>
      <c r="AS53" s="2"/>
      <c r="AT53" s="2"/>
      <c r="AU53" s="2"/>
      <c r="AV53" s="2"/>
      <c r="AW53" s="2"/>
      <c r="AX53" s="2"/>
      <c r="AY53" s="2"/>
    </row>
    <row r="54" spans="1:51" ht="67.5" x14ac:dyDescent="0.3">
      <c r="A54" s="9" t="s">
        <v>663</v>
      </c>
      <c r="B54" s="1" t="s">
        <v>462</v>
      </c>
      <c r="O54" s="2"/>
      <c r="P54" s="2"/>
      <c r="Q54" s="2"/>
      <c r="R54" s="2"/>
      <c r="S54" s="2"/>
      <c r="T54" s="2"/>
      <c r="U54" s="2"/>
      <c r="V54" s="2"/>
      <c r="W54" s="2"/>
      <c r="X54" s="2"/>
      <c r="Y54" s="2"/>
      <c r="Z54" s="2"/>
      <c r="AA54" s="2"/>
      <c r="AB54" s="2"/>
      <c r="AC54" s="2" t="s">
        <v>358</v>
      </c>
      <c r="AD54" s="2"/>
      <c r="AE54" s="2"/>
      <c r="AF54" s="2"/>
      <c r="AG54" s="2"/>
      <c r="AH54" s="2"/>
      <c r="AI54" s="2"/>
      <c r="AJ54" s="2"/>
      <c r="AK54" s="2"/>
      <c r="AL54" s="2"/>
      <c r="AM54" s="2"/>
      <c r="AN54" s="2"/>
      <c r="AO54" s="2"/>
      <c r="AP54" s="2"/>
      <c r="AQ54" s="2"/>
      <c r="AR54" s="2"/>
      <c r="AS54" s="2"/>
      <c r="AT54" s="2"/>
      <c r="AU54" s="2"/>
      <c r="AV54" s="2"/>
      <c r="AW54" s="2"/>
      <c r="AX54" s="2"/>
      <c r="AY54" s="2"/>
    </row>
    <row r="55" spans="1:51" ht="40.5" x14ac:dyDescent="0.3">
      <c r="A55" s="9" t="s">
        <v>124</v>
      </c>
      <c r="B55" s="1" t="s">
        <v>406</v>
      </c>
      <c r="O55" s="2"/>
      <c r="P55" s="2"/>
      <c r="Q55" s="2"/>
      <c r="R55" s="2"/>
      <c r="S55" s="2"/>
      <c r="T55" s="2"/>
      <c r="U55" s="2"/>
      <c r="V55" s="2"/>
      <c r="W55" s="2"/>
      <c r="X55" s="2"/>
      <c r="Y55" s="2"/>
      <c r="Z55" s="2"/>
      <c r="AA55" s="2"/>
      <c r="AB55" s="2"/>
      <c r="AC55" s="2" t="s">
        <v>360</v>
      </c>
      <c r="AD55" s="2"/>
      <c r="AE55" s="2"/>
      <c r="AF55" s="2"/>
      <c r="AG55" s="2"/>
      <c r="AH55" s="2"/>
      <c r="AI55" s="2"/>
      <c r="AJ55" s="2"/>
      <c r="AK55" s="2"/>
      <c r="AL55" s="2"/>
      <c r="AM55" s="2"/>
      <c r="AN55" s="2"/>
      <c r="AO55" s="2"/>
      <c r="AP55" s="2"/>
      <c r="AQ55" s="2"/>
      <c r="AR55" s="2"/>
      <c r="AS55" s="2"/>
      <c r="AT55" s="2"/>
      <c r="AU55" s="2"/>
      <c r="AV55" s="2"/>
      <c r="AW55" s="2"/>
      <c r="AX55" s="2"/>
      <c r="AY55" s="2"/>
    </row>
    <row r="56" spans="1:51" ht="16.5" x14ac:dyDescent="0.3">
      <c r="O56" s="2"/>
      <c r="P56" s="2"/>
      <c r="Q56" s="2"/>
      <c r="R56" s="2"/>
      <c r="S56" s="2"/>
      <c r="T56" s="2"/>
      <c r="U56" s="2"/>
      <c r="V56" s="2"/>
      <c r="W56" s="2"/>
      <c r="X56" s="2"/>
      <c r="Y56" s="2"/>
      <c r="Z56" s="2"/>
      <c r="AA56" s="2"/>
      <c r="AB56" s="2"/>
      <c r="AC56" s="2" t="s">
        <v>362</v>
      </c>
      <c r="AD56" s="2"/>
      <c r="AE56" s="2"/>
      <c r="AF56" s="2"/>
      <c r="AG56" s="2"/>
      <c r="AH56" s="2"/>
      <c r="AI56" s="2"/>
      <c r="AJ56" s="2"/>
      <c r="AK56" s="2"/>
      <c r="AL56" s="2"/>
      <c r="AM56" s="2"/>
      <c r="AN56" s="2"/>
      <c r="AO56" s="2"/>
      <c r="AP56" s="2"/>
      <c r="AQ56" s="2"/>
      <c r="AR56" s="2"/>
      <c r="AS56" s="2"/>
      <c r="AT56" s="2"/>
      <c r="AU56" s="2"/>
      <c r="AV56" s="2"/>
      <c r="AW56" s="2"/>
      <c r="AX56" s="2"/>
      <c r="AY56" s="2"/>
    </row>
    <row r="57" spans="1:51" ht="16.5" x14ac:dyDescent="0.3">
      <c r="A57" s="129" t="s">
        <v>664</v>
      </c>
      <c r="B57" s="129"/>
      <c r="O57" s="2"/>
      <c r="P57" s="2"/>
      <c r="Q57" s="2"/>
      <c r="R57" s="2"/>
      <c r="S57" s="2"/>
      <c r="T57" s="2"/>
      <c r="U57" s="2"/>
      <c r="V57" s="2"/>
      <c r="W57" s="2"/>
      <c r="X57" s="2"/>
      <c r="Y57" s="2"/>
      <c r="Z57" s="2"/>
      <c r="AA57" s="2"/>
      <c r="AB57" s="2"/>
      <c r="AC57" s="2" t="s">
        <v>364</v>
      </c>
      <c r="AD57" s="2"/>
      <c r="AE57" s="2"/>
      <c r="AF57" s="2"/>
      <c r="AG57" s="2"/>
      <c r="AH57" s="2"/>
      <c r="AI57" s="2"/>
      <c r="AJ57" s="2"/>
      <c r="AK57" s="2"/>
      <c r="AL57" s="2"/>
      <c r="AM57" s="2"/>
      <c r="AN57" s="2"/>
      <c r="AO57" s="2"/>
      <c r="AP57" s="2"/>
      <c r="AQ57" s="2"/>
      <c r="AR57" s="2"/>
      <c r="AS57" s="2"/>
      <c r="AT57" s="2"/>
      <c r="AU57" s="2"/>
      <c r="AV57" s="2"/>
      <c r="AW57" s="2"/>
      <c r="AX57" s="2"/>
      <c r="AY57" s="2"/>
    </row>
    <row r="58" spans="1:51" ht="68.25" customHeight="1" x14ac:dyDescent="0.3">
      <c r="A58" s="8" t="s">
        <v>665</v>
      </c>
      <c r="B58" s="8" t="s">
        <v>666</v>
      </c>
      <c r="O58" s="2"/>
      <c r="P58" s="2"/>
      <c r="Q58" s="2"/>
      <c r="R58" s="2"/>
      <c r="S58" s="2"/>
      <c r="T58" s="2"/>
      <c r="U58" s="2"/>
      <c r="V58" s="2"/>
      <c r="W58" s="2"/>
      <c r="X58" s="2"/>
      <c r="Y58" s="2"/>
      <c r="Z58" s="2"/>
      <c r="AA58" s="2"/>
      <c r="AB58" s="2"/>
      <c r="AC58" s="2" t="s">
        <v>366</v>
      </c>
      <c r="AD58" s="2"/>
      <c r="AE58" s="2"/>
      <c r="AF58" s="2"/>
      <c r="AG58" s="2"/>
      <c r="AH58" s="2"/>
      <c r="AI58" s="2"/>
      <c r="AJ58" s="2"/>
      <c r="AK58" s="2"/>
      <c r="AL58" s="2"/>
      <c r="AM58" s="2"/>
      <c r="AN58" s="2"/>
      <c r="AO58" s="2"/>
      <c r="AP58" s="2"/>
      <c r="AQ58" s="2"/>
      <c r="AR58" s="2"/>
      <c r="AS58" s="2"/>
      <c r="AT58" s="2"/>
      <c r="AU58" s="2"/>
      <c r="AV58" s="2"/>
      <c r="AW58" s="2"/>
      <c r="AX58" s="2"/>
      <c r="AY58" s="2"/>
    </row>
    <row r="59" spans="1:51" ht="71.25" customHeight="1" x14ac:dyDescent="0.3">
      <c r="A59" s="8" t="s">
        <v>667</v>
      </c>
      <c r="B59" s="8" t="s">
        <v>668</v>
      </c>
      <c r="O59" s="2"/>
      <c r="P59" s="2"/>
      <c r="Q59" s="2"/>
      <c r="R59" s="2"/>
      <c r="S59" s="2"/>
      <c r="T59" s="2"/>
      <c r="U59" s="2"/>
      <c r="V59" s="2"/>
      <c r="W59" s="2"/>
      <c r="X59" s="2"/>
      <c r="Y59" s="2"/>
      <c r="Z59" s="2"/>
      <c r="AA59" s="2"/>
      <c r="AB59" s="2"/>
      <c r="AC59" s="2" t="s">
        <v>368</v>
      </c>
      <c r="AD59" s="2"/>
      <c r="AE59" s="2"/>
      <c r="AF59" s="2"/>
      <c r="AG59" s="2"/>
      <c r="AH59" s="2"/>
      <c r="AI59" s="2"/>
      <c r="AJ59" s="2"/>
      <c r="AK59" s="2"/>
      <c r="AL59" s="2"/>
      <c r="AM59" s="2"/>
      <c r="AN59" s="2"/>
      <c r="AO59" s="2"/>
      <c r="AP59" s="2"/>
      <c r="AQ59" s="2"/>
      <c r="AR59" s="2"/>
      <c r="AS59" s="2"/>
      <c r="AT59" s="2"/>
      <c r="AU59" s="2"/>
      <c r="AV59" s="2"/>
      <c r="AW59" s="2"/>
      <c r="AX59" s="2"/>
      <c r="AY59" s="2"/>
    </row>
    <row r="60" spans="1:51" ht="57" customHeight="1" x14ac:dyDescent="0.3">
      <c r="A60" s="8" t="s">
        <v>669</v>
      </c>
      <c r="B60" s="8" t="s">
        <v>406</v>
      </c>
      <c r="O60" s="2"/>
      <c r="P60" s="2"/>
      <c r="Q60" s="2"/>
      <c r="R60" s="2"/>
      <c r="S60" s="2"/>
      <c r="T60" s="2"/>
      <c r="U60" s="2"/>
      <c r="V60" s="2"/>
      <c r="W60" s="2"/>
      <c r="X60" s="2"/>
      <c r="Y60" s="2"/>
      <c r="Z60" s="2"/>
      <c r="AA60" s="2"/>
      <c r="AB60" s="2"/>
      <c r="AC60" s="2" t="s">
        <v>225</v>
      </c>
      <c r="AD60" s="2"/>
      <c r="AE60" s="2"/>
      <c r="AF60" s="2"/>
      <c r="AG60" s="2"/>
      <c r="AH60" s="2"/>
      <c r="AI60" s="2"/>
      <c r="AJ60" s="2"/>
      <c r="AK60" s="2"/>
      <c r="AL60" s="2"/>
      <c r="AM60" s="2"/>
      <c r="AN60" s="2"/>
      <c r="AO60" s="2"/>
      <c r="AP60" s="2"/>
      <c r="AQ60" s="2"/>
      <c r="AR60" s="2"/>
      <c r="AS60" s="2"/>
      <c r="AT60" s="2"/>
      <c r="AU60" s="2"/>
      <c r="AV60" s="2"/>
      <c r="AW60" s="2"/>
      <c r="AX60" s="2"/>
      <c r="AY60" s="2"/>
    </row>
    <row r="61" spans="1:51" ht="16.5" x14ac:dyDescent="0.3">
      <c r="O61" s="2"/>
      <c r="P61" s="2"/>
      <c r="Q61" s="2"/>
      <c r="R61" s="2"/>
      <c r="S61" s="2"/>
      <c r="T61" s="2"/>
      <c r="U61" s="2"/>
      <c r="V61" s="2"/>
      <c r="W61" s="2"/>
      <c r="X61" s="2"/>
      <c r="Y61" s="2"/>
      <c r="Z61" s="2"/>
      <c r="AA61" s="2"/>
      <c r="AB61" s="2"/>
      <c r="AC61" s="2" t="s">
        <v>371</v>
      </c>
      <c r="AD61" s="2"/>
      <c r="AE61" s="2"/>
      <c r="AF61" s="2"/>
      <c r="AG61" s="2"/>
      <c r="AH61" s="2"/>
      <c r="AI61" s="2"/>
      <c r="AJ61" s="2"/>
      <c r="AK61" s="2"/>
      <c r="AL61" s="2"/>
      <c r="AM61" s="2"/>
      <c r="AN61" s="2"/>
      <c r="AO61" s="2"/>
      <c r="AP61" s="2"/>
      <c r="AQ61" s="2"/>
      <c r="AR61" s="2"/>
      <c r="AS61" s="2"/>
      <c r="AT61" s="2"/>
      <c r="AU61" s="2"/>
      <c r="AV61" s="2"/>
      <c r="AW61" s="2"/>
      <c r="AX61" s="2"/>
      <c r="AY61" s="2"/>
    </row>
    <row r="62" spans="1:51" ht="16.5" x14ac:dyDescent="0.3">
      <c r="A62" s="5" t="s">
        <v>670</v>
      </c>
      <c r="O62" s="2"/>
      <c r="P62" s="2"/>
      <c r="Q62" s="2"/>
      <c r="R62" s="2"/>
      <c r="S62" s="2"/>
      <c r="T62" s="2"/>
      <c r="U62" s="2"/>
      <c r="V62" s="2"/>
      <c r="W62" s="2"/>
      <c r="X62" s="2"/>
      <c r="Y62" s="2"/>
      <c r="Z62" s="2"/>
      <c r="AA62" s="2"/>
      <c r="AB62" s="2"/>
      <c r="AC62" s="2" t="s">
        <v>373</v>
      </c>
      <c r="AD62" s="2"/>
      <c r="AE62" s="2"/>
      <c r="AF62" s="2"/>
      <c r="AG62" s="2"/>
      <c r="AH62" s="2"/>
      <c r="AI62" s="2"/>
      <c r="AJ62" s="2"/>
      <c r="AK62" s="2"/>
      <c r="AL62" s="2"/>
      <c r="AM62" s="2"/>
      <c r="AN62" s="2"/>
      <c r="AO62" s="2"/>
      <c r="AP62" s="2"/>
      <c r="AQ62" s="2"/>
      <c r="AR62" s="2"/>
      <c r="AS62" s="2"/>
      <c r="AT62" s="2"/>
      <c r="AU62" s="2"/>
      <c r="AV62" s="2"/>
      <c r="AW62" s="2"/>
      <c r="AX62" s="2"/>
      <c r="AY62" s="2"/>
    </row>
    <row r="63" spans="1:51" ht="16.5" x14ac:dyDescent="0.3">
      <c r="A63" s="8" t="s">
        <v>671</v>
      </c>
      <c r="O63" s="2"/>
      <c r="P63" s="2"/>
      <c r="Q63" s="2"/>
      <c r="R63" s="2"/>
      <c r="S63" s="2"/>
      <c r="T63" s="2"/>
      <c r="U63" s="2"/>
      <c r="V63" s="2"/>
      <c r="W63" s="2"/>
      <c r="X63" s="2"/>
      <c r="Y63" s="2"/>
      <c r="Z63" s="2"/>
      <c r="AA63" s="2"/>
      <c r="AB63" s="2"/>
      <c r="AC63" s="2" t="s">
        <v>375</v>
      </c>
      <c r="AD63" s="2"/>
      <c r="AE63" s="2"/>
      <c r="AF63" s="2"/>
      <c r="AG63" s="2"/>
      <c r="AH63" s="2"/>
      <c r="AI63" s="2"/>
      <c r="AJ63" s="2"/>
      <c r="AK63" s="2"/>
      <c r="AL63" s="2"/>
      <c r="AM63" s="2"/>
      <c r="AN63" s="2"/>
      <c r="AO63" s="2"/>
      <c r="AP63" s="2"/>
      <c r="AQ63" s="2"/>
      <c r="AR63" s="2"/>
      <c r="AS63" s="2"/>
      <c r="AT63" s="2"/>
      <c r="AU63" s="2"/>
      <c r="AV63" s="2"/>
      <c r="AW63" s="2"/>
      <c r="AX63" s="2"/>
      <c r="AY63" s="2"/>
    </row>
    <row r="64" spans="1:51" x14ac:dyDescent="0.25">
      <c r="A64" s="8" t="s">
        <v>672</v>
      </c>
      <c r="AH64" t="s">
        <v>525</v>
      </c>
    </row>
    <row r="65" spans="1:34" x14ac:dyDescent="0.25">
      <c r="A65" s="8" t="s">
        <v>673</v>
      </c>
      <c r="AH65" t="s">
        <v>274</v>
      </c>
    </row>
    <row r="66" spans="1:34" x14ac:dyDescent="0.25">
      <c r="A66" s="8" t="s">
        <v>674</v>
      </c>
      <c r="AH66" t="s">
        <v>524</v>
      </c>
    </row>
    <row r="67" spans="1:34" x14ac:dyDescent="0.25">
      <c r="A67" s="8" t="s">
        <v>675</v>
      </c>
      <c r="AH67" t="s">
        <v>342</v>
      </c>
    </row>
    <row r="68" spans="1:34" x14ac:dyDescent="0.25">
      <c r="A68" s="8" t="s">
        <v>676</v>
      </c>
      <c r="AH68" t="s">
        <v>283</v>
      </c>
    </row>
    <row r="69" spans="1:34" x14ac:dyDescent="0.25">
      <c r="A69" s="8" t="s">
        <v>677</v>
      </c>
      <c r="AH69" t="s">
        <v>526</v>
      </c>
    </row>
    <row r="70" spans="1:34" x14ac:dyDescent="0.25">
      <c r="AH70" t="s">
        <v>251</v>
      </c>
    </row>
    <row r="71" spans="1:34" ht="16.5" x14ac:dyDescent="0.3">
      <c r="A71" s="5" t="s">
        <v>678</v>
      </c>
      <c r="AH71" t="s">
        <v>521</v>
      </c>
    </row>
    <row r="72" spans="1:34" x14ac:dyDescent="0.25">
      <c r="A72" s="8" t="s">
        <v>76</v>
      </c>
      <c r="AH72" t="s">
        <v>553</v>
      </c>
    </row>
    <row r="73" spans="1:34" x14ac:dyDescent="0.25">
      <c r="A73" s="8" t="s">
        <v>100</v>
      </c>
      <c r="AH73" t="s">
        <v>551</v>
      </c>
    </row>
    <row r="74" spans="1:34" x14ac:dyDescent="0.25">
      <c r="A74" s="8" t="s">
        <v>86</v>
      </c>
      <c r="AH74" t="s">
        <v>552</v>
      </c>
    </row>
    <row r="75" spans="1:34" ht="16.5" x14ac:dyDescent="0.3">
      <c r="A75" s="5" t="s">
        <v>679</v>
      </c>
    </row>
    <row r="76" spans="1:34" x14ac:dyDescent="0.25">
      <c r="A76" s="8" t="s">
        <v>680</v>
      </c>
    </row>
    <row r="77" spans="1:34" x14ac:dyDescent="0.25">
      <c r="A77" s="8" t="s">
        <v>681</v>
      </c>
    </row>
    <row r="78" spans="1:34" x14ac:dyDescent="0.25">
      <c r="A78" s="8" t="s">
        <v>682</v>
      </c>
    </row>
    <row r="79" spans="1:34" x14ac:dyDescent="0.25">
      <c r="A79" s="8" t="s">
        <v>86</v>
      </c>
    </row>
    <row r="80" spans="1:34" ht="16.5" x14ac:dyDescent="0.3">
      <c r="A80" s="5" t="s">
        <v>683</v>
      </c>
    </row>
    <row r="81" spans="1:1" x14ac:dyDescent="0.25">
      <c r="A81" s="8" t="s">
        <v>71</v>
      </c>
    </row>
    <row r="82" spans="1:1" x14ac:dyDescent="0.25">
      <c r="A82" s="8" t="s">
        <v>97</v>
      </c>
    </row>
    <row r="83" spans="1:1" x14ac:dyDescent="0.25">
      <c r="A83" s="8" t="s">
        <v>684</v>
      </c>
    </row>
    <row r="84" spans="1:1" x14ac:dyDescent="0.25">
      <c r="A84" s="8" t="s">
        <v>119</v>
      </c>
    </row>
    <row r="85" spans="1:1" x14ac:dyDescent="0.25">
      <c r="A85" s="8" t="s">
        <v>188</v>
      </c>
    </row>
    <row r="86" spans="1:1" x14ac:dyDescent="0.25">
      <c r="A86" s="8" t="s">
        <v>86</v>
      </c>
    </row>
    <row r="87" spans="1:1" ht="16.5" x14ac:dyDescent="0.3">
      <c r="A87" s="5" t="s">
        <v>685</v>
      </c>
    </row>
    <row r="88" spans="1:1" x14ac:dyDescent="0.25">
      <c r="A88" s="8" t="s">
        <v>686</v>
      </c>
    </row>
    <row r="89" spans="1:1" x14ac:dyDescent="0.25">
      <c r="A89" s="8" t="s">
        <v>687</v>
      </c>
    </row>
    <row r="90" spans="1:1" x14ac:dyDescent="0.25">
      <c r="A90" s="8" t="s">
        <v>688</v>
      </c>
    </row>
    <row r="91" spans="1:1" x14ac:dyDescent="0.25">
      <c r="A91" s="8" t="s">
        <v>689</v>
      </c>
    </row>
    <row r="92" spans="1:1" x14ac:dyDescent="0.25">
      <c r="A92" s="8" t="s">
        <v>690</v>
      </c>
    </row>
    <row r="93" spans="1:1" x14ac:dyDescent="0.25">
      <c r="A93" s="8" t="s">
        <v>691</v>
      </c>
    </row>
    <row r="94" spans="1:1" x14ac:dyDescent="0.25">
      <c r="A94" s="8" t="s">
        <v>692</v>
      </c>
    </row>
    <row r="95" spans="1:1" x14ac:dyDescent="0.25">
      <c r="A95" s="8" t="s">
        <v>86</v>
      </c>
    </row>
  </sheetData>
  <sortState xmlns:xlrd2="http://schemas.microsoft.com/office/spreadsheetml/2017/richdata2" ref="AH64:AH74">
    <sortCondition ref="AH64:AH74"/>
  </sortState>
  <mergeCells count="2">
    <mergeCell ref="A46:B46"/>
    <mergeCell ref="A57:B57"/>
  </mergeCells>
  <pageMargins left="0.7" right="0.7" top="0.75" bottom="0.75" header="0.3" footer="0.3"/>
  <pageSetup orientation="portrait" verticalDpi="0"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4B598A448B0C543BDE515C0B5B1797F" ma:contentTypeVersion="14" ma:contentTypeDescription="Crear nuevo documento." ma:contentTypeScope="" ma:versionID="74e47443b73529dca5114ebeda3ae44d">
  <xsd:schema xmlns:xsd="http://www.w3.org/2001/XMLSchema" xmlns:xs="http://www.w3.org/2001/XMLSchema" xmlns:p="http://schemas.microsoft.com/office/2006/metadata/properties" xmlns:ns2="86146ccf-def0-47b6-9e8e-5f810614cef3" xmlns:ns3="cc8f6af7-2f32-4517-a728-bbc44c7ef0b4" targetNamespace="http://schemas.microsoft.com/office/2006/metadata/properties" ma:root="true" ma:fieldsID="85a6cce1251833b30fa33cd5f6e765cf" ns2:_="" ns3:_="">
    <xsd:import namespace="86146ccf-def0-47b6-9e8e-5f810614cef3"/>
    <xsd:import namespace="cc8f6af7-2f32-4517-a728-bbc44c7ef0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46ccf-def0-47b6-9e8e-5f810614cef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41cd1be-06d6-4b2f-9a46-4a42ebec082c}" ma:internalName="TaxCatchAll" ma:showField="CatchAllData" ma:web="86146ccf-def0-47b6-9e8e-5f810614ce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8f6af7-2f32-4517-a728-bbc44c7ef0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8f6af7-2f32-4517-a728-bbc44c7ef0b4">
      <Terms xmlns="http://schemas.microsoft.com/office/infopath/2007/PartnerControls"/>
    </lcf76f155ced4ddcb4097134ff3c332f>
    <TaxCatchAll xmlns="86146ccf-def0-47b6-9e8e-5f810614cef3" xsi:nil="true"/>
  </documentManagement>
</p:properties>
</file>

<file path=customXml/itemProps1.xml><?xml version="1.0" encoding="utf-8"?>
<ds:datastoreItem xmlns:ds="http://schemas.openxmlformats.org/officeDocument/2006/customXml" ds:itemID="{3B37A50C-AF46-4C30-B8B3-9F5CAFE0D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46ccf-def0-47b6-9e8e-5f810614cef3"/>
    <ds:schemaRef ds:uri="cc8f6af7-2f32-4517-a728-bbc44c7ef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C5B7F6-D734-45A9-BEDE-C1F51177ACBB}">
  <ds:schemaRefs>
    <ds:schemaRef ds:uri="http://schemas.microsoft.com/sharepoint/v3/contenttype/forms"/>
  </ds:schemaRefs>
</ds:datastoreItem>
</file>

<file path=customXml/itemProps3.xml><?xml version="1.0" encoding="utf-8"?>
<ds:datastoreItem xmlns:ds="http://schemas.openxmlformats.org/officeDocument/2006/customXml" ds:itemID="{34676D0F-8B6D-4718-B97A-043331A22289}">
  <ds:schemaRefs>
    <ds:schemaRef ds:uri="http://www.w3.org/XML/1998/namespace"/>
    <ds:schemaRef ds:uri="86146ccf-def0-47b6-9e8e-5f810614cef3"/>
    <ds:schemaRef ds:uri="http://schemas.microsoft.com/office/2006/documentManagement/types"/>
    <ds:schemaRef ds:uri="http://schemas.microsoft.com/office/2006/metadata/properties"/>
    <ds:schemaRef ds:uri="cc8f6af7-2f32-4517-a728-bbc44c7ef0b4"/>
    <ds:schemaRef ds:uri="http://purl.org/dc/elements/1.1/"/>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38</vt:i4>
      </vt:variant>
    </vt:vector>
  </HeadingPairs>
  <TitlesOfParts>
    <vt:vector size="43" baseType="lpstr">
      <vt:lpstr>Hoja1</vt:lpstr>
      <vt:lpstr>Activos de Informacion V.2</vt:lpstr>
      <vt:lpstr>Datos</vt:lpstr>
      <vt:lpstr>Tipologia</vt:lpstr>
      <vt:lpstr>Hoja3</vt:lpstr>
      <vt:lpstr>Despacho_del_Ministro</vt:lpstr>
      <vt:lpstr>Grupo_de_Comisiones_y_Apoyo_Logístico</vt:lpstr>
      <vt:lpstr>Grupo_de_Contratos</vt:lpstr>
      <vt:lpstr>Grupo_de_Control_Interno_Disciplinario</vt:lpstr>
      <vt:lpstr>Grupo_de_Gestión_administrativa</vt:lpstr>
      <vt:lpstr>Grupo_de_Gestión_Documental</vt:lpstr>
      <vt:lpstr>Grupo_de_Gestion_Financiera</vt:lpstr>
      <vt:lpstr>Grupo_de_Talento_Humano_</vt:lpstr>
      <vt:lpstr>Información_Pública</vt:lpstr>
      <vt:lpstr>Información_Pública_Clasificada</vt:lpstr>
      <vt:lpstr>Información_Pública_Reservada</vt:lpstr>
      <vt:lpstr>P_01_Gestión_Integrada_del_Portafolio_de_Planes_Programas_y_Proyectos</vt:lpstr>
      <vt:lpstr>P_02_Administración_del_Sistema_Integrado_de_Gestión</vt:lpstr>
      <vt:lpstr>P_03_Gestión_Estratégica_de_Tecnologías_de_la_Información</vt:lpstr>
      <vt:lpstr>P_04_Gestión_de_Comunicación_Estratégica</vt:lpstr>
      <vt:lpstr>P_05_Negociación_Internacional_Recursos_de_Cooperación_y_Banca</vt:lpstr>
      <vt:lpstr>P_06_Formulación_y_Seguimiento_de_Políticas_Públicas_Ambientales</vt:lpstr>
      <vt:lpstr>P_07_Instrumentación_Ambiental</vt:lpstr>
      <vt:lpstr>P_08_Gestión_del_Desarrollo_Sostenible</vt:lpstr>
      <vt:lpstr>P_09_Servicio_al_Ciudadano</vt:lpstr>
      <vt:lpstr>P_10_Gestión_Financiera</vt:lpstr>
      <vt:lpstr>P_11_Gestion_de_Servicios_Administrativos</vt:lpstr>
      <vt:lpstr>P_12_Gestión_Documental</vt:lpstr>
      <vt:lpstr>P_13_Administración_del_Talento_Humano</vt:lpstr>
      <vt:lpstr>P_14_Gestión_Jurídica</vt:lpstr>
      <vt:lpstr>P_15_Contratación</vt:lpstr>
      <vt:lpstr>P_16_Gestión_de_Servicios_de_Información_y_Soporte_Tecnológico</vt:lpstr>
      <vt:lpstr>P_17_Gestión_Disciplinaria</vt:lpstr>
      <vt:lpstr>P_18_Comisiones_y_Apoyo_Logistico</vt:lpstr>
      <vt:lpstr>P_19_Evaluación_Independiente</vt:lpstr>
      <vt:lpstr>Secretaría_General</vt:lpstr>
      <vt:lpstr>Sin_Proceso_Asociado</vt:lpstr>
      <vt:lpstr>Subdirección_Administrativa_y_Financiera_</vt:lpstr>
      <vt:lpstr>Subdirección_de_Educación_y_Participación</vt:lpstr>
      <vt:lpstr>'Activos de Informacion V.2'!Títulos_a_imprimir</vt:lpstr>
      <vt:lpstr>Unidad_Coordinadora_para_el_Gobierno_Abierto</vt:lpstr>
      <vt:lpstr>Viceministerio_de_Ordenamiento_Ambiental_del_territorio.</vt:lpstr>
      <vt:lpstr>Viceministerio_de_Politicas_y_Normalización_Ambiental</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Carlos Alberto Centeno Ramirez</cp:lastModifiedBy>
  <cp:revision/>
  <cp:lastPrinted>2024-09-12T20:54:56Z</cp:lastPrinted>
  <dcterms:created xsi:type="dcterms:W3CDTF">2020-03-24T23:12:47Z</dcterms:created>
  <dcterms:modified xsi:type="dcterms:W3CDTF">2024-09-12T21:53:38Z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0x01010084B598A448B0C543BDE515C0B5B1797F</vt:lpwstr>
  </property>
  <property fmtid="{D5CDD505-2E9C-101B-9397-08002B2CF9AE}" pid="3" name="MediaServiceImageTags">
    <vt:lpwstr/>
  </property>
</Properties>
</file>