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338" documentId="8_{E382FBE1-5DC0-4BC5-8E8C-B7AA81909E0D}" xr6:coauthVersionLast="47" xr6:coauthVersionMax="47" xr10:uidLastSave="{056D92AC-3313-447D-B915-DC6F95703AFE}"/>
  <bookViews>
    <workbookView xWindow="-120" yWindow="-120" windowWidth="20730" windowHeight="11040" firstSheet="1" activeTab="3" xr2:uid="{00000000-000D-0000-FFFF-FFFF00000000}"/>
  </bookViews>
  <sheets>
    <sheet name="Listas" sheetId="2" state="hidden" r:id="rId1"/>
    <sheet name="Instructivo" sheetId="5" r:id="rId2"/>
    <sheet name="Hoja Metodológica" sheetId="1" r:id="rId3"/>
    <sheet name="HOJA_REPOR" sheetId="6" r:id="rId4"/>
  </sheets>
  <externalReferences>
    <externalReference r:id="rId5"/>
  </externalReferences>
  <definedNames>
    <definedName name="_Toc467769479" localSheetId="3">HOJA_REPOR!#REF!</definedName>
    <definedName name="acumula">Listas!$B$36:$B$40</definedName>
    <definedName name="_xlnm.Print_Area" localSheetId="2">'Hoja Metodológica'!$B$1:$Q$44</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 i="6" l="1"/>
  <c r="G50" i="6"/>
  <c r="G51" i="6"/>
  <c r="F30" i="6"/>
  <c r="N30" i="6"/>
  <c r="F36" i="6"/>
  <c r="D35" i="6"/>
  <c r="D36" i="6"/>
  <c r="H36" i="6"/>
  <c r="M36" i="6" s="1"/>
  <c r="H37" i="6"/>
  <c r="M37" i="6" s="1"/>
  <c r="H38" i="6"/>
  <c r="M38" i="6" s="1"/>
  <c r="H39" i="6"/>
  <c r="M39" i="6" s="1"/>
  <c r="H40" i="6"/>
  <c r="M40" i="6" s="1"/>
  <c r="H35" i="6"/>
  <c r="M35" i="6" s="1"/>
  <c r="P49" i="6"/>
  <c r="I52" i="6"/>
  <c r="F57" i="6" s="1"/>
  <c r="J52" i="6"/>
  <c r="K52" i="6"/>
  <c r="G57" i="6" s="1"/>
  <c r="L52" i="6"/>
  <c r="M52" i="6"/>
  <c r="H57" i="6" s="1"/>
  <c r="N52" i="6"/>
  <c r="O52" i="6"/>
  <c r="I57" i="6" s="1"/>
  <c r="H52" i="6"/>
  <c r="J41" i="6"/>
  <c r="G58" i="6" s="1"/>
  <c r="K41" i="6"/>
  <c r="H58" i="6" s="1"/>
  <c r="L41" i="6"/>
  <c r="I58" i="6" s="1"/>
  <c r="I41" i="6"/>
  <c r="F58" i="6" s="1"/>
  <c r="E65" i="6"/>
  <c r="F37" i="6"/>
  <c r="F38" i="6"/>
  <c r="F39" i="6"/>
  <c r="F40" i="6"/>
  <c r="G46" i="6"/>
  <c r="P46" i="6" s="1"/>
  <c r="K71" i="6"/>
  <c r="J71" i="6"/>
  <c r="I71" i="6"/>
  <c r="P51" i="6"/>
  <c r="P50" i="6"/>
  <c r="G48" i="6"/>
  <c r="P48" i="6" s="1"/>
  <c r="G47" i="6"/>
  <c r="P47" i="6" s="1"/>
  <c r="F51" i="6"/>
  <c r="F70" i="6" s="1"/>
  <c r="E51" i="6"/>
  <c r="E70" i="6" s="1"/>
  <c r="D51" i="6"/>
  <c r="D70" i="6" s="1"/>
  <c r="F50" i="6"/>
  <c r="F69" i="6" s="1"/>
  <c r="E50" i="6"/>
  <c r="E69" i="6" s="1"/>
  <c r="D50" i="6"/>
  <c r="D69" i="6" s="1"/>
  <c r="F49" i="6"/>
  <c r="F68" i="6" s="1"/>
  <c r="E49" i="6"/>
  <c r="E68" i="6" s="1"/>
  <c r="D49" i="6"/>
  <c r="D68" i="6" s="1"/>
  <c r="F48" i="6"/>
  <c r="F67" i="6" s="1"/>
  <c r="E48" i="6"/>
  <c r="E67" i="6" s="1"/>
  <c r="D48" i="6"/>
  <c r="D67" i="6" s="1"/>
  <c r="F47" i="6"/>
  <c r="F66" i="6" s="1"/>
  <c r="E47" i="6"/>
  <c r="E66" i="6" s="1"/>
  <c r="D47" i="6"/>
  <c r="D66" i="6" s="1"/>
  <c r="F46" i="6"/>
  <c r="F65" i="6" s="1"/>
  <c r="E46" i="6"/>
  <c r="D46" i="6"/>
  <c r="D65" i="6" s="1"/>
  <c r="E40" i="6"/>
  <c r="D40" i="6"/>
  <c r="E39" i="6"/>
  <c r="D39" i="6"/>
  <c r="E38" i="6"/>
  <c r="D38" i="6"/>
  <c r="E37" i="6"/>
  <c r="D37" i="6"/>
  <c r="E36" i="6"/>
  <c r="F35" i="6"/>
  <c r="E35" i="6"/>
  <c r="E14" i="6"/>
  <c r="E13" i="6"/>
  <c r="M12" i="6"/>
  <c r="K12" i="6"/>
  <c r="I12" i="6"/>
  <c r="G12" i="6"/>
  <c r="E4" i="6"/>
  <c r="A2" i="6"/>
  <c r="H59" i="6" l="1"/>
  <c r="G59" i="6"/>
  <c r="I59" i="6"/>
  <c r="F59" i="6"/>
  <c r="M11" i="6"/>
  <c r="K11" i="6"/>
  <c r="G11" i="6"/>
  <c r="I1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K22" authorId="0" shapeId="0" xr:uid="{44537185-E6B8-4EBD-A3DD-BDAE202D9CCF}">
      <text>
        <r>
          <rPr>
            <b/>
            <sz val="9"/>
            <color indexed="81"/>
            <rFont val="Tahoma"/>
            <family val="2"/>
          </rPr>
          <t>Usuario:</t>
        </r>
        <r>
          <rPr>
            <sz val="9"/>
            <color indexed="81"/>
            <rFont val="Tahoma"/>
            <family val="2"/>
          </rPr>
          <t xml:space="preserve">
Decreto 2372 de 2010. Articulo 47. Este plan deberá formularse dentro del año siguiente a la declaratoria o en el caso de las áreas existentes que se integren al Sinap dentro del año siguiente al registro</t>
        </r>
      </text>
    </comment>
  </commentList>
</comments>
</file>

<file path=xl/sharedStrings.xml><?xml version="1.0" encoding="utf-8"?>
<sst xmlns="http://schemas.openxmlformats.org/spreadsheetml/2006/main" count="395" uniqueCount="260">
  <si>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</si>
  <si>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</si>
  <si>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</si>
  <si>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</si>
  <si>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</si>
  <si>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</si>
  <si>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</si>
  <si>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</si>
  <si>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</si>
  <si>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</si>
  <si>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</si>
  <si>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</si>
  <si>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</si>
  <si>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</si>
  <si>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</si>
  <si>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</si>
  <si>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</si>
  <si>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</si>
  <si>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</si>
  <si>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</si>
  <si>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</si>
  <si>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</si>
  <si>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</si>
  <si>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</si>
  <si>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</si>
  <si>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</si>
  <si>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</si>
  <si>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</si>
  <si>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</si>
  <si>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</si>
  <si>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</si>
  <si>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</si>
  <si>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</si>
  <si>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</si>
  <si>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</si>
  <si>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</si>
  <si>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</si>
  <si>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</si>
  <si>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</si>
  <si>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</si>
  <si>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</si>
  <si>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</si>
  <si>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</si>
  <si>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</si>
  <si>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</si>
  <si>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</si>
  <si>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</si>
  <si>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</si>
  <si>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</si>
  <si>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</si>
  <si>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</si>
  <si>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</si>
  <si>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</si>
  <si>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</si>
  <si>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</si>
  <si>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</si>
  <si>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</si>
  <si>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</si>
  <si>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</si>
  <si>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</si>
  <si>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</si>
  <si>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</si>
  <si>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</si>
  <si>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</si>
  <si>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</si>
  <si>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</si>
  <si>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</si>
  <si>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</si>
  <si>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</si>
  <si>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</si>
  <si>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</si>
  <si>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</si>
  <si>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</si>
  <si>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</si>
  <si>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</si>
  <si>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</si>
  <si>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</si>
  <si>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</si>
  <si>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</si>
  <si>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</si>
  <si>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</si>
  <si>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</si>
  <si>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</si>
  <si>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</si>
  <si>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</si>
  <si>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</si>
  <si>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</si>
  <si>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</si>
  <si>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</si>
  <si>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</si>
  <si>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</si>
  <si>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</si>
  <si>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</si>
  <si>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</si>
  <si>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</si>
  <si>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</si>
  <si>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</si>
  <si>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</si>
  <si>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</si>
  <si>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</si>
  <si>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</si>
  <si>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</si>
  <si>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</si>
  <si>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</si>
  <si>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</si>
  <si>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</si>
  <si>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</si>
  <si>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</si>
  <si>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</si>
  <si>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</si>
  <si>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</si>
  <si>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</si>
  <si>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</si>
  <si>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</si>
  <si>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</si>
  <si>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</si>
  <si>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</si>
  <si>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</si>
  <si>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</si>
  <si>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</si>
  <si>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</si>
  <si>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</si>
  <si>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</si>
  <si>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</si>
  <si>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</si>
  <si>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</si>
  <si>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</si>
  <si>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</si>
  <si>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</si>
  <si>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</si>
  <si>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</si>
  <si>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</si>
  <si>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</si>
  <si>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</si>
  <si>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</si>
  <si>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</si>
  <si>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</si>
  <si>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</si>
  <si>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</si>
  <si>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</si>
  <si>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</si>
  <si>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</si>
  <si>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</si>
  <si>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</si>
  <si>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</si>
  <si>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</si>
  <si>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</si>
  <si>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</si>
  <si>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</si>
  <si>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</si>
  <si>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</si>
  <si>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</si>
  <si>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</si>
  <si>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</si>
  <si>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</si>
  <si>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</si>
  <si>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</si>
  <si>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</si>
  <si>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</si>
  <si>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</si>
  <si>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</si>
  <si>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</si>
  <si>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</si>
  <si>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</si>
  <si>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</si>
  <si>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</si>
  <si>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</si>
  <si>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</si>
  <si>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</si>
  <si>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</si>
  <si>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</si>
  <si>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2.5.1. Otra  Cúal</t>
  </si>
  <si>
    <t xml:space="preserve">Total </t>
  </si>
  <si>
    <t>2.13.1. Otra Cúal?</t>
  </si>
  <si>
    <t>PERIODO REPORTADO:</t>
  </si>
  <si>
    <t>Datos reportados por la Corporación</t>
  </si>
  <si>
    <t>Datos establecidos por el MADS</t>
  </si>
  <si>
    <t>VOLVER AL INDICE</t>
  </si>
  <si>
    <t>Datos calculados por el sistema</t>
  </si>
  <si>
    <t xml:space="preserve"> Año 1</t>
  </si>
  <si>
    <t>Año  2</t>
  </si>
  <si>
    <t>Año 3</t>
  </si>
  <si>
    <t>Año 4</t>
  </si>
  <si>
    <t xml:space="preserve"> ¿El Indicador aplica por las especificades ambientales regionales? </t>
  </si>
  <si>
    <t>SI APLICA</t>
  </si>
  <si>
    <t>SI SE REPORTA</t>
  </si>
  <si>
    <t xml:space="preserve">Observaciones </t>
  </si>
  <si>
    <t>Metodología de cálculo</t>
  </si>
  <si>
    <t>Para su cálculo, se reporta áreas protegidas cuya administración es responsabilidad de la Autoridad Ambiental</t>
  </si>
  <si>
    <t>CATEGORÍA ÁREA PROTEGIDA</t>
  </si>
  <si>
    <t>TIPO*</t>
  </si>
  <si>
    <t>NOMBRE ÁREA PROTEGIDA</t>
  </si>
  <si>
    <t xml:space="preserve">ACTO ADMINISTRATIVO DE DECLARACIÓN </t>
  </si>
  <si>
    <t>Fecha inscripción
RUNAP</t>
  </si>
  <si>
    <t>ESTADO PLAN DE MANEJO</t>
  </si>
  <si>
    <t>ACTO ADMINISTRATIVO ADOPCIÓN DEL PLAN DE MANEJO</t>
  </si>
  <si>
    <t>VIGENCIA PLAN DE MANEJO HASTA
(dd/mm/aaaa)</t>
  </si>
  <si>
    <t>% AVANCE EN LA EJECUCIÓN DEL PLAN DE MANEJO</t>
  </si>
  <si>
    <t>Tipo</t>
  </si>
  <si>
    <t>Número y fecha</t>
  </si>
  <si>
    <t>TOTAL</t>
  </si>
  <si>
    <t>(*) Para evitar doble contabilidad, se clasifican en el grupo de áreas marinas, costeras e insulares, aquellas áreas protegidas que posean superficie marina y continental.</t>
  </si>
  <si>
    <t>AÑO 1</t>
  </si>
  <si>
    <t>AÑO 2</t>
  </si>
  <si>
    <t>AÑO 3</t>
  </si>
  <si>
    <t>AÑO 4</t>
  </si>
  <si>
    <t>Avance Plan de Acción Cuatrienal</t>
  </si>
  <si>
    <t>VARIABLE</t>
  </si>
  <si>
    <t>% PLANES DE MANEJO EN EJECUCIÓN</t>
  </si>
  <si>
    <t>Indicador complementario:</t>
  </si>
  <si>
    <t>AVANCE EN LA EJECUCIÓN DEL PLAN DE MANEJO AL INICIAR EL CUATRIENIO</t>
  </si>
  <si>
    <t>TOTAL AVANCE DEL PLAN DE MANEJO</t>
  </si>
  <si>
    <t>Inversión asociada a la ejecución de los planes de manejo de áreas protegidas (Millones de $)</t>
  </si>
  <si>
    <t>NOMBRE PROYECTO Y ACTIVIDAD PAC</t>
  </si>
  <si>
    <t>VIGENCIA</t>
  </si>
  <si>
    <t xml:space="preserve">APROPIACIÓN DEFINITIVA </t>
  </si>
  <si>
    <t>RECURSOS COMPROMETIDOS</t>
  </si>
  <si>
    <t>RECURSOS OBLIGADOS</t>
  </si>
  <si>
    <t>OBSERVACIONES</t>
  </si>
  <si>
    <t>Total</t>
  </si>
  <si>
    <t>Responsable del reporte de las variables del indicador</t>
  </si>
  <si>
    <t>Nombre del funcionario</t>
  </si>
  <si>
    <t>Correo electrónico</t>
  </si>
  <si>
    <t>Dirección</t>
  </si>
  <si>
    <t>Ministerio de Ambiente y Desarrollo Sostenible (Minambiente)</t>
  </si>
  <si>
    <t xml:space="preserve">Direccion de Bosques, Biodiversidad y Servicios Ecosistemicos- DBBSE
Direccion de Asuntos marinos, costeros y recursos acuaticos-DAMCRA </t>
  </si>
  <si>
    <t>obosques@minambiente.gov.co
damcra@minambiente.gov.co</t>
  </si>
  <si>
    <t>+57 6013323400 ext</t>
  </si>
  <si>
    <t>Informe de Avance en la Ejecución de los Planes de Acción Cuatrienales de las Autoridades Ambientales</t>
  </si>
  <si>
    <t>Jurisdicción de las Autoridades Ambientales</t>
  </si>
  <si>
    <t>Autoridades Ambientales</t>
  </si>
  <si>
    <t xml:space="preserve">www.minambiente.gov.co </t>
  </si>
  <si>
    <t>Ministerio de Ambiente y Desarrollo Sostenible</t>
  </si>
  <si>
    <t>Adriana Rivera Brusatin
Ximena Rojas Giraldo</t>
  </si>
  <si>
    <t>Directoras</t>
  </si>
  <si>
    <t>ariverab@minambiente.gov.co
xrojas@minambiente.gov.co</t>
  </si>
  <si>
    <t>Es la relación entre el número de áreas protegidas con planes de manejo en ejecución y el número de áreas protegidas regionales en jurisdicción de la Corporación registradas en el RUNAP, cuya administración es responsabilidad de la autoridad ambiental. Comprende áreas protegidas tanto continentales como marinas, costeras e insulares
Finalidad / Propósito:
El indicador mide que la autoridad ambiental realice acciones dirigidas a la implementación de los planes de manejo de las áreas protegidas, cuya administración es responsabilidad de la autoridad ambiental. De esta manera, la Corporación contribuye a la ejecución a nivel regional de la Política Nacional de Gestión de la Biodiversidad y sus Servicios Ecosistémicos.</t>
  </si>
  <si>
    <t>Decreto 1076 de 2015</t>
  </si>
  <si>
    <r>
      <rPr>
        <b/>
        <sz val="10"/>
        <rFont val="Arial Narrow"/>
        <family val="2"/>
      </rPr>
      <t>Documentos de referencia:</t>
    </r>
    <r>
      <rPr>
        <sz val="10"/>
        <rFont val="Arial Narrow"/>
        <family val="2"/>
      </rPr>
      <t xml:space="preserve">
Política Nacional de Gestión Integral de la Biodiversidad y sus Servicios Ecosistémicos</t>
    </r>
  </si>
  <si>
    <t>Ley 99 de 1993</t>
  </si>
  <si>
    <t>Ley 165 de 1994</t>
  </si>
  <si>
    <t>Señala que los objetivos de conservación de la biodiversidad que se persiguen son: la conservación de la diversidad, la utilización sostenible de sus componentes y la participación justa y equitativa en los beneficios que se deriven del uso de recursos genéticos.</t>
  </si>
  <si>
    <r>
      <t xml:space="preserve">Indicador Porcentaje de áreas protegidas con planes de manejo en ejecución
Donde:
PAPME t = Porcentaje de áreas protegidas con planes de manejo en ejecución, en el tiempo t.
APME it = Número de áreas protegidas i con planes de manejo en ejecución, en el tiempo t.
APCAR it = Número de áreas protegidas i cuya administración es responsabilidad de la Corporación Autónoma Regional, en el tiempo t.
Para su cálculo se debe reprotar.
</t>
    </r>
    <r>
      <rPr>
        <b/>
        <sz val="10"/>
        <rFont val="Arial Narrow"/>
        <family val="2"/>
      </rPr>
      <t>Línea Base</t>
    </r>
    <r>
      <rPr>
        <sz val="10"/>
        <rFont val="Arial Narrow"/>
        <family val="2"/>
      </rPr>
      <t xml:space="preserve">
(La siguiente información se diligencia a 31 de diciembre de la vigencia anterior a la formulación del Plan de Acción Cuatrienal - reporte todas las áreas protegidas declaradas con o sin Plan de Manejo)
(*) Para evitar doble contabilidad, se clasifican en el grupo de áreas marinas, costeras e insulares, aquellas áreas protegidas que posean superficie marina y continental.
</t>
    </r>
    <r>
      <rPr>
        <b/>
        <sz val="10"/>
        <rFont val="Arial Narrow"/>
        <family val="2"/>
      </rPr>
      <t xml:space="preserve">Programación Plan de Acción Cuatrienal 
</t>
    </r>
    <r>
      <rPr>
        <sz val="10"/>
        <rFont val="Arial Narrow"/>
        <family val="2"/>
      </rPr>
      <t xml:space="preserve">(Áreas con Plan de Manejo Adoptado)
</t>
    </r>
    <r>
      <rPr>
        <b/>
        <sz val="10"/>
        <rFont val="Arial Narrow"/>
        <family val="2"/>
      </rPr>
      <t xml:space="preserve">
Avance Plan de Acción Cuatrienal
</t>
    </r>
    <r>
      <rPr>
        <sz val="10"/>
        <rFont val="Arial Narrow"/>
        <family val="2"/>
      </rPr>
      <t xml:space="preserve">
</t>
    </r>
    <r>
      <rPr>
        <b/>
        <sz val="10"/>
        <rFont val="Arial Narrow"/>
        <family val="2"/>
      </rPr>
      <t xml:space="preserve">
</t>
    </r>
    <r>
      <rPr>
        <sz val="10"/>
        <rFont val="Arial Narrow"/>
        <family val="2"/>
      </rPr>
      <t xml:space="preserve">
Indicador complementario:
(*) Adicione tantas filas cuantas sean necesarias.
Porcentaje de avance en la ejecución del Plan de Manejo
Inversión asociada a la ejecución de los planes de manejo de áreas protegidas (Millones de $)
</t>
    </r>
  </si>
  <si>
    <r>
      <t xml:space="preserve">La Decisión VII.28 de la Séptima Conferencia de las Partes -COP 7- del Convenio sobre Diversidad Biológica, aprobó el Programa Temático de Áreas Protegidas que confirma que es indispensable hacer esfuerzos para establecer y mantener sistemas de áreas protegidas, aplicando el enfoque ecosistémico con el objetivo de establecer y mantener sistemas completos, eficazmente manejados y ecológicamente representativos de áreas protegidas.
En tal sentido, el Decreto 1076 de 2015 define un área protegida como una superficie definida geográficamente que haya sido designada, regulada y administrada a fin de alcanzar objetivos específicos de conservación. 
Adicionalmente, el Decreto ibidem, establece que cada una de las áreas protegidas que integran el SINAP contarán con un plan de manejo que será el principal instrumento de planificación que orienta su gestión de conservación para un periodo de cinco (5) años de manera que se evidencien resultados frente al logro de los objetivos de conservación que motivaron su designación y su contribución al desarrollo del SINAP. Este plan deberá formularse dentro del año siguiente a la declaratoria o en el caso de las áreas existentes que se integren al SINAP dentro del año siguiente al registro
</t>
    </r>
    <r>
      <rPr>
        <b/>
        <sz val="10"/>
        <rFont val="Arial Narrow"/>
        <family val="2"/>
      </rPr>
      <t>Área protegida:</t>
    </r>
    <r>
      <rPr>
        <sz val="10"/>
        <rFont val="Arial Narrow"/>
        <family val="2"/>
      </rPr>
      <t xml:space="preserve"> Área definida geográficamente que haya sido designada, regulada y administrada a fin de alcanzar objetivos específicos de conservación
</t>
    </r>
    <r>
      <rPr>
        <b/>
        <sz val="10"/>
        <rFont val="Arial Narrow"/>
        <family val="2"/>
      </rPr>
      <t>Plan de Manejo</t>
    </r>
    <r>
      <rPr>
        <sz val="10"/>
        <rFont val="Arial Narrow"/>
        <family val="2"/>
      </rPr>
      <t xml:space="preserve">, de conformidad con la definición contenida en el Art. 2.2.2.1.6.5. del Decreto 1076 de 2015, es el instrumento de planificación que orienta la gestión en un periodo de cinco años, de manera que en este tiempo se evidencien los resultados frente al logro de los objetivos específicos de conservación definidos para el área protegida.
</t>
    </r>
    <r>
      <rPr>
        <b/>
        <sz val="10"/>
        <rFont val="Arial Narrow"/>
        <family val="2"/>
      </rPr>
      <t xml:space="preserve">Categoría de manejo: </t>
    </r>
    <r>
      <rPr>
        <sz val="10"/>
        <rFont val="Arial Narrow"/>
        <family val="2"/>
      </rPr>
      <t xml:space="preserve">Unidad de clasificación o denominación genérica que se asigna a las áreas protegidas teniendo en cuenta sus características específicas, con el fin de lograr objetivos específicos de conservación bajo unas mismas directrices de manejo, restricciones y usos permitidos
</t>
    </r>
    <r>
      <rPr>
        <b/>
        <sz val="10"/>
        <rFont val="Arial Narrow"/>
        <family val="2"/>
      </rPr>
      <t>Sistema Nacional de Áreas Protegidas, SINAP</t>
    </r>
    <r>
      <rPr>
        <sz val="10"/>
        <rFont val="Arial Narrow"/>
        <family val="2"/>
      </rPr>
      <t>. EL Sistema Nacional de Áreas Protegidas es el conjunto de las áreas protegidas, los actores sociales e institucionales y las estrategias e instrumentos de gestión que las articulan, que contribuyen como un todo al cumplimiento de los objetivos generales de conservación del país</t>
    </r>
  </si>
  <si>
    <t>Define las funciones del Minambiente confiriendo las obligaciones de: formular las políticas nacionales en relación con el medio ambiente y los recursos naturales renovables, establecer reglas y criterios de ordenamiento ambiental del uso del territorio</t>
  </si>
  <si>
    <t>Título 2. Gestion Ambiental Capítulo l. Áreas de Manejo Especial, Sección 1, Sistema Nacional de Áreas Protegidas, el objeto 	de este capítulo es reglamentar el Sistema Nacional de Áreas Protegidas, las categorías de manejo que lo conforman y los procedimientos generales relacionados con este. El mencionado Decreto, establece las categorías de áreas protegidas nacionales y regionales; Sección 2 Categorías de áreas protegidas</t>
  </si>
  <si>
    <r>
      <rPr>
        <b/>
        <sz val="10"/>
        <color rgb="FF000000"/>
        <rFont val="Arial Narrow"/>
        <family val="2"/>
      </rPr>
      <t>Línea Base</t>
    </r>
    <r>
      <rPr>
        <sz val="10"/>
        <color rgb="FF000000"/>
        <rFont val="Arial Narrow"/>
        <family val="2"/>
      </rPr>
      <t xml:space="preserve">
(La siguiente información se diligencia a 31 de diciembre de la vigencia anterior a la formulación del Plan de Acción Cuatrienal - reporte todas las áreas protegidas declaradas con o sin Plan de Manejo)</t>
    </r>
  </si>
  <si>
    <r>
      <rPr>
        <b/>
        <sz val="10"/>
        <color rgb="FF000000"/>
        <rFont val="Arial Narrow"/>
        <family val="2"/>
      </rPr>
      <t xml:space="preserve">Programación Plan de Acción Cuatrienal </t>
    </r>
    <r>
      <rPr>
        <sz val="10"/>
        <color rgb="FF000000"/>
        <rFont val="Arial Narrow"/>
        <family val="2"/>
      </rPr>
      <t xml:space="preserve">
(Áreas con Plan de Manejo Adoptado)</t>
    </r>
  </si>
  <si>
    <t>Avance en la ejecución de planes de manejo Áreas protegidas</t>
  </si>
  <si>
    <t>Rezago PAC anterior</t>
  </si>
  <si>
    <t>Rezago año 1</t>
  </si>
  <si>
    <t>Rezago año 2</t>
  </si>
  <si>
    <t>Rezago año 3</t>
  </si>
  <si>
    <t xml:space="preserve">PROGRAMACIÓN META DE AVANCE  DE LOS PLANES DE MANEJO A EJECUTAR </t>
  </si>
  <si>
    <t>% AVANCE EN LA EJECUCIÓN</t>
  </si>
  <si>
    <t>Avance en la ejecución de los PMA de la  áreas protegidas con plan de manejo adoptado</t>
  </si>
  <si>
    <t>Meta avance en la ejecución de los PMA de áreas protegidas con plan de manejo adoptado</t>
  </si>
  <si>
    <t>Porcentaje de avance en la ejecución de planes de manejo Áreas protegidas</t>
  </si>
  <si>
    <t>ANEXO NO. 3. MATRIZ DE REPORTE DE AVANCE DE INDICADORES MÍNIMOS DE GESTIÓN INCORPORADOS EN LA RESOLUCIÓN XXXXX</t>
  </si>
  <si>
    <t>(Hoja metodológica versión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</si>
</sst>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quot;$&quot;\ * #,##0_-;\-&quot;$&quot;\ * #,##0_-;_-&quot;$&quot;\ * &quot;-&quot;??_-;_-@_-"/>
  </numFmts>
  <fonts count="32" x14ac:knownFonts="1">
    <font>
      <sz val="10"/>
      <name val="Arial"/>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b/>
      <sz val="9"/>
      <color rgb="FF000000"/>
      <name val="Arial Narrow"/>
      <family val="2"/>
    </font>
    <font>
      <b/>
      <sz val="9"/>
      <color indexed="81"/>
      <name val="Tahoma"/>
      <family val="2"/>
    </font>
    <font>
      <sz val="9"/>
      <color indexed="81"/>
      <name val="Tahoma"/>
      <family val="2"/>
    </font>
    <font>
      <sz val="10"/>
      <color rgb="FF000000"/>
      <name val="Arial Narrow"/>
      <family val="2"/>
    </font>
    <font>
      <sz val="10"/>
      <name val="Arial"/>
    </font>
    <font>
      <sz val="10"/>
      <color theme="1"/>
      <name val="Arial Narrow"/>
      <family val="2"/>
    </font>
    <font>
      <b/>
      <i/>
      <sz val="10"/>
      <color indexed="8"/>
      <name val="Arial Narrow"/>
      <family val="2"/>
    </font>
    <font>
      <i/>
      <sz val="10"/>
      <color rgb="FF000000"/>
      <name val="Arial Narrow"/>
      <family val="2"/>
    </font>
    <font>
      <u/>
      <sz val="10"/>
      <color theme="10"/>
      <name val="Arial Narrow"/>
      <family val="2"/>
    </font>
    <font>
      <b/>
      <sz val="10"/>
      <color rgb="FF000000"/>
      <name val="Arial Narrow"/>
      <family val="2"/>
    </font>
    <font>
      <b/>
      <u/>
      <sz val="10"/>
      <color rgb="FF000000"/>
      <name val="Arial Narrow"/>
      <family val="2"/>
    </font>
    <font>
      <sz val="8"/>
      <color rgb="FF00000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0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auto="1"/>
      </left>
      <right/>
      <top style="thin">
        <color auto="1"/>
      </top>
      <bottom style="medium">
        <color indexed="64"/>
      </bottom>
      <diagonal/>
    </border>
  </borders>
  <cellStyleXfs count="14">
    <xf numFmtId="0" fontId="0" fillId="0" borderId="0"/>
    <xf numFmtId="0" fontId="18" fillId="0" borderId="0" applyNumberFormat="0" applyFill="0" applyBorder="0" applyAlignment="0" applyProtection="0"/>
    <xf numFmtId="0" fontId="1" fillId="0" borderId="0"/>
    <xf numFmtId="0" fontId="10" fillId="0" borderId="0"/>
    <xf numFmtId="0" fontId="19"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24" fillId="0" borderId="0" applyFont="0" applyFill="0" applyBorder="0" applyAlignment="0" applyProtection="0"/>
  </cellStyleXfs>
  <cellXfs count="444">
    <xf numFmtId="0" fontId="0" fillId="0" borderId="0" xfId="0"/>
    <xf numFmtId="0" fontId="2" fillId="0" borderId="0" xfId="0" applyFont="1" applyAlignment="1">
      <alignment horizontal="center" vertical="center" wrapText="1"/>
    </xf>
    <xf numFmtId="0" fontId="3" fillId="0" borderId="0" xfId="0" applyFont="1"/>
    <xf numFmtId="0" fontId="0" fillId="0" borderId="0" xfId="0" applyAlignment="1">
      <alignment horizontal="center"/>
    </xf>
    <xf numFmtId="0" fontId="8" fillId="0" borderId="9" xfId="0" applyFont="1" applyBorder="1" applyAlignment="1">
      <alignment horizontal="left" vertical="center" wrapText="1"/>
    </xf>
    <xf numFmtId="0" fontId="8" fillId="0" borderId="5" xfId="0" quotePrefix="1" applyFont="1" applyBorder="1" applyAlignment="1">
      <alignment horizontal="left" vertical="center" wrapText="1"/>
    </xf>
    <xf numFmtId="0" fontId="8" fillId="0" borderId="0" xfId="0" quotePrefix="1" applyFont="1" applyAlignment="1">
      <alignment horizontal="left" vertical="center" wrapText="1"/>
    </xf>
    <xf numFmtId="0" fontId="8" fillId="0" borderId="9" xfId="0" applyFont="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6" xfId="0" quotePrefix="1" applyFont="1" applyBorder="1" applyAlignment="1">
      <alignment vertical="center" wrapText="1"/>
    </xf>
    <xf numFmtId="0" fontId="8" fillId="0" borderId="5" xfId="0" quotePrefix="1" applyFont="1" applyBorder="1" applyAlignment="1">
      <alignment vertical="center" wrapText="1"/>
    </xf>
    <xf numFmtId="0" fontId="8" fillId="0" borderId="7" xfId="0" quotePrefix="1" applyFont="1" applyBorder="1" applyAlignment="1">
      <alignment horizontal="left" vertical="center" wrapText="1"/>
    </xf>
    <xf numFmtId="0" fontId="8" fillId="0" borderId="11" xfId="0" quotePrefix="1" applyFont="1" applyBorder="1" applyAlignment="1">
      <alignment horizontal="left" vertical="center" wrapText="1"/>
    </xf>
    <xf numFmtId="0" fontId="8" fillId="0" borderId="12" xfId="0" quotePrefix="1" applyFont="1" applyBorder="1" applyAlignment="1">
      <alignment horizontal="left" vertical="center" wrapText="1"/>
    </xf>
    <xf numFmtId="0" fontId="8" fillId="0" borderId="8" xfId="0" applyFont="1" applyBorder="1" applyAlignment="1">
      <alignment vertical="center" wrapText="1"/>
    </xf>
    <xf numFmtId="0" fontId="8" fillId="0" borderId="10" xfId="0" applyFont="1" applyBorder="1" applyAlignment="1">
      <alignment vertical="center" wrapText="1"/>
    </xf>
    <xf numFmtId="0" fontId="8"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2" fillId="2" borderId="0" xfId="0" applyFont="1" applyFill="1" applyAlignment="1">
      <alignment horizontal="center" vertical="center" wrapText="1"/>
    </xf>
    <xf numFmtId="0" fontId="3" fillId="2" borderId="0" xfId="0" applyFont="1" applyFill="1"/>
    <xf numFmtId="0" fontId="0" fillId="2" borderId="0" xfId="0" applyFill="1"/>
    <xf numFmtId="0" fontId="8" fillId="2" borderId="5" xfId="0" quotePrefix="1" applyFont="1" applyFill="1" applyBorder="1" applyAlignment="1">
      <alignment horizontal="left" vertical="center" wrapText="1"/>
    </xf>
    <xf numFmtId="0" fontId="8" fillId="2" borderId="7" xfId="0" quotePrefix="1" applyFont="1" applyFill="1" applyBorder="1" applyAlignment="1">
      <alignment horizontal="left" vertical="center" wrapText="1"/>
    </xf>
    <xf numFmtId="0" fontId="8" fillId="2" borderId="0" xfId="0" quotePrefix="1" applyFont="1" applyFill="1" applyAlignment="1">
      <alignment horizontal="left" vertical="center" wrapText="1"/>
    </xf>
    <xf numFmtId="0" fontId="8" fillId="2" borderId="12" xfId="0" quotePrefix="1" applyFont="1" applyFill="1" applyBorder="1" applyAlignment="1">
      <alignment horizontal="left" vertical="center" wrapText="1"/>
    </xf>
    <xf numFmtId="0" fontId="8" fillId="2" borderId="9" xfId="0" applyFont="1" applyFill="1" applyBorder="1" applyAlignment="1">
      <alignment vertical="center" wrapText="1"/>
    </xf>
    <xf numFmtId="0" fontId="8" fillId="2" borderId="10" xfId="0" applyFont="1" applyFill="1" applyBorder="1" applyAlignment="1">
      <alignment vertical="center" wrapText="1"/>
    </xf>
    <xf numFmtId="0" fontId="8" fillId="2" borderId="5" xfId="0" applyFont="1" applyFill="1" applyBorder="1" applyAlignment="1">
      <alignment vertical="center" wrapText="1"/>
    </xf>
    <xf numFmtId="0" fontId="9"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2" borderId="5" xfId="0" applyFont="1" applyFill="1" applyBorder="1" applyAlignment="1">
      <alignment horizontal="center" vertical="center" wrapText="1"/>
    </xf>
    <xf numFmtId="0" fontId="9" fillId="2" borderId="5" xfId="0" applyFont="1" applyFill="1" applyBorder="1" applyAlignment="1">
      <alignment horizontal="left" vertical="center" wrapText="1"/>
    </xf>
    <xf numFmtId="0" fontId="8" fillId="0" borderId="12" xfId="0" applyFont="1" applyBorder="1" applyAlignment="1">
      <alignment horizontal="center" vertical="center" wrapText="1"/>
    </xf>
    <xf numFmtId="0" fontId="8" fillId="2" borderId="36"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9" fillId="2" borderId="32" xfId="0" applyFont="1" applyFill="1" applyBorder="1" applyAlignment="1">
      <alignment horizontal="left" vertical="center" wrapText="1"/>
    </xf>
    <xf numFmtId="0" fontId="8" fillId="2" borderId="33" xfId="0" applyFont="1" applyFill="1" applyBorder="1" applyAlignment="1">
      <alignment vertical="center" wrapText="1"/>
    </xf>
    <xf numFmtId="0" fontId="8" fillId="2" borderId="40" xfId="0" applyFont="1" applyFill="1" applyBorder="1" applyAlignment="1">
      <alignment horizontal="center" vertical="center" wrapText="1"/>
    </xf>
    <xf numFmtId="0" fontId="8" fillId="2" borderId="44" xfId="0" applyFont="1" applyFill="1" applyBorder="1" applyAlignment="1">
      <alignment horizontal="center" vertical="center" wrapText="1"/>
    </xf>
    <xf numFmtId="0" fontId="9" fillId="2" borderId="33" xfId="0" applyFont="1" applyFill="1" applyBorder="1" applyAlignment="1">
      <alignment horizontal="left" vertical="center" wrapTex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10" fillId="6" borderId="0" xfId="0" applyFont="1" applyFill="1"/>
    <xf numFmtId="0" fontId="10" fillId="5" borderId="0" xfId="0" applyFont="1" applyFill="1"/>
    <xf numFmtId="0" fontId="8" fillId="0" borderId="30" xfId="0" quotePrefix="1" applyFont="1" applyBorder="1" applyAlignment="1">
      <alignment horizontal="center" vertical="center" wrapText="1"/>
    </xf>
    <xf numFmtId="0" fontId="8" fillId="0" borderId="9" xfId="0" quotePrefix="1" applyFont="1" applyBorder="1" applyAlignment="1">
      <alignment horizontal="center" vertical="center" wrapText="1"/>
    </xf>
    <xf numFmtId="0" fontId="8" fillId="0" borderId="39" xfId="0" quotePrefix="1" applyFont="1" applyBorder="1" applyAlignment="1">
      <alignment horizontal="center" vertical="center" wrapText="1"/>
    </xf>
    <xf numFmtId="0" fontId="8" fillId="0" borderId="58" xfId="0" quotePrefix="1" applyFont="1" applyBorder="1" applyAlignment="1">
      <alignment horizontal="center"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9" fillId="10" borderId="1" xfId="0" applyFont="1" applyFill="1" applyBorder="1" applyAlignment="1">
      <alignment horizontal="center" vertical="center" wrapText="1"/>
    </xf>
    <xf numFmtId="0" fontId="9" fillId="10" borderId="35" xfId="0" applyFont="1" applyFill="1" applyBorder="1" applyAlignment="1">
      <alignment horizontal="center" vertical="center" wrapText="1"/>
    </xf>
    <xf numFmtId="0" fontId="9" fillId="10" borderId="13" xfId="0" applyFont="1" applyFill="1" applyBorder="1" applyAlignment="1">
      <alignment horizontal="center" vertical="center" wrapText="1"/>
    </xf>
    <xf numFmtId="0" fontId="9" fillId="10" borderId="37" xfId="0" applyFont="1" applyFill="1" applyBorder="1" applyAlignment="1">
      <alignment horizontal="center" vertical="center" wrapText="1"/>
    </xf>
    <xf numFmtId="0" fontId="6" fillId="9" borderId="3" xfId="0" applyFont="1" applyFill="1" applyBorder="1" applyAlignment="1">
      <alignment vertical="center"/>
    </xf>
    <xf numFmtId="0" fontId="6" fillId="9" borderId="2" xfId="0" applyFont="1" applyFill="1" applyBorder="1" applyAlignment="1">
      <alignment vertical="center"/>
    </xf>
    <xf numFmtId="0" fontId="6" fillId="9" borderId="4" xfId="0" applyFont="1" applyFill="1" applyBorder="1" applyAlignment="1">
      <alignment vertical="center"/>
    </xf>
    <xf numFmtId="0" fontId="6" fillId="9" borderId="6" xfId="0" applyFont="1" applyFill="1" applyBorder="1" applyAlignment="1">
      <alignment vertical="center"/>
    </xf>
    <xf numFmtId="0" fontId="6" fillId="9" borderId="5" xfId="0" applyFont="1" applyFill="1" applyBorder="1" applyAlignment="1">
      <alignment vertical="center"/>
    </xf>
    <xf numFmtId="0" fontId="6" fillId="9" borderId="7" xfId="0" applyFont="1" applyFill="1" applyBorder="1" applyAlignment="1">
      <alignment vertical="center"/>
    </xf>
    <xf numFmtId="0" fontId="6" fillId="9" borderId="8" xfId="0" applyFont="1" applyFill="1" applyBorder="1" applyAlignment="1">
      <alignment vertical="center"/>
    </xf>
    <xf numFmtId="0" fontId="6" fillId="9" borderId="9" xfId="0" applyFont="1" applyFill="1" applyBorder="1" applyAlignment="1">
      <alignment vertical="center"/>
    </xf>
    <xf numFmtId="0" fontId="6" fillId="9" borderId="10" xfId="0" applyFont="1" applyFill="1" applyBorder="1" applyAlignment="1">
      <alignment vertical="center"/>
    </xf>
    <xf numFmtId="0" fontId="8" fillId="0" borderId="0" xfId="2" applyFont="1" applyAlignment="1">
      <alignment vertical="center" wrapText="1"/>
    </xf>
    <xf numFmtId="0" fontId="8" fillId="0" borderId="0" xfId="2" applyFont="1" applyAlignment="1">
      <alignment vertical="center"/>
    </xf>
    <xf numFmtId="0" fontId="0" fillId="0" borderId="0" xfId="0" applyAlignment="1">
      <alignment vertical="center"/>
    </xf>
    <xf numFmtId="0" fontId="25" fillId="0" borderId="89" xfId="2" applyFont="1" applyBorder="1" applyAlignment="1">
      <alignment horizontal="center" vertical="top"/>
    </xf>
    <xf numFmtId="0" fontId="25" fillId="0" borderId="70" xfId="2" applyFont="1" applyBorder="1" applyAlignment="1">
      <alignment horizontal="center" vertical="top"/>
    </xf>
    <xf numFmtId="0" fontId="25" fillId="0" borderId="70" xfId="2" applyFont="1" applyBorder="1" applyAlignment="1">
      <alignment vertical="top"/>
    </xf>
    <xf numFmtId="0" fontId="25" fillId="0" borderId="0" xfId="2" applyFont="1"/>
    <xf numFmtId="0" fontId="25" fillId="0" borderId="67" xfId="2" applyFont="1" applyBorder="1"/>
    <xf numFmtId="0" fontId="23" fillId="0" borderId="0" xfId="2" applyFont="1" applyAlignment="1">
      <alignment vertical="top"/>
    </xf>
    <xf numFmtId="0" fontId="23" fillId="0" borderId="0" xfId="2" applyFont="1" applyAlignment="1">
      <alignment horizontal="center" vertical="top"/>
    </xf>
    <xf numFmtId="0" fontId="25" fillId="0" borderId="0" xfId="2" applyFont="1" applyAlignment="1">
      <alignment vertical="top"/>
    </xf>
    <xf numFmtId="0" fontId="25" fillId="11" borderId="1" xfId="2" applyFont="1" applyFill="1" applyBorder="1" applyAlignment="1">
      <alignment vertical="top"/>
    </xf>
    <xf numFmtId="0" fontId="25" fillId="0" borderId="68" xfId="2" applyFont="1" applyBorder="1"/>
    <xf numFmtId="0" fontId="26" fillId="0" borderId="0" xfId="2" applyFont="1" applyAlignment="1">
      <alignment vertical="top"/>
    </xf>
    <xf numFmtId="0" fontId="27" fillId="0" borderId="0" xfId="2" applyFont="1" applyAlignment="1">
      <alignment horizontal="center" vertical="top" wrapText="1"/>
    </xf>
    <xf numFmtId="0" fontId="25" fillId="4" borderId="1" xfId="2" applyFont="1" applyFill="1" applyBorder="1" applyAlignment="1">
      <alignment vertical="top"/>
    </xf>
    <xf numFmtId="0" fontId="28" fillId="0" borderId="0" xfId="4" applyFont="1" applyFill="1" applyBorder="1"/>
    <xf numFmtId="0" fontId="25" fillId="12" borderId="1" xfId="2" applyFont="1" applyFill="1" applyBorder="1" applyAlignment="1">
      <alignment vertical="top"/>
    </xf>
    <xf numFmtId="0" fontId="25" fillId="0" borderId="0" xfId="2" applyFont="1" applyAlignment="1">
      <alignment horizontal="center" vertical="top"/>
    </xf>
    <xf numFmtId="0" fontId="25" fillId="0" borderId="69" xfId="2" applyFont="1" applyBorder="1"/>
    <xf numFmtId="0" fontId="25" fillId="0" borderId="70" xfId="2" applyFont="1" applyBorder="1"/>
    <xf numFmtId="0" fontId="25" fillId="0" borderId="71" xfId="2" applyFont="1" applyBorder="1"/>
    <xf numFmtId="0" fontId="23" fillId="0" borderId="0" xfId="2" applyFont="1" applyAlignment="1">
      <alignment horizontal="right" vertical="top"/>
    </xf>
    <xf numFmtId="0" fontId="6" fillId="12" borderId="72" xfId="2" applyFont="1" applyFill="1" applyBorder="1" applyAlignment="1">
      <alignment horizontal="center" vertical="center"/>
    </xf>
    <xf numFmtId="9" fontId="8" fillId="12" borderId="73" xfId="2" applyNumberFormat="1" applyFont="1" applyFill="1" applyBorder="1" applyAlignment="1">
      <alignment horizontal="center" vertical="top"/>
    </xf>
    <xf numFmtId="0" fontId="6" fillId="12" borderId="73" xfId="2" applyFont="1" applyFill="1" applyBorder="1" applyAlignment="1">
      <alignment horizontal="center" vertical="center"/>
    </xf>
    <xf numFmtId="9" fontId="25" fillId="12" borderId="74" xfId="2" applyNumberFormat="1" applyFont="1" applyFill="1" applyBorder="1" applyAlignment="1">
      <alignment horizontal="center" vertical="top"/>
    </xf>
    <xf numFmtId="0" fontId="25" fillId="0" borderId="75" xfId="2" applyFont="1" applyBorder="1"/>
    <xf numFmtId="9" fontId="25" fillId="0" borderId="0" xfId="2" applyNumberFormat="1" applyFont="1" applyAlignment="1">
      <alignment horizontal="center" vertical="top"/>
    </xf>
    <xf numFmtId="0" fontId="23" fillId="11" borderId="76" xfId="2" applyFont="1" applyFill="1" applyBorder="1" applyAlignment="1" applyProtection="1">
      <alignment horizontal="left" vertical="top" wrapText="1"/>
      <protection locked="0"/>
    </xf>
    <xf numFmtId="0" fontId="25" fillId="0" borderId="77" xfId="2" applyFont="1" applyBorder="1" applyAlignment="1" applyProtection="1">
      <alignment vertical="top"/>
      <protection hidden="1"/>
    </xf>
    <xf numFmtId="0" fontId="23" fillId="11" borderId="77" xfId="2" applyFont="1" applyFill="1" applyBorder="1" applyAlignment="1" applyProtection="1">
      <alignment horizontal="left" vertical="top" wrapText="1"/>
      <protection locked="0"/>
    </xf>
    <xf numFmtId="0" fontId="25" fillId="0" borderId="78" xfId="2" applyFont="1" applyBorder="1" applyAlignment="1" applyProtection="1">
      <alignment vertical="top"/>
      <protection hidden="1"/>
    </xf>
    <xf numFmtId="0" fontId="25" fillId="0" borderId="68" xfId="2" applyFont="1" applyBorder="1" applyAlignment="1" applyProtection="1">
      <alignment vertical="top"/>
      <protection hidden="1"/>
    </xf>
    <xf numFmtId="0" fontId="25" fillId="11" borderId="79" xfId="2" applyFont="1" applyFill="1" applyBorder="1" applyAlignment="1" applyProtection="1">
      <alignment horizontal="left" vertical="top"/>
      <protection locked="0"/>
    </xf>
    <xf numFmtId="0" fontId="25" fillId="0" borderId="80" xfId="2" applyFont="1" applyBorder="1" applyAlignment="1">
      <alignment vertical="top"/>
    </xf>
    <xf numFmtId="0" fontId="25" fillId="11" borderId="80" xfId="2" applyFont="1" applyFill="1" applyBorder="1" applyAlignment="1" applyProtection="1">
      <alignment horizontal="left" vertical="top"/>
      <protection locked="0"/>
    </xf>
    <xf numFmtId="0" fontId="25" fillId="0" borderId="81" xfId="2" applyFont="1" applyBorder="1" applyAlignment="1">
      <alignment vertical="top"/>
    </xf>
    <xf numFmtId="0" fontId="23" fillId="0" borderId="0" xfId="2" applyFont="1" applyAlignment="1">
      <alignment vertical="top" wrapText="1"/>
    </xf>
    <xf numFmtId="0" fontId="28" fillId="0" borderId="67" xfId="4" applyFont="1" applyFill="1" applyBorder="1"/>
    <xf numFmtId="0" fontId="28" fillId="0" borderId="88" xfId="4" applyFont="1" applyFill="1" applyBorder="1"/>
    <xf numFmtId="0" fontId="25" fillId="0" borderId="89" xfId="2" applyFont="1" applyBorder="1"/>
    <xf numFmtId="0" fontId="23" fillId="0" borderId="89" xfId="2" applyFont="1" applyBorder="1" applyAlignment="1">
      <alignment horizontal="right" vertical="top"/>
    </xf>
    <xf numFmtId="0" fontId="25" fillId="0" borderId="89" xfId="2" applyFont="1" applyBorder="1" applyAlignment="1" applyProtection="1">
      <alignment horizontal="center" vertical="top" wrapText="1"/>
      <protection locked="0"/>
    </xf>
    <xf numFmtId="0" fontId="25" fillId="0" borderId="90" xfId="2" applyFont="1" applyBorder="1" applyAlignment="1" applyProtection="1">
      <alignment horizontal="center" vertical="top" wrapText="1"/>
      <protection locked="0"/>
    </xf>
    <xf numFmtId="0" fontId="25" fillId="0" borderId="0" xfId="2" applyFont="1" applyAlignment="1" applyProtection="1">
      <alignment horizontal="center" vertical="top" wrapText="1"/>
      <protection locked="0"/>
    </xf>
    <xf numFmtId="0" fontId="25" fillId="0" borderId="67" xfId="2" applyFont="1" applyBorder="1" applyAlignment="1" applyProtection="1">
      <alignment horizontal="center" vertical="top" wrapText="1"/>
      <protection locked="0"/>
    </xf>
    <xf numFmtId="0" fontId="28" fillId="0" borderId="70" xfId="4" applyFont="1" applyFill="1" applyBorder="1"/>
    <xf numFmtId="0" fontId="28" fillId="0" borderId="89" xfId="4" applyFont="1" applyFill="1" applyBorder="1"/>
    <xf numFmtId="0" fontId="23" fillId="0" borderId="70" xfId="2" applyFont="1" applyBorder="1" applyAlignment="1">
      <alignment vertical="top" wrapText="1"/>
    </xf>
    <xf numFmtId="0" fontId="23" fillId="0" borderId="70" xfId="2" applyFont="1" applyBorder="1" applyAlignment="1">
      <alignment horizontal="right" vertical="top"/>
    </xf>
    <xf numFmtId="0" fontId="25" fillId="0" borderId="70" xfId="2" applyFont="1" applyBorder="1" applyAlignment="1" applyProtection="1">
      <alignment horizontal="center" vertical="top" wrapText="1"/>
      <protection locked="0"/>
    </xf>
    <xf numFmtId="0" fontId="25" fillId="0" borderId="71" xfId="2" applyFont="1" applyBorder="1" applyAlignment="1" applyProtection="1">
      <alignment horizontal="center" vertical="top" wrapText="1"/>
      <protection locked="0"/>
    </xf>
    <xf numFmtId="0" fontId="23" fillId="0" borderId="0" xfId="2" applyFont="1" applyAlignment="1">
      <alignment horizontal="left" vertical="center" wrapText="1"/>
    </xf>
    <xf numFmtId="0" fontId="23" fillId="0" borderId="9" xfId="2" applyFont="1" applyBorder="1" applyAlignment="1">
      <alignment horizontal="left" vertical="center" wrapText="1"/>
    </xf>
    <xf numFmtId="0" fontId="29" fillId="12" borderId="1" xfId="2" applyFont="1" applyFill="1" applyBorder="1" applyAlignment="1">
      <alignment horizontal="center" vertical="center" wrapText="1"/>
    </xf>
    <xf numFmtId="0" fontId="23" fillId="11" borderId="1" xfId="2" applyFont="1" applyFill="1" applyBorder="1" applyAlignment="1">
      <alignment horizontal="left" vertical="center" wrapText="1"/>
    </xf>
    <xf numFmtId="14" fontId="23" fillId="11" borderId="1" xfId="2" applyNumberFormat="1" applyFont="1" applyFill="1" applyBorder="1" applyAlignment="1">
      <alignment horizontal="left" vertical="center" wrapText="1"/>
    </xf>
    <xf numFmtId="14" fontId="25" fillId="11" borderId="1" xfId="2" applyNumberFormat="1" applyFont="1" applyFill="1" applyBorder="1" applyAlignment="1">
      <alignment vertical="center"/>
    </xf>
    <xf numFmtId="0" fontId="25" fillId="11" borderId="4" xfId="2" applyFont="1" applyFill="1" applyBorder="1" applyAlignment="1">
      <alignment vertical="center"/>
    </xf>
    <xf numFmtId="0" fontId="25" fillId="11" borderId="1" xfId="2" applyFont="1" applyFill="1" applyBorder="1"/>
    <xf numFmtId="14" fontId="23" fillId="11" borderId="1" xfId="2" applyNumberFormat="1" applyFont="1" applyFill="1" applyBorder="1" applyAlignment="1">
      <alignment horizontal="center" vertical="center" wrapText="1"/>
    </xf>
    <xf numFmtId="9" fontId="23" fillId="11" borderId="1" xfId="5" applyFont="1" applyFill="1" applyBorder="1" applyAlignment="1">
      <alignment horizontal="center" vertical="center" wrapText="1"/>
    </xf>
    <xf numFmtId="0" fontId="25" fillId="11" borderId="1" xfId="2" applyFont="1" applyFill="1" applyBorder="1" applyAlignment="1">
      <alignment vertical="center"/>
    </xf>
    <xf numFmtId="0" fontId="23" fillId="11" borderId="1" xfId="2" applyFont="1" applyFill="1" applyBorder="1" applyAlignment="1">
      <alignment horizontal="center" vertical="center" wrapText="1"/>
    </xf>
    <xf numFmtId="0" fontId="23" fillId="0" borderId="0" xfId="2" applyFont="1" applyAlignment="1">
      <alignment horizontal="left" vertical="top" wrapText="1"/>
    </xf>
    <xf numFmtId="0" fontId="6" fillId="12" borderId="1" xfId="2" applyFont="1" applyFill="1" applyBorder="1" applyAlignment="1">
      <alignment horizontal="center" vertical="center" wrapText="1"/>
    </xf>
    <xf numFmtId="0" fontId="8" fillId="12" borderId="1" xfId="2" applyFont="1" applyFill="1" applyBorder="1" applyAlignment="1">
      <alignment horizontal="left" vertical="top" wrapText="1"/>
    </xf>
    <xf numFmtId="0" fontId="25" fillId="11" borderId="1" xfId="2" applyFont="1" applyFill="1" applyBorder="1" applyAlignment="1">
      <alignment horizontal="center" vertical="center"/>
    </xf>
    <xf numFmtId="0" fontId="29" fillId="0" borderId="0" xfId="2" applyFont="1" applyAlignment="1">
      <alignment horizontal="center" vertical="center" wrapText="1"/>
    </xf>
    <xf numFmtId="9" fontId="29" fillId="13" borderId="1" xfId="5" applyFont="1" applyFill="1" applyBorder="1" applyAlignment="1" applyProtection="1">
      <alignment horizontal="center" vertical="center"/>
    </xf>
    <xf numFmtId="0" fontId="16" fillId="0" borderId="0" xfId="2" applyFont="1"/>
    <xf numFmtId="9" fontId="25" fillId="12" borderId="1" xfId="2" applyNumberFormat="1" applyFont="1" applyFill="1" applyBorder="1" applyAlignment="1">
      <alignment horizontal="center" vertical="center" wrapText="1"/>
    </xf>
    <xf numFmtId="9" fontId="8" fillId="12" borderId="1" xfId="2" applyNumberFormat="1" applyFont="1" applyFill="1" applyBorder="1" applyAlignment="1">
      <alignment horizontal="center" vertical="center" wrapText="1"/>
    </xf>
    <xf numFmtId="3" fontId="23" fillId="11" borderId="1" xfId="2" applyNumberFormat="1" applyFont="1" applyFill="1" applyBorder="1" applyAlignment="1" applyProtection="1">
      <alignment vertical="top"/>
      <protection locked="0"/>
    </xf>
    <xf numFmtId="0" fontId="23" fillId="11" borderId="1" xfId="2" applyFont="1" applyFill="1" applyBorder="1" applyAlignment="1" applyProtection="1">
      <alignment vertical="top"/>
      <protection locked="0"/>
    </xf>
    <xf numFmtId="164" fontId="23" fillId="11" borderId="1" xfId="6" applyNumberFormat="1" applyFont="1" applyFill="1" applyBorder="1" applyAlignment="1" applyProtection="1">
      <alignment vertical="top"/>
      <protection locked="0"/>
    </xf>
    <xf numFmtId="164" fontId="29" fillId="13" borderId="1" xfId="6" applyNumberFormat="1" applyFont="1" applyFill="1" applyBorder="1" applyAlignment="1">
      <alignment vertical="top"/>
    </xf>
    <xf numFmtId="0" fontId="23" fillId="0" borderId="89" xfId="2" applyFont="1" applyBorder="1" applyAlignment="1">
      <alignment vertical="top" wrapText="1"/>
    </xf>
    <xf numFmtId="0" fontId="29" fillId="0" borderId="89" xfId="2" applyFont="1" applyBorder="1" applyAlignment="1">
      <alignment horizontal="center" vertical="center"/>
    </xf>
    <xf numFmtId="0" fontId="25" fillId="0" borderId="90" xfId="2" applyFont="1" applyBorder="1"/>
    <xf numFmtId="0" fontId="25" fillId="0" borderId="88" xfId="2" applyFont="1" applyBorder="1"/>
    <xf numFmtId="0" fontId="23" fillId="0" borderId="65" xfId="2" applyFont="1" applyBorder="1" applyAlignment="1">
      <alignment vertical="top" wrapText="1"/>
    </xf>
    <xf numFmtId="0" fontId="23" fillId="0" borderId="70" xfId="2" applyFont="1" applyBorder="1" applyAlignment="1">
      <alignment vertical="top"/>
    </xf>
    <xf numFmtId="0" fontId="23" fillId="0" borderId="70" xfId="2" applyFont="1" applyBorder="1" applyAlignment="1">
      <alignment horizontal="center" vertical="top"/>
    </xf>
    <xf numFmtId="0" fontId="23" fillId="0" borderId="89" xfId="2" applyFont="1" applyBorder="1" applyAlignment="1">
      <alignment vertical="top"/>
    </xf>
    <xf numFmtId="0" fontId="23" fillId="0" borderId="89" xfId="2" applyFont="1" applyBorder="1" applyAlignment="1">
      <alignment horizontal="center" vertical="top"/>
    </xf>
    <xf numFmtId="0" fontId="25" fillId="0" borderId="89" xfId="2" applyFont="1" applyBorder="1" applyAlignment="1">
      <alignment vertical="top"/>
    </xf>
    <xf numFmtId="3" fontId="23" fillId="11" borderId="1" xfId="2" applyNumberFormat="1" applyFont="1" applyFill="1" applyBorder="1" applyAlignment="1" applyProtection="1">
      <alignment horizontal="center" vertical="top"/>
      <protection locked="0"/>
    </xf>
    <xf numFmtId="0" fontId="8" fillId="12" borderId="1" xfId="2" applyFont="1" applyFill="1" applyBorder="1" applyAlignment="1" applyProtection="1">
      <alignment vertical="center"/>
      <protection locked="0"/>
    </xf>
    <xf numFmtId="9" fontId="8" fillId="11" borderId="1" xfId="13" applyFont="1" applyFill="1" applyBorder="1" applyAlignment="1">
      <alignment horizontal="center" vertical="center" wrapText="1"/>
    </xf>
    <xf numFmtId="9" fontId="8" fillId="11" borderId="1" xfId="13" applyFont="1" applyFill="1" applyBorder="1" applyAlignment="1">
      <alignment horizontal="center" vertical="center"/>
    </xf>
    <xf numFmtId="9" fontId="6" fillId="12" borderId="1" xfId="2" applyNumberFormat="1" applyFont="1" applyFill="1" applyBorder="1" applyAlignment="1">
      <alignment horizontal="center" vertical="center"/>
    </xf>
    <xf numFmtId="9" fontId="23" fillId="12" borderId="1" xfId="2" applyNumberFormat="1" applyFont="1" applyFill="1" applyBorder="1" applyAlignment="1" applyProtection="1">
      <alignment horizontal="center" vertical="center"/>
      <protection locked="0"/>
    </xf>
    <xf numFmtId="9" fontId="23" fillId="0" borderId="0" xfId="13" applyFont="1" applyFill="1" applyBorder="1" applyAlignment="1">
      <alignment horizontal="left" vertical="center" wrapText="1"/>
    </xf>
    <xf numFmtId="9" fontId="29" fillId="12" borderId="1" xfId="13" applyFont="1" applyFill="1" applyBorder="1" applyAlignment="1">
      <alignment horizontal="center" vertical="center" wrapText="1"/>
    </xf>
    <xf numFmtId="0" fontId="6" fillId="0" borderId="65" xfId="3" applyFont="1" applyBorder="1" applyAlignment="1">
      <alignment vertical="center" wrapText="1"/>
    </xf>
    <xf numFmtId="0" fontId="6" fillId="0" borderId="65" xfId="2" applyFont="1" applyBorder="1" applyAlignment="1">
      <alignment vertical="center" wrapText="1"/>
    </xf>
    <xf numFmtId="0" fontId="6" fillId="0" borderId="66" xfId="2" applyFont="1" applyBorder="1" applyAlignment="1">
      <alignment vertical="center" wrapText="1"/>
    </xf>
    <xf numFmtId="0" fontId="16" fillId="9" borderId="3" xfId="0" applyFont="1" applyFill="1" applyBorder="1" applyAlignment="1">
      <alignment horizontal="left" vertical="center" wrapText="1"/>
    </xf>
    <xf numFmtId="0" fontId="16" fillId="9" borderId="4" xfId="0" applyFont="1" applyFill="1" applyBorder="1" applyAlignment="1">
      <alignment horizontal="left"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6" fillId="9" borderId="6" xfId="0" applyFont="1" applyFill="1" applyBorder="1" applyAlignment="1">
      <alignment horizontal="left" vertical="center" wrapText="1"/>
    </xf>
    <xf numFmtId="0" fontId="16" fillId="9" borderId="7" xfId="0" applyFont="1" applyFill="1" applyBorder="1" applyAlignment="1">
      <alignment horizontal="left" vertical="center" wrapText="1"/>
    </xf>
    <xf numFmtId="0" fontId="16" fillId="9" borderId="8" xfId="0" applyFont="1" applyFill="1" applyBorder="1" applyAlignment="1">
      <alignment horizontal="left" vertical="center" wrapText="1"/>
    </xf>
    <xf numFmtId="0" fontId="16" fillId="9" borderId="10" xfId="0" applyFont="1" applyFill="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9" fillId="10" borderId="3" xfId="0" applyFont="1" applyFill="1" applyBorder="1" applyAlignment="1">
      <alignment horizontal="center" vertical="center" wrapText="1" readingOrder="1"/>
    </xf>
    <xf numFmtId="0" fontId="9" fillId="10" borderId="2" xfId="0" applyFont="1" applyFill="1" applyBorder="1" applyAlignment="1">
      <alignment horizontal="center" vertical="center" wrapText="1" readingOrder="1"/>
    </xf>
    <xf numFmtId="0" fontId="9" fillId="10" borderId="4" xfId="0" applyFont="1" applyFill="1" applyBorder="1" applyAlignment="1">
      <alignment horizontal="center" vertical="center" wrapText="1" readingOrder="1"/>
    </xf>
    <xf numFmtId="0" fontId="9" fillId="2" borderId="6" xfId="0" applyFont="1" applyFill="1" applyBorder="1" applyAlignment="1">
      <alignment horizontal="center" vertical="center" wrapText="1" readingOrder="1"/>
    </xf>
    <xf numFmtId="0" fontId="9" fillId="2" borderId="5" xfId="0" applyFont="1" applyFill="1" applyBorder="1" applyAlignment="1">
      <alignment horizontal="center" vertical="center" wrapText="1" readingOrder="1"/>
    </xf>
    <xf numFmtId="0" fontId="9" fillId="2" borderId="7" xfId="0" applyFont="1" applyFill="1" applyBorder="1" applyAlignment="1">
      <alignment horizontal="center" vertical="center" wrapText="1" readingOrder="1"/>
    </xf>
    <xf numFmtId="0" fontId="9" fillId="2" borderId="8" xfId="0" applyFont="1" applyFill="1" applyBorder="1" applyAlignment="1">
      <alignment horizontal="center" vertical="center" wrapText="1" readingOrder="1"/>
    </xf>
    <xf numFmtId="0" fontId="9" fillId="2" borderId="9" xfId="0" applyFont="1" applyFill="1" applyBorder="1" applyAlignment="1">
      <alignment horizontal="center" vertical="center" wrapText="1" readingOrder="1"/>
    </xf>
    <xf numFmtId="0" fontId="9" fillId="2" borderId="10" xfId="0" applyFont="1" applyFill="1" applyBorder="1" applyAlignment="1">
      <alignment horizontal="center" vertical="center" wrapText="1" readingOrder="1"/>
    </xf>
    <xf numFmtId="0" fontId="17" fillId="9" borderId="3" xfId="0" applyFont="1" applyFill="1" applyBorder="1" applyAlignment="1">
      <alignment horizontal="center" vertical="center" wrapText="1" readingOrder="1"/>
    </xf>
    <xf numFmtId="0" fontId="17" fillId="9" borderId="2" xfId="0" applyFont="1" applyFill="1" applyBorder="1" applyAlignment="1">
      <alignment horizontal="center" vertical="center" wrapText="1" readingOrder="1"/>
    </xf>
    <xf numFmtId="0" fontId="17" fillId="9" borderId="4" xfId="0" applyFont="1" applyFill="1" applyBorder="1" applyAlignment="1">
      <alignment horizontal="center" vertical="center" wrapText="1" readingOrder="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10" borderId="3" xfId="0" applyFont="1" applyFill="1" applyBorder="1" applyAlignment="1">
      <alignment horizontal="center" vertical="center"/>
    </xf>
    <xf numFmtId="0" fontId="9" fillId="10" borderId="2" xfId="0" applyFont="1" applyFill="1" applyBorder="1" applyAlignment="1">
      <alignment horizontal="center" vertical="center"/>
    </xf>
    <xf numFmtId="0" fontId="9" fillId="10" borderId="4" xfId="0" applyFont="1" applyFill="1" applyBorder="1" applyAlignment="1">
      <alignment horizontal="center" vertical="center"/>
    </xf>
    <xf numFmtId="0" fontId="9" fillId="10" borderId="3" xfId="0" applyFont="1" applyFill="1" applyBorder="1" applyAlignment="1">
      <alignment horizontal="left" vertical="center" wrapText="1"/>
    </xf>
    <xf numFmtId="0" fontId="9" fillId="10" borderId="2" xfId="0" applyFont="1" applyFill="1" applyBorder="1" applyAlignment="1">
      <alignment horizontal="left" vertical="center" wrapText="1"/>
    </xf>
    <xf numFmtId="0" fontId="9" fillId="10" borderId="3"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4" fillId="0" borderId="2" xfId="0" quotePrefix="1" applyFont="1" applyBorder="1" applyAlignment="1">
      <alignment horizontal="center" vertical="center" wrapText="1"/>
    </xf>
    <xf numFmtId="0" fontId="14" fillId="0" borderId="4" xfId="0" quotePrefix="1" applyFont="1" applyBorder="1" applyAlignment="1">
      <alignment horizontal="center"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2" fillId="2" borderId="3" xfId="0" quotePrefix="1" applyFont="1" applyFill="1" applyBorder="1" applyAlignment="1">
      <alignment horizontal="left" vertical="center" wrapText="1"/>
    </xf>
    <xf numFmtId="0" fontId="12" fillId="2" borderId="2" xfId="0" quotePrefix="1" applyFont="1" applyFill="1" applyBorder="1" applyAlignment="1">
      <alignment horizontal="left" vertical="center" wrapText="1"/>
    </xf>
    <xf numFmtId="0" fontId="12" fillId="2" borderId="4" xfId="0" quotePrefix="1"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9" fillId="10" borderId="3" xfId="0" applyFont="1" applyFill="1" applyBorder="1" applyAlignment="1">
      <alignment vertical="center" wrapText="1"/>
    </xf>
    <xf numFmtId="0" fontId="9" fillId="10" borderId="2" xfId="0" applyFont="1" applyFill="1" applyBorder="1" applyAlignment="1">
      <alignment vertical="center" wrapText="1"/>
    </xf>
    <xf numFmtId="0" fontId="12" fillId="2" borderId="2" xfId="0" quotePrefix="1" applyFont="1" applyFill="1" applyBorder="1" applyAlignment="1">
      <alignment horizontal="center" vertical="center" wrapText="1"/>
    </xf>
    <xf numFmtId="0" fontId="12" fillId="2" borderId="4" xfId="0" quotePrefix="1" applyFont="1" applyFill="1" applyBorder="1" applyAlignment="1">
      <alignment horizontal="center" vertical="center" wrapText="1"/>
    </xf>
    <xf numFmtId="0" fontId="12" fillId="0" borderId="3" xfId="0" quotePrefix="1" applyFont="1" applyBorder="1" applyAlignment="1">
      <alignment horizontal="center" vertical="center" wrapText="1"/>
    </xf>
    <xf numFmtId="0" fontId="12" fillId="0" borderId="2" xfId="0" quotePrefix="1" applyFont="1" applyBorder="1" applyAlignment="1">
      <alignment horizontal="center" vertical="center" wrapText="1"/>
    </xf>
    <xf numFmtId="0" fontId="9" fillId="10" borderId="4" xfId="0" applyFont="1" applyFill="1" applyBorder="1" applyAlignment="1">
      <alignment horizontal="center" vertical="center" wrapText="1"/>
    </xf>
    <xf numFmtId="0" fontId="9" fillId="10" borderId="6" xfId="0" applyFont="1" applyFill="1" applyBorder="1" applyAlignment="1">
      <alignment horizontal="left" vertical="center" wrapText="1"/>
    </xf>
    <xf numFmtId="0" fontId="9" fillId="10" borderId="7"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9" fillId="10" borderId="4" xfId="0" applyFont="1" applyFill="1" applyBorder="1" applyAlignment="1">
      <alignment horizontal="left" vertical="center" wrapText="1"/>
    </xf>
    <xf numFmtId="0" fontId="14" fillId="0" borderId="3" xfId="0" quotePrefix="1" applyFont="1" applyBorder="1" applyAlignment="1">
      <alignment horizontal="center" vertical="center" wrapText="1"/>
    </xf>
    <xf numFmtId="0" fontId="16" fillId="9" borderId="15" xfId="0" applyFont="1" applyFill="1" applyBorder="1" applyAlignment="1">
      <alignment horizontal="left" vertical="center" wrapText="1"/>
    </xf>
    <xf numFmtId="0" fontId="16" fillId="9" borderId="63" xfId="0" applyFont="1" applyFill="1" applyBorder="1" applyAlignment="1">
      <alignment horizontal="left" vertical="center" wrapText="1"/>
    </xf>
    <xf numFmtId="0" fontId="8" fillId="0" borderId="2" xfId="0" applyFont="1" applyBorder="1" applyAlignment="1">
      <alignment horizontal="center"/>
    </xf>
    <xf numFmtId="0" fontId="13" fillId="2" borderId="29" xfId="0" quotePrefix="1" applyFont="1" applyFill="1" applyBorder="1" applyAlignment="1">
      <alignment horizontal="left" vertical="center" wrapText="1"/>
    </xf>
    <xf numFmtId="0" fontId="13" fillId="2" borderId="14" xfId="0" quotePrefix="1" applyFont="1" applyFill="1" applyBorder="1" applyAlignment="1">
      <alignment horizontal="left" vertical="center" wrapText="1"/>
    </xf>
    <xf numFmtId="0" fontId="13" fillId="2" borderId="16" xfId="0" quotePrefix="1" applyFont="1" applyFill="1" applyBorder="1" applyAlignment="1">
      <alignment horizontal="left" vertical="center" wrapText="1"/>
    </xf>
    <xf numFmtId="0" fontId="16" fillId="9" borderId="19"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11"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9" fillId="10" borderId="23" xfId="0" applyFont="1" applyFill="1" applyBorder="1" applyAlignment="1">
      <alignment horizontal="left" vertical="center" wrapText="1"/>
    </xf>
    <xf numFmtId="0" fontId="9" fillId="10" borderId="22" xfId="0" applyFont="1" applyFill="1" applyBorder="1" applyAlignment="1">
      <alignment horizontal="left" vertical="center" wrapText="1"/>
    </xf>
    <xf numFmtId="0" fontId="8" fillId="0" borderId="20" xfId="0" quotePrefix="1" applyFont="1" applyBorder="1" applyAlignment="1">
      <alignment horizontal="center" vertical="center" wrapText="1"/>
    </xf>
    <xf numFmtId="0" fontId="8" fillId="0" borderId="21" xfId="0" quotePrefix="1" applyFont="1" applyBorder="1" applyAlignment="1">
      <alignment horizontal="center" vertical="center" wrapText="1"/>
    </xf>
    <xf numFmtId="0" fontId="8" fillId="0" borderId="22" xfId="0" quotePrefix="1" applyFont="1" applyBorder="1" applyAlignment="1">
      <alignment horizontal="center" vertical="center" wrapText="1"/>
    </xf>
    <xf numFmtId="0" fontId="9" fillId="10" borderId="20" xfId="0" applyFont="1" applyFill="1" applyBorder="1" applyAlignment="1">
      <alignment horizontal="left" vertical="center" wrapText="1"/>
    </xf>
    <xf numFmtId="0" fontId="9" fillId="10" borderId="62" xfId="0" applyFont="1" applyFill="1" applyBorder="1" applyAlignment="1">
      <alignment horizontal="left" vertical="center" wrapText="1"/>
    </xf>
    <xf numFmtId="0" fontId="8" fillId="0" borderId="23" xfId="0" quotePrefix="1" applyFont="1" applyBorder="1" applyAlignment="1">
      <alignment horizontal="center" vertical="center" wrapText="1"/>
    </xf>
    <xf numFmtId="0" fontId="8" fillId="0" borderId="62" xfId="0" quotePrefix="1" applyFont="1" applyBorder="1" applyAlignment="1">
      <alignment horizontal="center"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6" fillId="9" borderId="24" xfId="0" applyFont="1" applyFill="1" applyBorder="1" applyAlignment="1">
      <alignment horizontal="left" vertical="center" wrapText="1"/>
    </xf>
    <xf numFmtId="0" fontId="9" fillId="10" borderId="59" xfId="0" applyFont="1" applyFill="1" applyBorder="1" applyAlignment="1">
      <alignment horizontal="left" vertical="center" wrapText="1"/>
    </xf>
    <xf numFmtId="0" fontId="9" fillId="10" borderId="60" xfId="0" applyFont="1" applyFill="1" applyBorder="1" applyAlignment="1">
      <alignment horizontal="left" vertical="center" wrapText="1"/>
    </xf>
    <xf numFmtId="0" fontId="8" fillId="0" borderId="17" xfId="0" quotePrefix="1" applyFont="1" applyBorder="1" applyAlignment="1">
      <alignment horizontal="center" vertical="center" wrapText="1"/>
    </xf>
    <xf numFmtId="0" fontId="8" fillId="0" borderId="18" xfId="0" quotePrefix="1" applyFont="1" applyBorder="1" applyAlignment="1">
      <alignment horizontal="center" vertical="center" wrapText="1"/>
    </xf>
    <xf numFmtId="0" fontId="8" fillId="0" borderId="61" xfId="0" quotePrefix="1" applyFont="1" applyBorder="1" applyAlignment="1">
      <alignment horizontal="center" vertical="center" wrapText="1"/>
    </xf>
    <xf numFmtId="0" fontId="9" fillId="10" borderId="61" xfId="0" applyFont="1" applyFill="1" applyBorder="1" applyAlignment="1">
      <alignment horizontal="left" vertical="center" wrapText="1"/>
    </xf>
    <xf numFmtId="0" fontId="8" fillId="0" borderId="59" xfId="0" quotePrefix="1" applyFont="1" applyBorder="1" applyAlignment="1">
      <alignment horizontal="center" vertical="center" wrapText="1"/>
    </xf>
    <xf numFmtId="0" fontId="8" fillId="0" borderId="60" xfId="0" quotePrefix="1" applyFont="1" applyBorder="1" applyAlignment="1">
      <alignment horizontal="center" vertical="center" wrapText="1"/>
    </xf>
    <xf numFmtId="0" fontId="11" fillId="0" borderId="3" xfId="0" quotePrefix="1" applyFont="1" applyBorder="1" applyAlignment="1">
      <alignment horizontal="left" vertical="center" wrapText="1"/>
    </xf>
    <xf numFmtId="0" fontId="11" fillId="0" borderId="2" xfId="0" quotePrefix="1" applyFont="1" applyBorder="1" applyAlignment="1">
      <alignment horizontal="left" vertical="center" wrapText="1"/>
    </xf>
    <xf numFmtId="0" fontId="11" fillId="0" borderId="4" xfId="0" quotePrefix="1" applyFont="1" applyBorder="1" applyAlignment="1">
      <alignment horizontal="left" vertical="center" wrapText="1"/>
    </xf>
    <xf numFmtId="0" fontId="16" fillId="9" borderId="12" xfId="0" applyFont="1" applyFill="1" applyBorder="1" applyAlignment="1">
      <alignment horizontal="left" vertical="center" wrapText="1"/>
    </xf>
    <xf numFmtId="0" fontId="14" fillId="0" borderId="6" xfId="0" applyFont="1" applyBorder="1" applyAlignment="1">
      <alignment horizontal="left" vertical="center" wrapText="1"/>
    </xf>
    <xf numFmtId="0" fontId="14" fillId="0" borderId="5"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9" fillId="10" borderId="5" xfId="0" applyFont="1" applyFill="1" applyBorder="1" applyAlignment="1">
      <alignment horizontal="left" vertical="center" wrapText="1"/>
    </xf>
    <xf numFmtId="0" fontId="9" fillId="10" borderId="9" xfId="0" applyFont="1" applyFill="1" applyBorder="1" applyAlignment="1">
      <alignment horizontal="left" vertical="center" wrapText="1"/>
    </xf>
    <xf numFmtId="0" fontId="8" fillId="0" borderId="3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9" xfId="0" applyFont="1" applyBorder="1" applyAlignment="1">
      <alignment horizontal="center" vertical="center" wrapText="1"/>
    </xf>
    <xf numFmtId="0" fontId="9" fillId="10" borderId="33" xfId="0" applyFont="1" applyFill="1" applyBorder="1" applyAlignment="1">
      <alignment horizontal="center" vertical="center" wrapText="1"/>
    </xf>
    <xf numFmtId="0" fontId="9" fillId="10" borderId="31" xfId="0" applyFont="1" applyFill="1" applyBorder="1" applyAlignment="1">
      <alignment horizontal="center" vertical="center" wrapText="1"/>
    </xf>
    <xf numFmtId="0" fontId="9" fillId="10" borderId="41" xfId="0" applyFont="1" applyFill="1" applyBorder="1" applyAlignment="1">
      <alignment horizontal="center" vertical="center" wrapText="1"/>
    </xf>
    <xf numFmtId="0" fontId="9" fillId="10" borderId="43" xfId="0" applyFont="1" applyFill="1" applyBorder="1" applyAlignment="1">
      <alignment horizontal="center" vertical="center" wrapText="1"/>
    </xf>
    <xf numFmtId="0" fontId="8" fillId="0" borderId="3" xfId="0" quotePrefix="1"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4"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9" fillId="10" borderId="1" xfId="0" applyFont="1" applyFill="1" applyBorder="1" applyAlignment="1">
      <alignment horizontal="left" vertical="center" wrapText="1"/>
    </xf>
    <xf numFmtId="0" fontId="8" fillId="2" borderId="2" xfId="0" quotePrefix="1" applyFont="1" applyFill="1" applyBorder="1" applyAlignment="1">
      <alignment horizontal="center" vertical="center" wrapText="1"/>
    </xf>
    <xf numFmtId="0" fontId="8" fillId="2" borderId="4" xfId="0" quotePrefix="1" applyFont="1" applyFill="1" applyBorder="1" applyAlignment="1">
      <alignment horizontal="center" vertical="center" wrapText="1"/>
    </xf>
    <xf numFmtId="0" fontId="8" fillId="0" borderId="6" xfId="0" quotePrefix="1" applyFont="1" applyBorder="1" applyAlignment="1">
      <alignment horizontal="justify" vertical="center" wrapText="1"/>
    </xf>
    <xf numFmtId="0" fontId="8" fillId="0" borderId="5" xfId="0" quotePrefix="1" applyFont="1" applyBorder="1" applyAlignment="1">
      <alignment horizontal="justify" vertical="center" wrapText="1"/>
    </xf>
    <xf numFmtId="0" fontId="8" fillId="0" borderId="5" xfId="0" quotePrefix="1" applyFont="1" applyBorder="1" applyAlignment="1">
      <alignment horizontal="left" vertical="center" wrapText="1"/>
    </xf>
    <xf numFmtId="0" fontId="8" fillId="0" borderId="7" xfId="0" quotePrefix="1" applyFont="1" applyBorder="1" applyAlignment="1">
      <alignment horizontal="left" vertical="center" wrapText="1"/>
    </xf>
    <xf numFmtId="0" fontId="8" fillId="0" borderId="11" xfId="0" quotePrefix="1" applyFont="1" applyBorder="1" applyAlignment="1">
      <alignment horizontal="justify" vertical="center" wrapText="1"/>
    </xf>
    <xf numFmtId="0" fontId="8" fillId="0" borderId="0" xfId="0" quotePrefix="1" applyFont="1" applyAlignment="1">
      <alignment horizontal="justify" vertical="center" wrapText="1"/>
    </xf>
    <xf numFmtId="0" fontId="8" fillId="0" borderId="12" xfId="0" quotePrefix="1" applyFont="1" applyBorder="1" applyAlignment="1">
      <alignment horizontal="justify" vertical="center" wrapText="1"/>
    </xf>
    <xf numFmtId="0" fontId="7" fillId="9" borderId="3" xfId="0" applyFont="1" applyFill="1" applyBorder="1" applyAlignment="1">
      <alignment horizontal="center" vertical="center" wrapText="1" readingOrder="1"/>
    </xf>
    <xf numFmtId="0" fontId="7" fillId="9" borderId="2" xfId="0" applyFont="1" applyFill="1" applyBorder="1" applyAlignment="1">
      <alignment horizontal="center" vertical="center" wrapText="1" readingOrder="1"/>
    </xf>
    <xf numFmtId="0" fontId="7" fillId="9" borderId="4" xfId="0" applyFont="1" applyFill="1" applyBorder="1" applyAlignment="1">
      <alignment horizontal="center" vertical="center" wrapText="1" readingOrder="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6" fillId="9" borderId="6"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16" fillId="9" borderId="11" xfId="0" applyFont="1" applyFill="1" applyBorder="1" applyAlignment="1">
      <alignment horizontal="center" vertical="center" wrapText="1"/>
    </xf>
    <xf numFmtId="0" fontId="16" fillId="9" borderId="12"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6" fillId="9" borderId="10" xfId="0" applyFont="1" applyFill="1" applyBorder="1" applyAlignment="1">
      <alignment horizontal="center" vertical="center" wrapText="1"/>
    </xf>
    <xf numFmtId="0" fontId="8" fillId="0" borderId="8" xfId="0" quotePrefix="1" applyFont="1" applyBorder="1" applyAlignment="1">
      <alignment horizontal="justify" vertical="center" wrapText="1"/>
    </xf>
    <xf numFmtId="0" fontId="8" fillId="0" borderId="9" xfId="0" quotePrefix="1" applyFont="1" applyBorder="1" applyAlignment="1">
      <alignment horizontal="justify" vertical="center" wrapText="1"/>
    </xf>
    <xf numFmtId="0" fontId="8" fillId="0" borderId="10" xfId="0" quotePrefix="1" applyFont="1" applyBorder="1" applyAlignment="1">
      <alignment horizontal="justify" vertical="center" wrapText="1"/>
    </xf>
    <xf numFmtId="0" fontId="6" fillId="9" borderId="3" xfId="0" applyFont="1" applyFill="1" applyBorder="1" applyAlignment="1">
      <alignment horizontal="center" vertical="center"/>
    </xf>
    <xf numFmtId="0" fontId="6" fillId="9" borderId="2" xfId="0" applyFont="1" applyFill="1" applyBorder="1" applyAlignment="1">
      <alignment horizontal="center" vertical="center"/>
    </xf>
    <xf numFmtId="0" fontId="16" fillId="9" borderId="1" xfId="0" applyFont="1" applyFill="1" applyBorder="1" applyAlignment="1">
      <alignment horizontal="left" vertical="center" wrapText="1"/>
    </xf>
    <xf numFmtId="0" fontId="16" fillId="9" borderId="57" xfId="0" applyFont="1" applyFill="1" applyBorder="1" applyAlignment="1">
      <alignment horizontal="left" vertical="center" wrapText="1"/>
    </xf>
    <xf numFmtId="0" fontId="16" fillId="9" borderId="38" xfId="0" applyFont="1" applyFill="1" applyBorder="1" applyAlignment="1">
      <alignment horizontal="left" vertical="center" wrapText="1"/>
    </xf>
    <xf numFmtId="0" fontId="16" fillId="9" borderId="5" xfId="0" applyFont="1" applyFill="1" applyBorder="1" applyAlignment="1">
      <alignment horizontal="left" vertical="center" wrapText="1"/>
    </xf>
    <xf numFmtId="0" fontId="16" fillId="9" borderId="0" xfId="0" applyFont="1" applyFill="1" applyAlignment="1">
      <alignment horizontal="left" vertical="center" wrapText="1"/>
    </xf>
    <xf numFmtId="0" fontId="9" fillId="10" borderId="45" xfId="0" applyFont="1" applyFill="1" applyBorder="1" applyAlignment="1">
      <alignment horizontal="left" vertical="center" wrapText="1"/>
    </xf>
    <xf numFmtId="0" fontId="9" fillId="10" borderId="50" xfId="0" applyFont="1" applyFill="1" applyBorder="1" applyAlignment="1">
      <alignment horizontal="left" vertical="center" wrapText="1"/>
    </xf>
    <xf numFmtId="0" fontId="9" fillId="10" borderId="55" xfId="0" applyFont="1" applyFill="1" applyBorder="1" applyAlignment="1">
      <alignment horizontal="left" vertical="center" wrapText="1"/>
    </xf>
    <xf numFmtId="0" fontId="9" fillId="10" borderId="56" xfId="0" applyFont="1" applyFill="1" applyBorder="1" applyAlignment="1">
      <alignment horizontal="left" vertical="center" wrapText="1"/>
    </xf>
    <xf numFmtId="0" fontId="16" fillId="9" borderId="51" xfId="0" applyFont="1" applyFill="1" applyBorder="1" applyAlignment="1">
      <alignment horizontal="left" vertical="center" wrapText="1"/>
    </xf>
    <xf numFmtId="0" fontId="16" fillId="9" borderId="52" xfId="0" applyFont="1" applyFill="1" applyBorder="1" applyAlignment="1">
      <alignment horizontal="left" vertical="center" wrapText="1"/>
    </xf>
    <xf numFmtId="0" fontId="9" fillId="10" borderId="49" xfId="0" applyFont="1" applyFill="1" applyBorder="1" applyAlignment="1">
      <alignment horizontal="left" vertical="center" wrapText="1"/>
    </xf>
    <xf numFmtId="0" fontId="9" fillId="10" borderId="35" xfId="0" applyFont="1" applyFill="1" applyBorder="1" applyAlignment="1">
      <alignment horizontal="left" vertical="center" wrapText="1"/>
    </xf>
    <xf numFmtId="0" fontId="8" fillId="0" borderId="3" xfId="0" quotePrefix="1" applyFont="1" applyBorder="1" applyAlignment="1">
      <alignment horizontal="justify" vertical="center" wrapText="1"/>
    </xf>
    <xf numFmtId="0" fontId="8" fillId="0" borderId="2" xfId="0" quotePrefix="1" applyFont="1" applyBorder="1" applyAlignment="1">
      <alignment horizontal="justify" vertical="center" wrapText="1"/>
    </xf>
    <xf numFmtId="0" fontId="8" fillId="0" borderId="4" xfId="0" quotePrefix="1" applyFont="1" applyBorder="1" applyAlignment="1">
      <alignment horizontal="justify" vertical="center" wrapText="1"/>
    </xf>
    <xf numFmtId="0" fontId="0" fillId="0" borderId="1" xfId="0" applyBorder="1" applyAlignment="1">
      <alignment horizontal="center"/>
    </xf>
    <xf numFmtId="0" fontId="8" fillId="0" borderId="3" xfId="3" quotePrefix="1" applyFont="1" applyBorder="1" applyAlignment="1">
      <alignment horizontal="center" vertical="center" wrapText="1"/>
    </xf>
    <xf numFmtId="0" fontId="8" fillId="0" borderId="2" xfId="3" quotePrefix="1" applyFont="1" applyBorder="1" applyAlignment="1">
      <alignment horizontal="center" vertical="center" wrapText="1"/>
    </xf>
    <xf numFmtId="0" fontId="8" fillId="0" borderId="4" xfId="3" quotePrefix="1" applyFont="1" applyBorder="1" applyAlignment="1">
      <alignment horizontal="center" vertical="center" wrapText="1"/>
    </xf>
    <xf numFmtId="0" fontId="18" fillId="0" borderId="3" xfId="1" quotePrefix="1" applyBorder="1" applyAlignment="1">
      <alignment horizontal="center" vertical="center" wrapText="1"/>
    </xf>
    <xf numFmtId="0" fontId="8" fillId="0" borderId="2" xfId="3" applyFont="1" applyBorder="1" applyAlignment="1">
      <alignment horizontal="center" vertical="center" wrapText="1"/>
    </xf>
    <xf numFmtId="0" fontId="8" fillId="0" borderId="4" xfId="3" applyFont="1" applyBorder="1" applyAlignment="1">
      <alignment horizontal="center" vertical="center" wrapText="1"/>
    </xf>
    <xf numFmtId="0" fontId="8" fillId="0" borderId="6" xfId="0" quotePrefix="1" applyFont="1" applyBorder="1" applyAlignment="1">
      <alignment horizontal="justify" vertical="top" wrapText="1"/>
    </xf>
    <xf numFmtId="0" fontId="8" fillId="0" borderId="5" xfId="0" quotePrefix="1" applyFont="1" applyBorder="1" applyAlignment="1">
      <alignment horizontal="justify" vertical="top" wrapText="1"/>
    </xf>
    <xf numFmtId="0" fontId="8" fillId="0" borderId="7" xfId="0" quotePrefix="1" applyFont="1" applyBorder="1" applyAlignment="1">
      <alignment horizontal="justify" vertical="top" wrapText="1"/>
    </xf>
    <xf numFmtId="0" fontId="8" fillId="0" borderId="11" xfId="0" quotePrefix="1" applyFont="1" applyBorder="1" applyAlignment="1">
      <alignment horizontal="justify" vertical="top" wrapText="1"/>
    </xf>
    <xf numFmtId="0" fontId="8" fillId="0" borderId="0" xfId="0" quotePrefix="1" applyFont="1" applyAlignment="1">
      <alignment horizontal="justify" vertical="top" wrapText="1"/>
    </xf>
    <xf numFmtId="0" fontId="8" fillId="0" borderId="12" xfId="0" quotePrefix="1" applyFont="1" applyBorder="1" applyAlignment="1">
      <alignment horizontal="justify" vertical="top" wrapText="1"/>
    </xf>
    <xf numFmtId="0" fontId="8" fillId="0" borderId="8" xfId="0" quotePrefix="1" applyFont="1" applyBorder="1" applyAlignment="1">
      <alignment horizontal="justify" vertical="top" wrapText="1"/>
    </xf>
    <xf numFmtId="0" fontId="8" fillId="0" borderId="9" xfId="0" quotePrefix="1" applyFont="1" applyBorder="1" applyAlignment="1">
      <alignment horizontal="justify" vertical="top" wrapText="1"/>
    </xf>
    <xf numFmtId="0" fontId="8" fillId="0" borderId="10" xfId="0" quotePrefix="1" applyFont="1" applyBorder="1" applyAlignment="1">
      <alignment horizontal="justify" vertical="top" wrapText="1"/>
    </xf>
    <xf numFmtId="0" fontId="8" fillId="0" borderId="3" xfId="0" quotePrefix="1" applyFont="1" applyBorder="1" applyAlignment="1">
      <alignment horizontal="left" vertical="center" wrapText="1"/>
    </xf>
    <xf numFmtId="0" fontId="8" fillId="0" borderId="2" xfId="0" quotePrefix="1" applyFont="1" applyBorder="1" applyAlignment="1">
      <alignment horizontal="left" vertical="center" wrapText="1"/>
    </xf>
    <xf numFmtId="0" fontId="8" fillId="0" borderId="4" xfId="0" quotePrefix="1" applyFont="1" applyBorder="1" applyAlignment="1">
      <alignment horizontal="left" vertical="center" wrapText="1"/>
    </xf>
    <xf numFmtId="0" fontId="8" fillId="0" borderId="3" xfId="3" applyFont="1" applyBorder="1" applyAlignment="1">
      <alignment horizontal="center" vertical="center" wrapText="1"/>
    </xf>
    <xf numFmtId="0" fontId="8" fillId="0" borderId="33" xfId="3" quotePrefix="1" applyFont="1" applyBorder="1" applyAlignment="1">
      <alignment horizontal="center" vertical="center" wrapText="1"/>
    </xf>
    <xf numFmtId="0" fontId="8" fillId="0" borderId="32" xfId="3" quotePrefix="1" applyFont="1" applyBorder="1" applyAlignment="1">
      <alignment horizontal="center" vertical="center" wrapText="1"/>
    </xf>
    <xf numFmtId="0" fontId="8" fillId="0" borderId="31" xfId="3" quotePrefix="1" applyFont="1" applyBorder="1" applyAlignment="1">
      <alignment horizontal="center" vertical="center" wrapText="1"/>
    </xf>
    <xf numFmtId="0" fontId="8" fillId="0" borderId="46" xfId="3" quotePrefix="1" applyFont="1" applyBorder="1" applyAlignment="1">
      <alignment horizontal="center" vertical="center" wrapText="1"/>
    </xf>
    <xf numFmtId="0" fontId="8" fillId="0" borderId="47" xfId="3" quotePrefix="1" applyFont="1" applyBorder="1" applyAlignment="1">
      <alignment horizontal="center" vertical="center" wrapText="1"/>
    </xf>
    <xf numFmtId="0" fontId="8" fillId="0" borderId="54" xfId="3" quotePrefix="1" applyFont="1" applyBorder="1" applyAlignment="1">
      <alignment horizontal="center" vertical="center" wrapText="1"/>
    </xf>
    <xf numFmtId="0" fontId="8" fillId="0" borderId="52" xfId="3" quotePrefix="1" applyFont="1" applyBorder="1" applyAlignment="1">
      <alignment horizontal="center" vertical="center" wrapText="1"/>
    </xf>
    <xf numFmtId="0" fontId="8" fillId="0" borderId="53" xfId="3" quotePrefix="1" applyFont="1" applyBorder="1" applyAlignment="1">
      <alignment horizontal="center" vertical="center" wrapText="1"/>
    </xf>
    <xf numFmtId="0" fontId="8" fillId="0" borderId="48" xfId="3" quotePrefix="1" applyFont="1" applyBorder="1" applyAlignment="1">
      <alignment horizontal="center" vertical="center" wrapText="1"/>
    </xf>
    <xf numFmtId="0" fontId="18" fillId="0" borderId="33" xfId="1" quotePrefix="1" applyBorder="1" applyAlignment="1">
      <alignment horizontal="center" vertical="center" wrapText="1"/>
    </xf>
    <xf numFmtId="0" fontId="8" fillId="0" borderId="42" xfId="3" quotePrefix="1" applyFont="1" applyBorder="1" applyAlignment="1">
      <alignment horizontal="center" vertical="center" wrapText="1"/>
    </xf>
    <xf numFmtId="0" fontId="29" fillId="12" borderId="1" xfId="2" applyFont="1" applyFill="1" applyBorder="1" applyAlignment="1">
      <alignment horizontal="center" vertical="center" wrapText="1"/>
    </xf>
    <xf numFmtId="0" fontId="25" fillId="0" borderId="82" xfId="2" applyFont="1" applyBorder="1" applyAlignment="1" applyProtection="1">
      <alignment horizontal="center" vertical="top" wrapText="1"/>
      <protection locked="0"/>
    </xf>
    <xf numFmtId="0" fontId="25" fillId="0" borderId="83" xfId="2" applyFont="1" applyBorder="1" applyAlignment="1" applyProtection="1">
      <alignment horizontal="center" vertical="top" wrapText="1"/>
      <protection locked="0"/>
    </xf>
    <xf numFmtId="0" fontId="25" fillId="0" borderId="84" xfId="2" applyFont="1" applyBorder="1" applyAlignment="1" applyProtection="1">
      <alignment horizontal="center" vertical="top" wrapText="1"/>
      <protection locked="0"/>
    </xf>
    <xf numFmtId="0" fontId="29" fillId="0" borderId="76" xfId="2" applyFont="1" applyBorder="1" applyAlignment="1">
      <alignment vertical="center" wrapText="1"/>
    </xf>
    <xf numFmtId="0" fontId="29" fillId="0" borderId="78" xfId="2" applyFont="1" applyBorder="1" applyAlignment="1">
      <alignment vertical="center" wrapText="1"/>
    </xf>
    <xf numFmtId="0" fontId="29" fillId="0" borderId="94" xfId="2" applyFont="1" applyBorder="1" applyAlignment="1">
      <alignment vertical="center" wrapText="1"/>
    </xf>
    <xf numFmtId="0" fontId="29" fillId="0" borderId="95" xfId="2" applyFont="1" applyBorder="1" applyAlignment="1">
      <alignment vertical="center" wrapText="1"/>
    </xf>
    <xf numFmtId="0" fontId="29" fillId="12" borderId="80" xfId="2" applyFont="1" applyFill="1" applyBorder="1" applyAlignment="1">
      <alignment horizontal="center" vertical="center" wrapText="1"/>
    </xf>
    <xf numFmtId="0" fontId="29" fillId="12" borderId="92" xfId="2" applyFont="1" applyFill="1" applyBorder="1" applyAlignment="1">
      <alignment horizontal="center" vertical="center" wrapText="1"/>
    </xf>
    <xf numFmtId="0" fontId="31" fillId="0" borderId="0" xfId="2" applyFont="1" applyAlignment="1">
      <alignment horizontal="left" vertical="top" wrapText="1"/>
    </xf>
    <xf numFmtId="0" fontId="23" fillId="0" borderId="9" xfId="2" applyFont="1" applyBorder="1" applyAlignment="1">
      <alignment horizontal="left" vertical="top" wrapText="1"/>
    </xf>
    <xf numFmtId="0" fontId="6" fillId="12" borderId="1" xfId="2" applyFont="1" applyFill="1" applyBorder="1" applyAlignment="1">
      <alignment horizontal="center" vertical="center"/>
    </xf>
    <xf numFmtId="0" fontId="30" fillId="0" borderId="99" xfId="2" applyFont="1" applyBorder="1" applyAlignment="1">
      <alignment horizontal="center" vertical="center" wrapText="1"/>
    </xf>
    <xf numFmtId="0" fontId="30" fillId="0" borderId="103" xfId="2" applyFont="1" applyBorder="1" applyAlignment="1">
      <alignment horizontal="center" vertical="center" wrapText="1"/>
    </xf>
    <xf numFmtId="0" fontId="30" fillId="0" borderId="105" xfId="2" applyFont="1" applyBorder="1" applyAlignment="1">
      <alignment horizontal="center" vertical="center" wrapText="1"/>
    </xf>
    <xf numFmtId="0" fontId="30" fillId="0" borderId="104" xfId="2" applyFont="1" applyBorder="1" applyAlignment="1">
      <alignment horizontal="center" vertical="center" wrapText="1"/>
    </xf>
    <xf numFmtId="0" fontId="25" fillId="11" borderId="85" xfId="2" applyFont="1" applyFill="1" applyBorder="1" applyAlignment="1" applyProtection="1">
      <alignment horizontal="center" vertical="top" wrapText="1"/>
      <protection locked="0"/>
    </xf>
    <xf numFmtId="0" fontId="25" fillId="11" borderId="86" xfId="2" applyFont="1" applyFill="1" applyBorder="1" applyAlignment="1" applyProtection="1">
      <alignment horizontal="center" vertical="top" wrapText="1"/>
      <protection locked="0"/>
    </xf>
    <xf numFmtId="0" fontId="25" fillId="11" borderId="87" xfId="2" applyFont="1" applyFill="1" applyBorder="1" applyAlignment="1" applyProtection="1">
      <alignment horizontal="center" vertical="top" wrapText="1"/>
      <protection locked="0"/>
    </xf>
    <xf numFmtId="0" fontId="23" fillId="0" borderId="91" xfId="2" applyFont="1" applyBorder="1" applyAlignment="1">
      <alignment horizontal="center" vertical="center" wrapText="1"/>
    </xf>
    <xf numFmtId="0" fontId="23" fillId="0" borderId="75" xfId="2" applyFont="1" applyBorder="1" applyAlignment="1">
      <alignment horizontal="center" vertical="center" wrapText="1"/>
    </xf>
    <xf numFmtId="0" fontId="23" fillId="0" borderId="93" xfId="2" applyFont="1" applyBorder="1" applyAlignment="1">
      <alignment horizontal="center" vertical="center" wrapText="1"/>
    </xf>
    <xf numFmtId="0" fontId="23" fillId="0" borderId="0" xfId="2" applyFont="1" applyAlignment="1">
      <alignment horizontal="left" vertical="center" wrapText="1"/>
    </xf>
    <xf numFmtId="0" fontId="23" fillId="0" borderId="9" xfId="2" applyFont="1" applyBorder="1" applyAlignment="1">
      <alignment horizontal="left" vertical="center" wrapText="1"/>
    </xf>
    <xf numFmtId="0" fontId="16" fillId="12" borderId="1" xfId="2" applyFont="1" applyFill="1" applyBorder="1" applyAlignment="1">
      <alignment horizontal="center" vertical="center"/>
    </xf>
    <xf numFmtId="0" fontId="29" fillId="12" borderId="3" xfId="2" applyFont="1" applyFill="1" applyBorder="1" applyAlignment="1">
      <alignment horizontal="center" vertical="center" wrapText="1"/>
    </xf>
    <xf numFmtId="0" fontId="29" fillId="12" borderId="4" xfId="2" applyFont="1" applyFill="1" applyBorder="1" applyAlignment="1">
      <alignment horizontal="center" vertical="center" wrapText="1"/>
    </xf>
    <xf numFmtId="0" fontId="16" fillId="12" borderId="1" xfId="2" applyFont="1" applyFill="1" applyBorder="1" applyAlignment="1">
      <alignment horizontal="center" vertical="center" wrapText="1"/>
    </xf>
    <xf numFmtId="0" fontId="16" fillId="12" borderId="80" xfId="2" applyFont="1" applyFill="1" applyBorder="1" applyAlignment="1">
      <alignment horizontal="center" vertical="center" wrapText="1"/>
    </xf>
    <xf numFmtId="0" fontId="16" fillId="12" borderId="92" xfId="2" applyFont="1" applyFill="1" applyBorder="1" applyAlignment="1">
      <alignment horizontal="center" vertical="center" wrapText="1"/>
    </xf>
    <xf numFmtId="0" fontId="8" fillId="0" borderId="64" xfId="2" applyFont="1" applyBorder="1" applyAlignment="1">
      <alignment horizontal="center" vertical="center" wrapText="1"/>
    </xf>
    <xf numFmtId="0" fontId="8" fillId="0" borderId="65" xfId="2" applyFont="1" applyBorder="1" applyAlignment="1">
      <alignment horizontal="center" vertical="center" wrapText="1"/>
    </xf>
    <xf numFmtId="0" fontId="8" fillId="0" borderId="66" xfId="2" applyFont="1" applyBorder="1" applyAlignment="1">
      <alignment horizontal="center" vertical="center" wrapText="1"/>
    </xf>
    <xf numFmtId="0" fontId="6" fillId="0" borderId="64" xfId="3" applyFont="1" applyBorder="1" applyAlignment="1">
      <alignment horizontal="center" vertical="center" wrapText="1"/>
    </xf>
    <xf numFmtId="0" fontId="6" fillId="0" borderId="65" xfId="3" applyFont="1" applyBorder="1" applyAlignment="1">
      <alignment horizontal="center" vertical="center" wrapText="1"/>
    </xf>
    <xf numFmtId="0" fontId="6" fillId="0" borderId="66" xfId="3" applyFont="1" applyBorder="1" applyAlignment="1">
      <alignment horizontal="center" vertical="center" wrapText="1"/>
    </xf>
    <xf numFmtId="0" fontId="6" fillId="0" borderId="64" xfId="2" applyFont="1" applyBorder="1" applyAlignment="1">
      <alignment horizontal="left" vertical="center" wrapText="1"/>
    </xf>
    <xf numFmtId="0" fontId="6" fillId="0" borderId="65" xfId="2" applyFont="1" applyBorder="1" applyAlignment="1">
      <alignment horizontal="left" vertical="center" wrapText="1"/>
    </xf>
    <xf numFmtId="0" fontId="6" fillId="0" borderId="66" xfId="2" applyFont="1" applyBorder="1" applyAlignment="1">
      <alignment horizontal="left" vertical="center" wrapText="1"/>
    </xf>
    <xf numFmtId="0" fontId="6" fillId="0" borderId="64" xfId="3" applyFont="1" applyBorder="1" applyAlignment="1">
      <alignment horizontal="left" vertical="center" wrapText="1"/>
    </xf>
    <xf numFmtId="0" fontId="6" fillId="0" borderId="65" xfId="3" applyFont="1" applyBorder="1" applyAlignment="1">
      <alignment horizontal="left" vertical="center" wrapText="1"/>
    </xf>
    <xf numFmtId="0" fontId="6" fillId="12" borderId="1" xfId="2" applyFont="1" applyFill="1" applyBorder="1" applyAlignment="1">
      <alignment horizontal="center" vertical="center" wrapText="1"/>
    </xf>
    <xf numFmtId="0" fontId="29" fillId="12" borderId="1" xfId="2" applyFont="1" applyFill="1" applyBorder="1" applyAlignment="1">
      <alignment horizontal="center" vertical="center"/>
    </xf>
    <xf numFmtId="0" fontId="29" fillId="0" borderId="9" xfId="2" applyFont="1" applyBorder="1" applyAlignment="1">
      <alignment horizontal="left" vertical="top" wrapText="1"/>
    </xf>
    <xf numFmtId="0" fontId="29" fillId="12" borderId="1" xfId="2" applyFont="1" applyFill="1" applyBorder="1" applyAlignment="1">
      <alignment horizontal="left" vertical="center" wrapText="1"/>
    </xf>
    <xf numFmtId="0" fontId="20" fillId="12" borderId="1" xfId="2" applyFont="1" applyFill="1" applyBorder="1" applyAlignment="1">
      <alignment horizontal="center" vertical="center" wrapText="1"/>
    </xf>
    <xf numFmtId="0" fontId="6" fillId="12" borderId="6" xfId="2" applyFont="1" applyFill="1" applyBorder="1" applyAlignment="1">
      <alignment horizontal="center" vertical="center" wrapText="1"/>
    </xf>
    <xf numFmtId="0" fontId="6" fillId="12" borderId="7" xfId="2" applyFont="1" applyFill="1" applyBorder="1" applyAlignment="1">
      <alignment horizontal="center" vertical="center" wrapText="1"/>
    </xf>
    <xf numFmtId="0" fontId="6" fillId="12" borderId="11" xfId="2" applyFont="1" applyFill="1" applyBorder="1" applyAlignment="1">
      <alignment horizontal="center" vertical="center" wrapText="1"/>
    </xf>
    <xf numFmtId="0" fontId="6" fillId="12" borderId="12" xfId="2" applyFont="1" applyFill="1" applyBorder="1" applyAlignment="1">
      <alignment horizontal="center" vertical="center" wrapText="1"/>
    </xf>
    <xf numFmtId="0" fontId="8" fillId="12" borderId="1" xfId="2" applyFont="1" applyFill="1" applyBorder="1" applyAlignment="1">
      <alignment horizontal="center" vertical="top" wrapText="1"/>
    </xf>
    <xf numFmtId="0" fontId="23" fillId="0" borderId="100" xfId="2" applyFont="1" applyBorder="1" applyAlignment="1">
      <alignment horizontal="center" vertical="center" wrapText="1"/>
    </xf>
    <xf numFmtId="0" fontId="23" fillId="0" borderId="101" xfId="2" applyFont="1" applyBorder="1" applyAlignment="1">
      <alignment horizontal="center" vertical="center" wrapText="1"/>
    </xf>
    <xf numFmtId="0" fontId="23" fillId="0" borderId="102" xfId="2" applyFont="1" applyBorder="1" applyAlignment="1">
      <alignment horizontal="center" vertical="center" wrapText="1"/>
    </xf>
    <xf numFmtId="0" fontId="23" fillId="12" borderId="1" xfId="2" applyFont="1" applyFill="1" applyBorder="1" applyAlignment="1">
      <alignment horizontal="left" vertical="center" wrapText="1"/>
    </xf>
    <xf numFmtId="0" fontId="29" fillId="0" borderId="96" xfId="2" applyFont="1" applyBorder="1" applyAlignment="1">
      <alignment vertical="center" wrapText="1"/>
    </xf>
    <xf numFmtId="0" fontId="29" fillId="0" borderId="98" xfId="2" applyFont="1" applyBorder="1" applyAlignment="1">
      <alignment vertical="center" wrapText="1"/>
    </xf>
    <xf numFmtId="0" fontId="23" fillId="11" borderId="76" xfId="2" applyFont="1" applyFill="1" applyBorder="1" applyAlignment="1" applyProtection="1">
      <alignment horizontal="center" vertical="top"/>
      <protection locked="0"/>
    </xf>
    <xf numFmtId="0" fontId="23" fillId="11" borderId="77" xfId="2" applyFont="1" applyFill="1" applyBorder="1" applyAlignment="1" applyProtection="1">
      <alignment horizontal="center" vertical="top"/>
      <protection locked="0"/>
    </xf>
    <xf numFmtId="0" fontId="23" fillId="11" borderId="106" xfId="2" applyFont="1" applyFill="1" applyBorder="1" applyAlignment="1" applyProtection="1">
      <alignment horizontal="center" vertical="top"/>
      <protection locked="0"/>
    </xf>
    <xf numFmtId="0" fontId="23" fillId="11" borderId="78" xfId="2" applyFont="1" applyFill="1" applyBorder="1" applyAlignment="1" applyProtection="1">
      <alignment horizontal="center" vertical="top"/>
      <protection locked="0"/>
    </xf>
    <xf numFmtId="0" fontId="23" fillId="11" borderId="94" xfId="2" applyFont="1" applyFill="1" applyBorder="1" applyAlignment="1" applyProtection="1">
      <alignment horizontal="center" vertical="top"/>
      <protection locked="0"/>
    </xf>
    <xf numFmtId="0" fontId="23" fillId="11" borderId="1" xfId="2" applyFont="1" applyFill="1" applyBorder="1" applyAlignment="1" applyProtection="1">
      <alignment horizontal="center" vertical="top"/>
      <protection locked="0"/>
    </xf>
    <xf numFmtId="0" fontId="23" fillId="11" borderId="3" xfId="2" applyFont="1" applyFill="1" applyBorder="1" applyAlignment="1" applyProtection="1">
      <alignment horizontal="center" vertical="top"/>
      <protection locked="0"/>
    </xf>
    <xf numFmtId="0" fontId="23" fillId="11" borderId="95" xfId="2" applyFont="1" applyFill="1" applyBorder="1" applyAlignment="1" applyProtection="1">
      <alignment horizontal="center" vertical="top"/>
      <protection locked="0"/>
    </xf>
    <xf numFmtId="0" fontId="23" fillId="11" borderId="96" xfId="2" applyFont="1" applyFill="1" applyBorder="1" applyAlignment="1" applyProtection="1">
      <alignment horizontal="center" vertical="top"/>
      <protection locked="0"/>
    </xf>
    <xf numFmtId="0" fontId="23" fillId="11" borderId="97" xfId="2" applyFont="1" applyFill="1" applyBorder="1" applyAlignment="1" applyProtection="1">
      <alignment horizontal="center" vertical="top"/>
      <protection locked="0"/>
    </xf>
    <xf numFmtId="0" fontId="23" fillId="11" borderId="107" xfId="2" applyFont="1" applyFill="1" applyBorder="1" applyAlignment="1" applyProtection="1">
      <alignment horizontal="center" vertical="top"/>
      <protection locked="0"/>
    </xf>
    <xf numFmtId="0" fontId="23" fillId="11" borderId="98" xfId="2" applyFont="1" applyFill="1" applyBorder="1" applyAlignment="1" applyProtection="1">
      <alignment horizontal="center" vertical="top"/>
      <protection locked="0"/>
    </xf>
    <xf numFmtId="0" fontId="29" fillId="12" borderId="2" xfId="2" applyFont="1" applyFill="1" applyBorder="1" applyAlignment="1">
      <alignment horizontal="center" vertical="center" wrapText="1"/>
    </xf>
    <xf numFmtId="0" fontId="6" fillId="12" borderId="3" xfId="2" applyFont="1" applyFill="1" applyBorder="1" applyAlignment="1">
      <alignment horizontal="center" vertical="center" wrapText="1"/>
    </xf>
    <xf numFmtId="0" fontId="6" fillId="12" borderId="4" xfId="2" applyFont="1" applyFill="1" applyBorder="1" applyAlignment="1">
      <alignment horizontal="center" vertical="center" wrapText="1"/>
    </xf>
    <xf numFmtId="0" fontId="25" fillId="0" borderId="0" xfId="2" applyFont="1" applyAlignment="1">
      <alignment horizontal="right" vertical="top"/>
    </xf>
  </cellXfs>
  <cellStyles count="14">
    <cellStyle name="Hipervínculo" xfId="1" builtinId="8"/>
    <cellStyle name="Hipervínculo 2" xfId="4" xr:uid="{79A10811-DD88-4A1C-8E17-BB64CA1062E0}"/>
    <cellStyle name="Millares 2" xfId="9" xr:uid="{4808E356-5E57-421A-9982-0A286D6E4B92}"/>
    <cellStyle name="Millares 3" xfId="12" xr:uid="{5B48DACD-533A-4516-BEE6-5C714BACC12D}"/>
    <cellStyle name="Moneda 2" xfId="6" xr:uid="{FD8D17F2-CFD1-43B2-A3D4-5BD3A16997C4}"/>
    <cellStyle name="Normal" xfId="0" builtinId="0"/>
    <cellStyle name="Normal 2" xfId="2" xr:uid="{0F8AE709-77BA-4011-B866-EC985FCB7F02}"/>
    <cellStyle name="Normal 2 2" xfId="3" xr:uid="{D9F1FC5C-5191-4318-93F4-F8A5131EEA91}"/>
    <cellStyle name="Normal 3" xfId="7" xr:uid="{6B29C202-05C9-4560-B9AE-398A8F9A89B3}"/>
    <cellStyle name="Normal 4" xfId="10" xr:uid="{E7B0CCD9-F2E9-4BB5-AEC0-93D8EF2193D2}"/>
    <cellStyle name="Porcentaje" xfId="13" builtinId="5"/>
    <cellStyle name="Porcentaje 2" xfId="5" xr:uid="{C7F62428-2B5E-41CC-966F-F5B4FF841F4E}"/>
    <cellStyle name="Porcentaje 3" xfId="8" xr:uid="{834CC283-26FF-43E7-9F03-665473B6D9EC}"/>
    <cellStyle name="Porcentaje 4" xfId="11" xr:uid="{F64DCC96-A96C-41DE-A42E-47B84A9A888A}"/>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FFFFFF"/>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145675</xdr:colOff>
      <xdr:row>27</xdr:row>
      <xdr:rowOff>291353</xdr:rowOff>
    </xdr:from>
    <xdr:to>
      <xdr:col>10</xdr:col>
      <xdr:colOff>52915</xdr:colOff>
      <xdr:row>27</xdr:row>
      <xdr:rowOff>771955</xdr:rowOff>
    </xdr:to>
    <xdr:pic>
      <xdr:nvPicPr>
        <xdr:cNvPr id="3" name="Imagen 2">
          <a:extLst>
            <a:ext uri="{FF2B5EF4-FFF2-40B4-BE49-F238E27FC236}">
              <a16:creationId xmlns:a16="http://schemas.microsoft.com/office/drawing/2014/main" id="{440C0EB0-27AA-6068-37E4-122C5D6B2C22}"/>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8557" r="37101" b="1505"/>
        <a:stretch/>
      </xdr:blipFill>
      <xdr:spPr bwMode="auto">
        <a:xfrm>
          <a:off x="3987425" y="12134103"/>
          <a:ext cx="1833407" cy="4806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11207</xdr:colOff>
      <xdr:row>27</xdr:row>
      <xdr:rowOff>2274794</xdr:rowOff>
    </xdr:from>
    <xdr:to>
      <xdr:col>17</xdr:col>
      <xdr:colOff>1434</xdr:colOff>
      <xdr:row>27</xdr:row>
      <xdr:rowOff>3653118</xdr:rowOff>
    </xdr:to>
    <xdr:pic>
      <xdr:nvPicPr>
        <xdr:cNvPr id="6" name="Imagen 5">
          <a:extLst>
            <a:ext uri="{FF2B5EF4-FFF2-40B4-BE49-F238E27FC236}">
              <a16:creationId xmlns:a16="http://schemas.microsoft.com/office/drawing/2014/main" id="{A34DAEAA-5385-7DC8-43C4-DE8137A9C76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68582" y="13847669"/>
          <a:ext cx="7491165" cy="1378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34864</xdr:colOff>
      <xdr:row>27</xdr:row>
      <xdr:rowOff>4525310</xdr:rowOff>
    </xdr:from>
    <xdr:to>
      <xdr:col>16</xdr:col>
      <xdr:colOff>113304</xdr:colOff>
      <xdr:row>28</xdr:row>
      <xdr:rowOff>979981</xdr:rowOff>
    </xdr:to>
    <xdr:pic>
      <xdr:nvPicPr>
        <xdr:cNvPr id="8" name="Imagen 7">
          <a:extLst>
            <a:ext uri="{FF2B5EF4-FFF2-40B4-BE49-F238E27FC236}">
              <a16:creationId xmlns:a16="http://schemas.microsoft.com/office/drawing/2014/main" id="{B14C7322-D63D-943D-99F8-89B2D830E17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08114" y="16071727"/>
          <a:ext cx="7402107" cy="1651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77821</xdr:colOff>
      <xdr:row>28</xdr:row>
      <xdr:rowOff>1440578</xdr:rowOff>
    </xdr:from>
    <xdr:to>
      <xdr:col>16</xdr:col>
      <xdr:colOff>167467</xdr:colOff>
      <xdr:row>28</xdr:row>
      <xdr:rowOff>3089396</xdr:rowOff>
    </xdr:to>
    <xdr:pic>
      <xdr:nvPicPr>
        <xdr:cNvPr id="12" name="Imagen 11">
          <a:extLst>
            <a:ext uri="{FF2B5EF4-FFF2-40B4-BE49-F238E27FC236}">
              <a16:creationId xmlns:a16="http://schemas.microsoft.com/office/drawing/2014/main" id="{F5D1B64C-E337-55F5-4C86-9978B02FEC6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51071" y="18183411"/>
          <a:ext cx="7413313" cy="1648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89649</xdr:colOff>
      <xdr:row>28</xdr:row>
      <xdr:rowOff>3222313</xdr:rowOff>
    </xdr:from>
    <xdr:to>
      <xdr:col>14</xdr:col>
      <xdr:colOff>89649</xdr:colOff>
      <xdr:row>28</xdr:row>
      <xdr:rowOff>4826124</xdr:rowOff>
    </xdr:to>
    <xdr:pic>
      <xdr:nvPicPr>
        <xdr:cNvPr id="13" name="Imagen 12">
          <a:extLst>
            <a:ext uri="{FF2B5EF4-FFF2-40B4-BE49-F238E27FC236}">
              <a16:creationId xmlns:a16="http://schemas.microsoft.com/office/drawing/2014/main" id="{5389AF43-48E3-521F-21B7-F3825DB6D95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62899" y="19965146"/>
          <a:ext cx="6085417" cy="1603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37042</xdr:colOff>
      <xdr:row>29</xdr:row>
      <xdr:rowOff>521229</xdr:rowOff>
    </xdr:from>
    <xdr:to>
      <xdr:col>16</xdr:col>
      <xdr:colOff>132292</xdr:colOff>
      <xdr:row>29</xdr:row>
      <xdr:rowOff>2007129</xdr:rowOff>
    </xdr:to>
    <xdr:pic>
      <xdr:nvPicPr>
        <xdr:cNvPr id="16" name="Imagen 15">
          <a:extLst>
            <a:ext uri="{FF2B5EF4-FFF2-40B4-BE49-F238E27FC236}">
              <a16:creationId xmlns:a16="http://schemas.microsoft.com/office/drawing/2014/main" id="{9ABE1CBB-3BEA-71FA-C56D-43C74501BF3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10292" y="22460479"/>
          <a:ext cx="7418917" cy="148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26458</xdr:colOff>
      <xdr:row>29</xdr:row>
      <xdr:rowOff>2502957</xdr:rowOff>
    </xdr:from>
    <xdr:to>
      <xdr:col>16</xdr:col>
      <xdr:colOff>121708</xdr:colOff>
      <xdr:row>29</xdr:row>
      <xdr:rowOff>3937365</xdr:rowOff>
    </xdr:to>
    <xdr:pic>
      <xdr:nvPicPr>
        <xdr:cNvPr id="18" name="Imagen 17">
          <a:extLst>
            <a:ext uri="{FF2B5EF4-FFF2-40B4-BE49-F238E27FC236}">
              <a16:creationId xmlns:a16="http://schemas.microsoft.com/office/drawing/2014/main" id="{455A3494-8C15-A746-463A-47C733617331}"/>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899708" y="24442207"/>
          <a:ext cx="7418917" cy="14344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164521</xdr:colOff>
      <xdr:row>0</xdr:row>
      <xdr:rowOff>60614</xdr:rowOff>
    </xdr:from>
    <xdr:to>
      <xdr:col>4</xdr:col>
      <xdr:colOff>675407</xdr:colOff>
      <xdr:row>0</xdr:row>
      <xdr:rowOff>1177637</xdr:rowOff>
    </xdr:to>
    <xdr:pic>
      <xdr:nvPicPr>
        <xdr:cNvPr id="3" name="Imagen 2">
          <a:extLst>
            <a:ext uri="{FF2B5EF4-FFF2-40B4-BE49-F238E27FC236}">
              <a16:creationId xmlns:a16="http://schemas.microsoft.com/office/drawing/2014/main" id="{43E63A92-8E97-A880-F51D-F0DF26B21AF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343" t="16318" r="6911" b="19890"/>
        <a:stretch/>
      </xdr:blipFill>
      <xdr:spPr>
        <a:xfrm>
          <a:off x="285748" y="60614"/>
          <a:ext cx="3437659" cy="11170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minambiente.gov.co/" TargetMode="External"/><Relationship Id="rId1" Type="http://schemas.openxmlformats.org/officeDocument/2006/relationships/hyperlink" Target="mailto:obosques@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180" t="s">
        <v>70</v>
      </c>
      <c r="C1" s="181"/>
      <c r="D1" s="184" t="s">
        <v>71</v>
      </c>
      <c r="E1" s="185"/>
      <c r="F1" s="185"/>
      <c r="G1" s="185"/>
      <c r="H1" s="185"/>
      <c r="I1" s="185"/>
      <c r="J1" s="185"/>
      <c r="K1" s="185"/>
      <c r="L1" s="185"/>
      <c r="M1" s="185"/>
      <c r="N1" s="186"/>
      <c r="O1" s="187"/>
      <c r="P1" s="188"/>
      <c r="Q1" s="189"/>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182"/>
      <c r="C2" s="183"/>
      <c r="D2" s="193" t="s">
        <v>72</v>
      </c>
      <c r="E2" s="194"/>
      <c r="F2" s="194"/>
      <c r="G2" s="194"/>
      <c r="H2" s="194"/>
      <c r="I2" s="194"/>
      <c r="J2" s="194"/>
      <c r="K2" s="194"/>
      <c r="L2" s="194"/>
      <c r="M2" s="194"/>
      <c r="N2" s="195"/>
      <c r="O2" s="190"/>
      <c r="P2" s="191"/>
      <c r="Q2" s="192"/>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196" t="s">
        <v>73</v>
      </c>
      <c r="C3" s="197"/>
      <c r="D3" s="196" t="s">
        <v>74</v>
      </c>
      <c r="E3" s="198"/>
      <c r="F3" s="198"/>
      <c r="G3" s="198"/>
      <c r="H3" s="198"/>
      <c r="I3" s="198"/>
      <c r="J3" s="198"/>
      <c r="K3" s="198"/>
      <c r="L3" s="198"/>
      <c r="M3" s="198"/>
      <c r="N3" s="197"/>
      <c r="O3" s="196" t="s">
        <v>75</v>
      </c>
      <c r="P3" s="198"/>
      <c r="Q3" s="197"/>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3"/>
      <c r="C4" s="64"/>
      <c r="D4" s="64"/>
      <c r="E4" s="64"/>
      <c r="F4" s="64"/>
      <c r="G4" s="64"/>
      <c r="H4" s="64"/>
      <c r="I4" s="64"/>
      <c r="J4" s="64"/>
      <c r="K4" s="64"/>
      <c r="L4" s="64"/>
      <c r="M4" s="64"/>
      <c r="N4" s="64"/>
      <c r="O4" s="64"/>
      <c r="P4" s="64"/>
      <c r="Q4" s="6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199" t="s">
        <v>76</v>
      </c>
      <c r="C5" s="200"/>
      <c r="D5" s="200"/>
      <c r="E5" s="200"/>
      <c r="F5" s="200"/>
      <c r="G5" s="200"/>
      <c r="H5" s="200"/>
      <c r="I5" s="200"/>
      <c r="J5" s="200"/>
      <c r="K5" s="200"/>
      <c r="L5" s="200"/>
      <c r="M5" s="200"/>
      <c r="N5" s="200"/>
      <c r="O5" s="200"/>
      <c r="P5" s="200"/>
      <c r="Q5" s="201"/>
    </row>
    <row r="6" spans="2:48" s="2" customFormat="1" ht="4.5" customHeight="1" x14ac:dyDescent="0.2">
      <c r="B6" s="66"/>
      <c r="C6" s="67"/>
      <c r="D6" s="67"/>
      <c r="E6" s="67"/>
      <c r="F6" s="67"/>
      <c r="G6" s="67"/>
      <c r="H6" s="67"/>
      <c r="I6" s="67"/>
      <c r="J6" s="67"/>
      <c r="K6" s="67"/>
      <c r="L6" s="67"/>
      <c r="M6" s="67"/>
      <c r="N6" s="67"/>
      <c r="O6" s="67"/>
      <c r="P6" s="67"/>
      <c r="Q6" s="68"/>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42"/>
      <c r="C7" s="242"/>
      <c r="D7" s="242"/>
      <c r="E7" s="242"/>
      <c r="F7" s="242"/>
      <c r="G7" s="242"/>
      <c r="H7" s="242"/>
      <c r="I7" s="242"/>
      <c r="J7" s="242"/>
      <c r="K7" s="242"/>
      <c r="L7" s="242"/>
      <c r="M7" s="242"/>
      <c r="N7" s="242"/>
      <c r="O7" s="242"/>
      <c r="P7" s="242"/>
      <c r="Q7" s="242"/>
    </row>
    <row r="8" spans="2:48" ht="40.5" customHeight="1" x14ac:dyDescent="0.2">
      <c r="B8" s="171" t="s">
        <v>77</v>
      </c>
      <c r="C8" s="172"/>
      <c r="D8" s="173" t="s">
        <v>78</v>
      </c>
      <c r="E8" s="174"/>
      <c r="F8" s="174"/>
      <c r="G8" s="174"/>
      <c r="H8" s="174"/>
      <c r="I8" s="174"/>
      <c r="J8" s="174"/>
      <c r="K8" s="174"/>
      <c r="L8" s="174"/>
      <c r="M8" s="174"/>
      <c r="N8" s="174"/>
      <c r="O8" s="174"/>
      <c r="P8" s="174"/>
      <c r="Q8" s="175"/>
    </row>
    <row r="9" spans="2:48" ht="40.5" customHeight="1" x14ac:dyDescent="0.2">
      <c r="B9" s="171" t="s">
        <v>79</v>
      </c>
      <c r="C9" s="172"/>
      <c r="D9" s="173" t="s">
        <v>80</v>
      </c>
      <c r="E9" s="174"/>
      <c r="F9" s="174"/>
      <c r="G9" s="174"/>
      <c r="H9" s="174"/>
      <c r="I9" s="174"/>
      <c r="J9" s="174"/>
      <c r="K9" s="174"/>
      <c r="L9" s="174"/>
      <c r="M9" s="174"/>
      <c r="N9" s="174"/>
      <c r="O9" s="174"/>
      <c r="P9" s="174"/>
      <c r="Q9" s="175"/>
    </row>
    <row r="10" spans="2:48" ht="40.5" customHeight="1" x14ac:dyDescent="0.2">
      <c r="B10" s="171" t="s">
        <v>81</v>
      </c>
      <c r="C10" s="172"/>
      <c r="D10" s="173" t="s">
        <v>82</v>
      </c>
      <c r="E10" s="174"/>
      <c r="F10" s="174"/>
      <c r="G10" s="174"/>
      <c r="H10" s="174"/>
      <c r="I10" s="174"/>
      <c r="J10" s="174"/>
      <c r="K10" s="174"/>
      <c r="L10" s="174"/>
      <c r="M10" s="174"/>
      <c r="N10" s="174"/>
      <c r="O10" s="174"/>
      <c r="P10" s="174"/>
      <c r="Q10" s="175"/>
    </row>
    <row r="11" spans="2:48" ht="40.5" customHeight="1" x14ac:dyDescent="0.2">
      <c r="B11" s="171" t="s">
        <v>83</v>
      </c>
      <c r="C11" s="172"/>
      <c r="D11" s="173" t="s">
        <v>84</v>
      </c>
      <c r="E11" s="174"/>
      <c r="F11" s="174"/>
      <c r="G11" s="174"/>
      <c r="H11" s="174"/>
      <c r="I11" s="174"/>
      <c r="J11" s="174"/>
      <c r="K11" s="174"/>
      <c r="L11" s="174"/>
      <c r="M11" s="174"/>
      <c r="N11" s="174"/>
      <c r="O11" s="174"/>
      <c r="P11" s="174"/>
      <c r="Q11" s="175"/>
    </row>
    <row r="12" spans="2:48" ht="40.5" customHeight="1" x14ac:dyDescent="0.2">
      <c r="B12" s="171" t="s">
        <v>85</v>
      </c>
      <c r="C12" s="172"/>
      <c r="D12" s="173" t="s">
        <v>86</v>
      </c>
      <c r="E12" s="174"/>
      <c r="F12" s="174"/>
      <c r="G12" s="174"/>
      <c r="H12" s="174"/>
      <c r="I12" s="174"/>
      <c r="J12" s="174"/>
      <c r="K12" s="174"/>
      <c r="L12" s="174"/>
      <c r="M12" s="174"/>
      <c r="N12" s="174"/>
      <c r="O12" s="174"/>
      <c r="P12" s="174"/>
      <c r="Q12" s="175"/>
    </row>
    <row r="13" spans="2:48" s="2" customFormat="1" ht="4.5" customHeight="1" x14ac:dyDescent="0.2">
      <c r="B13" s="63"/>
      <c r="C13" s="64"/>
      <c r="D13" s="64"/>
      <c r="E13" s="64"/>
      <c r="F13" s="64"/>
      <c r="G13" s="64"/>
      <c r="H13" s="64"/>
      <c r="I13" s="64"/>
      <c r="J13" s="64"/>
      <c r="K13" s="64"/>
      <c r="L13" s="64"/>
      <c r="M13" s="64"/>
      <c r="N13" s="64"/>
      <c r="O13" s="64"/>
      <c r="P13" s="64"/>
      <c r="Q13" s="6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199" t="s">
        <v>87</v>
      </c>
      <c r="C14" s="200"/>
      <c r="D14" s="200"/>
      <c r="E14" s="200"/>
      <c r="F14" s="200"/>
      <c r="G14" s="200"/>
      <c r="H14" s="200"/>
      <c r="I14" s="200"/>
      <c r="J14" s="200"/>
      <c r="K14" s="200"/>
      <c r="L14" s="200"/>
      <c r="M14" s="200"/>
      <c r="N14" s="200"/>
      <c r="O14" s="200"/>
      <c r="P14" s="200"/>
      <c r="Q14" s="201"/>
    </row>
    <row r="15" spans="2:48" s="2" customFormat="1" ht="4.5" customHeight="1" x14ac:dyDescent="0.2">
      <c r="B15" s="66"/>
      <c r="C15" s="67"/>
      <c r="D15" s="67"/>
      <c r="E15" s="67"/>
      <c r="F15" s="67"/>
      <c r="G15" s="67"/>
      <c r="H15" s="67"/>
      <c r="I15" s="67"/>
      <c r="J15" s="67"/>
      <c r="K15" s="67"/>
      <c r="L15" s="67"/>
      <c r="M15" s="67"/>
      <c r="N15" s="67"/>
      <c r="O15" s="67"/>
      <c r="P15" s="67"/>
      <c r="Q15" s="68"/>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71" t="s">
        <v>88</v>
      </c>
      <c r="C16" s="172"/>
      <c r="D16" s="210" t="s">
        <v>89</v>
      </c>
      <c r="E16" s="211"/>
      <c r="F16" s="211"/>
      <c r="G16" s="211"/>
      <c r="H16" s="211"/>
      <c r="I16" s="211"/>
      <c r="J16" s="211"/>
      <c r="K16" s="212"/>
      <c r="L16" s="202" t="s">
        <v>90</v>
      </c>
      <c r="M16" s="203"/>
      <c r="N16" s="206" t="s">
        <v>91</v>
      </c>
      <c r="O16" s="206"/>
      <c r="P16" s="206"/>
      <c r="Q16" s="207"/>
    </row>
    <row r="17" spans="2:48" ht="40.5" customHeight="1" x14ac:dyDescent="0.2">
      <c r="B17" s="171" t="s">
        <v>92</v>
      </c>
      <c r="C17" s="172"/>
      <c r="D17" s="213" t="s">
        <v>93</v>
      </c>
      <c r="E17" s="214"/>
      <c r="F17" s="214"/>
      <c r="G17" s="214"/>
      <c r="H17" s="214"/>
      <c r="I17" s="214"/>
      <c r="J17" s="214"/>
      <c r="K17" s="214"/>
      <c r="L17" s="214"/>
      <c r="M17" s="214"/>
      <c r="N17" s="214"/>
      <c r="O17" s="214"/>
      <c r="P17" s="214"/>
      <c r="Q17" s="215"/>
    </row>
    <row r="18" spans="2:48" ht="40.5" customHeight="1" x14ac:dyDescent="0.2">
      <c r="B18" s="171" t="s">
        <v>94</v>
      </c>
      <c r="C18" s="172"/>
      <c r="D18" s="213" t="s">
        <v>95</v>
      </c>
      <c r="E18" s="214"/>
      <c r="F18" s="214"/>
      <c r="G18" s="214"/>
      <c r="H18" s="214"/>
      <c r="I18" s="214"/>
      <c r="J18" s="214"/>
      <c r="K18" s="214"/>
      <c r="L18" s="214"/>
      <c r="M18" s="214"/>
      <c r="N18" s="214"/>
      <c r="O18" s="214"/>
      <c r="P18" s="214"/>
      <c r="Q18" s="215"/>
    </row>
    <row r="19" spans="2:48" ht="182.25" customHeight="1" x14ac:dyDescent="0.2">
      <c r="B19" s="171" t="s">
        <v>96</v>
      </c>
      <c r="C19" s="172"/>
      <c r="D19" s="223" t="s">
        <v>97</v>
      </c>
      <c r="E19" s="224"/>
      <c r="F19" s="224"/>
      <c r="G19" s="205" t="s">
        <v>98</v>
      </c>
      <c r="H19" s="205"/>
      <c r="I19" s="221" t="s">
        <v>99</v>
      </c>
      <c r="J19" s="221"/>
      <c r="K19" s="221"/>
      <c r="L19" s="205" t="s">
        <v>100</v>
      </c>
      <c r="M19" s="205"/>
      <c r="N19" s="205"/>
      <c r="O19" s="221" t="s">
        <v>101</v>
      </c>
      <c r="P19" s="221"/>
      <c r="Q19" s="222"/>
      <c r="AT19"/>
      <c r="AU19"/>
      <c r="AV19"/>
    </row>
    <row r="20" spans="2:48" ht="40.5" customHeight="1" x14ac:dyDescent="0.2">
      <c r="B20" s="171" t="s">
        <v>102</v>
      </c>
      <c r="C20" s="172"/>
      <c r="D20" s="216" t="s">
        <v>103</v>
      </c>
      <c r="E20" s="217"/>
      <c r="F20" s="217"/>
      <c r="G20" s="217"/>
      <c r="H20" s="217"/>
      <c r="I20" s="218"/>
      <c r="J20" s="219" t="s">
        <v>104</v>
      </c>
      <c r="K20" s="220"/>
      <c r="L20" s="220"/>
      <c r="M20" s="217" t="s">
        <v>105</v>
      </c>
      <c r="N20" s="217"/>
      <c r="O20" s="217"/>
      <c r="P20" s="217"/>
      <c r="Q20" s="218"/>
    </row>
    <row r="21" spans="2:48" ht="40.5" customHeight="1" x14ac:dyDescent="0.2">
      <c r="B21" s="171" t="s">
        <v>106</v>
      </c>
      <c r="C21" s="172"/>
      <c r="D21" s="213" t="s">
        <v>107</v>
      </c>
      <c r="E21" s="214"/>
      <c r="F21" s="214"/>
      <c r="G21" s="214"/>
      <c r="H21" s="214"/>
      <c r="I21" s="214"/>
      <c r="J21" s="214"/>
      <c r="K21" s="215"/>
      <c r="L21" s="204" t="s">
        <v>108</v>
      </c>
      <c r="M21" s="205"/>
      <c r="N21" s="205"/>
      <c r="O21" s="208" t="s">
        <v>109</v>
      </c>
      <c r="P21" s="208"/>
      <c r="Q21" s="209"/>
    </row>
    <row r="22" spans="2:48" ht="44.25" customHeight="1" x14ac:dyDescent="0.2">
      <c r="B22" s="171" t="s">
        <v>110</v>
      </c>
      <c r="C22" s="172"/>
      <c r="D22" s="213" t="s">
        <v>111</v>
      </c>
      <c r="E22" s="214"/>
      <c r="F22" s="214"/>
      <c r="G22" s="214"/>
      <c r="H22" s="214"/>
      <c r="I22" s="214"/>
      <c r="J22" s="214"/>
      <c r="K22" s="214"/>
      <c r="L22" s="214"/>
      <c r="M22" s="214"/>
      <c r="N22" s="214"/>
      <c r="O22" s="214"/>
      <c r="P22" s="214"/>
      <c r="Q22" s="215"/>
    </row>
    <row r="23" spans="2:48" ht="40.5" customHeight="1" x14ac:dyDescent="0.2">
      <c r="B23" s="171" t="s">
        <v>112</v>
      </c>
      <c r="C23" s="172"/>
      <c r="D23" s="173" t="s">
        <v>113</v>
      </c>
      <c r="E23" s="174"/>
      <c r="F23" s="174"/>
      <c r="G23" s="175"/>
      <c r="H23" s="202" t="s">
        <v>114</v>
      </c>
      <c r="I23" s="203"/>
      <c r="J23" s="174" t="s">
        <v>115</v>
      </c>
      <c r="K23" s="174"/>
      <c r="L23" s="175"/>
      <c r="M23" s="204" t="s">
        <v>116</v>
      </c>
      <c r="N23" s="205"/>
      <c r="O23" s="208" t="s">
        <v>117</v>
      </c>
      <c r="P23" s="208"/>
      <c r="Q23" s="209"/>
    </row>
    <row r="24" spans="2:48" ht="68.650000000000006" customHeight="1" x14ac:dyDescent="0.2">
      <c r="B24" s="171" t="s">
        <v>118</v>
      </c>
      <c r="C24" s="172"/>
      <c r="D24" s="173" t="s">
        <v>119</v>
      </c>
      <c r="E24" s="174"/>
      <c r="F24" s="174"/>
      <c r="G24" s="174"/>
      <c r="H24" s="174"/>
      <c r="I24" s="174"/>
      <c r="J24" s="174"/>
      <c r="K24" s="174"/>
      <c r="L24" s="174"/>
      <c r="M24" s="174"/>
      <c r="N24" s="174"/>
      <c r="O24" s="174"/>
      <c r="P24" s="174"/>
      <c r="Q24" s="175"/>
    </row>
    <row r="25" spans="2:48" ht="40.5" customHeight="1" x14ac:dyDescent="0.2">
      <c r="B25" s="171" t="s">
        <v>120</v>
      </c>
      <c r="C25" s="172"/>
      <c r="D25" s="173" t="s">
        <v>121</v>
      </c>
      <c r="E25" s="174"/>
      <c r="F25" s="174"/>
      <c r="G25" s="174"/>
      <c r="H25" s="174"/>
      <c r="I25" s="174"/>
      <c r="J25" s="174"/>
      <c r="K25" s="174"/>
      <c r="L25" s="174"/>
      <c r="M25" s="174"/>
      <c r="N25" s="174"/>
      <c r="O25" s="174"/>
      <c r="P25" s="174"/>
      <c r="Q25" s="175"/>
    </row>
    <row r="26" spans="2:48" ht="20.25" customHeight="1" x14ac:dyDescent="0.2">
      <c r="B26" s="176" t="s">
        <v>122</v>
      </c>
      <c r="C26" s="177"/>
      <c r="D26" s="277" t="s">
        <v>123</v>
      </c>
      <c r="E26" s="278"/>
      <c r="F26" s="278"/>
      <c r="G26" s="281" t="s">
        <v>124</v>
      </c>
      <c r="H26" s="227"/>
      <c r="I26" s="59" t="s">
        <v>125</v>
      </c>
      <c r="J26" s="204" t="s">
        <v>126</v>
      </c>
      <c r="K26" s="225"/>
      <c r="L26" s="226" t="s">
        <v>127</v>
      </c>
      <c r="M26" s="227"/>
      <c r="N26" s="230" t="s">
        <v>128</v>
      </c>
      <c r="O26" s="231"/>
      <c r="P26" s="231"/>
      <c r="Q26" s="232"/>
    </row>
    <row r="27" spans="2:48" ht="21.75" customHeight="1" x14ac:dyDescent="0.2">
      <c r="B27" s="178"/>
      <c r="C27" s="179"/>
      <c r="D27" s="279"/>
      <c r="E27" s="280"/>
      <c r="F27" s="280"/>
      <c r="G27" s="282"/>
      <c r="H27" s="229"/>
      <c r="I27" s="9"/>
      <c r="J27" s="236"/>
      <c r="K27" s="237"/>
      <c r="L27" s="228"/>
      <c r="M27" s="229"/>
      <c r="N27" s="233"/>
      <c r="O27" s="234"/>
      <c r="P27" s="234"/>
      <c r="Q27" s="235"/>
    </row>
    <row r="28" spans="2:48" ht="33.75" customHeight="1" x14ac:dyDescent="0.2">
      <c r="B28" s="171" t="s">
        <v>129</v>
      </c>
      <c r="C28" s="172"/>
      <c r="D28" s="173" t="s">
        <v>130</v>
      </c>
      <c r="E28" s="174"/>
      <c r="F28" s="174"/>
      <c r="G28" s="174"/>
      <c r="H28" s="174"/>
      <c r="I28" s="174"/>
      <c r="J28" s="174"/>
      <c r="K28" s="174"/>
      <c r="L28" s="174"/>
      <c r="M28" s="174"/>
      <c r="N28" s="174"/>
      <c r="O28" s="174"/>
      <c r="P28" s="174"/>
      <c r="Q28" s="175"/>
    </row>
    <row r="29" spans="2:48" ht="40.5" customHeight="1" x14ac:dyDescent="0.2">
      <c r="B29" s="171" t="s">
        <v>131</v>
      </c>
      <c r="C29" s="172"/>
      <c r="D29" s="216" t="s">
        <v>132</v>
      </c>
      <c r="E29" s="217"/>
      <c r="F29" s="217"/>
      <c r="G29" s="217"/>
      <c r="H29" s="217"/>
      <c r="I29" s="217"/>
      <c r="J29" s="217"/>
      <c r="K29" s="217"/>
      <c r="L29" s="217"/>
      <c r="M29" s="217"/>
      <c r="N29" s="217"/>
      <c r="O29" s="217"/>
      <c r="P29" s="217"/>
      <c r="Q29" s="218"/>
    </row>
    <row r="30" spans="2:48" ht="40.5" customHeight="1" x14ac:dyDescent="0.2">
      <c r="B30" s="171" t="s">
        <v>133</v>
      </c>
      <c r="C30" s="172"/>
      <c r="D30" s="216" t="s">
        <v>134</v>
      </c>
      <c r="E30" s="217"/>
      <c r="F30" s="217"/>
      <c r="G30" s="217"/>
      <c r="H30" s="217"/>
      <c r="I30" s="217"/>
      <c r="J30" s="217"/>
      <c r="K30" s="218"/>
      <c r="L30" s="202" t="s">
        <v>135</v>
      </c>
      <c r="M30" s="238"/>
      <c r="N30" s="239" t="s">
        <v>136</v>
      </c>
      <c r="O30" s="208"/>
      <c r="P30" s="208"/>
      <c r="Q30" s="209"/>
    </row>
    <row r="31" spans="2:48" ht="71.650000000000006" customHeight="1" x14ac:dyDescent="0.2">
      <c r="B31" s="171" t="s">
        <v>137</v>
      </c>
      <c r="C31" s="172"/>
      <c r="D31" s="173" t="s">
        <v>138</v>
      </c>
      <c r="E31" s="174"/>
      <c r="F31" s="174"/>
      <c r="G31" s="174"/>
      <c r="H31" s="174"/>
      <c r="I31" s="174"/>
      <c r="J31" s="174"/>
      <c r="K31" s="174"/>
      <c r="L31" s="174"/>
      <c r="M31" s="174"/>
      <c r="N31" s="174"/>
      <c r="O31" s="174"/>
      <c r="P31" s="174"/>
      <c r="Q31" s="175"/>
    </row>
    <row r="32" spans="2:48" ht="40.5" customHeight="1" x14ac:dyDescent="0.2">
      <c r="B32" s="171" t="s">
        <v>139</v>
      </c>
      <c r="C32" s="172"/>
      <c r="D32" s="173" t="s">
        <v>140</v>
      </c>
      <c r="E32" s="174"/>
      <c r="F32" s="174"/>
      <c r="G32" s="174"/>
      <c r="H32" s="174"/>
      <c r="I32" s="174"/>
      <c r="J32" s="174"/>
      <c r="K32" s="174"/>
      <c r="L32" s="174"/>
      <c r="M32" s="174"/>
      <c r="N32" s="174"/>
      <c r="O32" s="174"/>
      <c r="P32" s="174"/>
      <c r="Q32" s="175"/>
    </row>
    <row r="33" spans="2:48" ht="40.5" customHeight="1" x14ac:dyDescent="0.2">
      <c r="B33" s="171" t="s">
        <v>141</v>
      </c>
      <c r="C33" s="172"/>
      <c r="D33" s="173" t="s">
        <v>142</v>
      </c>
      <c r="E33" s="174"/>
      <c r="F33" s="174"/>
      <c r="G33" s="174"/>
      <c r="H33" s="174"/>
      <c r="I33" s="174"/>
      <c r="J33" s="174"/>
      <c r="K33" s="174"/>
      <c r="L33" s="174"/>
      <c r="M33" s="174"/>
      <c r="N33" s="174"/>
      <c r="O33" s="174"/>
      <c r="P33" s="174"/>
      <c r="Q33" s="175"/>
    </row>
    <row r="34" spans="2:48" ht="40.5" customHeight="1" x14ac:dyDescent="0.2">
      <c r="B34" s="171" t="s">
        <v>143</v>
      </c>
      <c r="C34" s="172"/>
      <c r="D34" s="173" t="s">
        <v>144</v>
      </c>
      <c r="E34" s="174"/>
      <c r="F34" s="174"/>
      <c r="G34" s="174"/>
      <c r="H34" s="174"/>
      <c r="I34" s="174"/>
      <c r="J34" s="174"/>
      <c r="K34" s="174"/>
      <c r="L34" s="174"/>
      <c r="M34" s="174"/>
      <c r="N34" s="174"/>
      <c r="O34" s="174"/>
      <c r="P34" s="174"/>
      <c r="Q34" s="175"/>
    </row>
    <row r="35" spans="2:48" s="2" customFormat="1" ht="4.5" customHeight="1" x14ac:dyDescent="0.2">
      <c r="B35" s="69"/>
      <c r="C35" s="70"/>
      <c r="D35" s="70"/>
      <c r="E35" s="70"/>
      <c r="F35" s="70"/>
      <c r="G35" s="70"/>
      <c r="H35" s="70"/>
      <c r="I35" s="70"/>
      <c r="J35" s="70"/>
      <c r="K35" s="70"/>
      <c r="L35" s="70"/>
      <c r="M35" s="70"/>
      <c r="N35" s="70"/>
      <c r="O35" s="70"/>
      <c r="P35" s="70"/>
      <c r="Q35" s="71"/>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199" t="s">
        <v>145</v>
      </c>
      <c r="C36" s="200"/>
      <c r="D36" s="200"/>
      <c r="E36" s="200"/>
      <c r="F36" s="200"/>
      <c r="G36" s="200"/>
      <c r="H36" s="200"/>
      <c r="I36" s="200"/>
      <c r="J36" s="200"/>
      <c r="K36" s="200"/>
      <c r="L36" s="200"/>
      <c r="M36" s="200"/>
      <c r="N36" s="200"/>
      <c r="O36" s="200"/>
      <c r="P36" s="200"/>
      <c r="Q36" s="201"/>
    </row>
    <row r="37" spans="2:48" s="2" customFormat="1" ht="4.5" customHeight="1" x14ac:dyDescent="0.2">
      <c r="B37" s="66"/>
      <c r="C37" s="67"/>
      <c r="D37" s="67"/>
      <c r="E37" s="67"/>
      <c r="F37" s="67"/>
      <c r="G37" s="67"/>
      <c r="H37" s="67"/>
      <c r="I37" s="67"/>
      <c r="J37" s="67"/>
      <c r="K37" s="67"/>
      <c r="L37" s="67"/>
      <c r="M37" s="67"/>
      <c r="N37" s="67"/>
      <c r="O37" s="67"/>
      <c r="P37" s="67"/>
      <c r="Q37" s="68"/>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71" t="s">
        <v>146</v>
      </c>
      <c r="C38" s="172"/>
      <c r="D38" s="273" t="s">
        <v>147</v>
      </c>
      <c r="E38" s="274"/>
      <c r="F38" s="274"/>
      <c r="G38" s="274"/>
      <c r="H38" s="274"/>
      <c r="I38" s="274"/>
      <c r="J38" s="274"/>
      <c r="K38" s="274"/>
      <c r="L38" s="274"/>
      <c r="M38" s="274"/>
      <c r="N38" s="274"/>
      <c r="O38" s="274"/>
      <c r="P38" s="274"/>
      <c r="Q38" s="275"/>
    </row>
    <row r="39" spans="2:48" ht="6.75" customHeight="1" x14ac:dyDescent="0.2">
      <c r="B39" s="176" t="s">
        <v>148</v>
      </c>
      <c r="C39" s="177"/>
      <c r="D39" s="10"/>
      <c r="E39" s="11"/>
      <c r="F39" s="11"/>
      <c r="G39" s="11"/>
      <c r="H39" s="11"/>
      <c r="I39" s="11"/>
      <c r="J39" s="11"/>
      <c r="K39" s="11"/>
      <c r="L39" s="11"/>
      <c r="M39" s="11"/>
      <c r="N39" s="11"/>
      <c r="O39" s="11"/>
      <c r="P39" s="27"/>
      <c r="Q39" s="28"/>
    </row>
    <row r="40" spans="2:48" ht="17.25" customHeight="1" x14ac:dyDescent="0.2">
      <c r="B40" s="248"/>
      <c r="C40" s="276"/>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48"/>
      <c r="C41" s="276"/>
      <c r="D41" s="13"/>
      <c r="E41" s="17">
        <v>2000</v>
      </c>
      <c r="F41" s="17"/>
      <c r="G41" s="6"/>
      <c r="H41" s="17">
        <v>2008</v>
      </c>
      <c r="I41" s="17"/>
      <c r="J41" s="6"/>
      <c r="K41" s="17">
        <v>2016</v>
      </c>
      <c r="L41" s="17"/>
      <c r="M41" s="6"/>
      <c r="N41" s="17">
        <v>2024</v>
      </c>
      <c r="O41" s="17"/>
      <c r="P41" s="29"/>
      <c r="Q41" s="30"/>
    </row>
    <row r="42" spans="2:48" ht="17.25" customHeight="1" x14ac:dyDescent="0.2">
      <c r="B42" s="248"/>
      <c r="C42" s="276"/>
      <c r="D42" s="13"/>
      <c r="E42" s="17">
        <v>2001</v>
      </c>
      <c r="F42" s="17"/>
      <c r="G42" s="6"/>
      <c r="H42" s="17">
        <v>2009</v>
      </c>
      <c r="I42" s="17"/>
      <c r="J42" s="6"/>
      <c r="K42" s="17">
        <v>2017</v>
      </c>
      <c r="L42" s="17"/>
      <c r="M42" s="6"/>
      <c r="N42" s="17">
        <v>2025</v>
      </c>
      <c r="O42" s="17"/>
      <c r="P42" s="29"/>
      <c r="Q42" s="30"/>
    </row>
    <row r="43" spans="2:48" ht="17.25" customHeight="1" x14ac:dyDescent="0.2">
      <c r="B43" s="248"/>
      <c r="C43" s="276"/>
      <c r="D43" s="13"/>
      <c r="E43" s="17">
        <v>2002</v>
      </c>
      <c r="F43" s="17"/>
      <c r="G43" s="6"/>
      <c r="H43" s="17">
        <v>2010</v>
      </c>
      <c r="I43" s="17"/>
      <c r="J43" s="6"/>
      <c r="K43" s="17">
        <v>2018</v>
      </c>
      <c r="L43" s="17"/>
      <c r="M43" s="6"/>
      <c r="N43" s="17">
        <v>2026</v>
      </c>
      <c r="O43" s="17"/>
      <c r="P43" s="29"/>
      <c r="Q43" s="30"/>
    </row>
    <row r="44" spans="2:48" ht="17.25" customHeight="1" x14ac:dyDescent="0.2">
      <c r="B44" s="248"/>
      <c r="C44" s="276"/>
      <c r="D44" s="13"/>
      <c r="E44" s="17">
        <v>2003</v>
      </c>
      <c r="F44" s="17"/>
      <c r="G44" s="6"/>
      <c r="H44" s="17">
        <v>2011</v>
      </c>
      <c r="I44" s="17"/>
      <c r="J44" s="6"/>
      <c r="K44" s="17">
        <v>2019</v>
      </c>
      <c r="L44" s="17"/>
      <c r="M44" s="6"/>
      <c r="N44" s="17">
        <v>2027</v>
      </c>
      <c r="O44" s="17"/>
      <c r="P44" s="29"/>
      <c r="Q44" s="30"/>
    </row>
    <row r="45" spans="2:48" ht="17.25" customHeight="1" x14ac:dyDescent="0.2">
      <c r="B45" s="248"/>
      <c r="C45" s="276"/>
      <c r="D45" s="13"/>
      <c r="E45" s="17">
        <v>2004</v>
      </c>
      <c r="F45" s="17"/>
      <c r="G45" s="6"/>
      <c r="H45" s="17">
        <v>2012</v>
      </c>
      <c r="I45" s="17"/>
      <c r="J45" s="6"/>
      <c r="K45" s="17">
        <v>2020</v>
      </c>
      <c r="L45" s="17"/>
      <c r="M45" s="6"/>
      <c r="N45" s="17">
        <v>2028</v>
      </c>
      <c r="O45" s="17"/>
      <c r="P45" s="29"/>
      <c r="Q45" s="30"/>
    </row>
    <row r="46" spans="2:48" ht="17.25" customHeight="1" x14ac:dyDescent="0.2">
      <c r="B46" s="248"/>
      <c r="C46" s="276"/>
      <c r="D46" s="13"/>
      <c r="E46" s="17">
        <v>2005</v>
      </c>
      <c r="F46" s="17"/>
      <c r="G46" s="6"/>
      <c r="H46" s="17">
        <v>2013</v>
      </c>
      <c r="I46" s="17"/>
      <c r="J46" s="6"/>
      <c r="K46" s="17">
        <v>2021</v>
      </c>
      <c r="L46" s="17"/>
      <c r="M46" s="6"/>
      <c r="N46" s="17">
        <v>2029</v>
      </c>
      <c r="O46" s="17"/>
      <c r="P46" s="29"/>
      <c r="Q46" s="30"/>
    </row>
    <row r="47" spans="2:48" ht="17.25" customHeight="1" x14ac:dyDescent="0.2">
      <c r="B47" s="248"/>
      <c r="C47" s="276"/>
      <c r="D47" s="13"/>
      <c r="E47" s="17">
        <v>2006</v>
      </c>
      <c r="F47" s="17"/>
      <c r="G47" s="6"/>
      <c r="H47" s="17">
        <v>2014</v>
      </c>
      <c r="I47" s="17"/>
      <c r="J47" s="6"/>
      <c r="K47" s="17">
        <v>2022</v>
      </c>
      <c r="L47" s="17"/>
      <c r="M47" s="6"/>
      <c r="N47" s="17">
        <v>2030</v>
      </c>
      <c r="O47" s="17"/>
      <c r="P47" s="29"/>
      <c r="Q47" s="30"/>
    </row>
    <row r="48" spans="2:48" ht="17.25" customHeight="1" x14ac:dyDescent="0.2">
      <c r="B48" s="248"/>
      <c r="C48" s="276"/>
      <c r="D48" s="13"/>
      <c r="E48" s="17">
        <v>2007</v>
      </c>
      <c r="F48" s="17"/>
      <c r="G48" s="6"/>
      <c r="H48" s="17">
        <v>2015</v>
      </c>
      <c r="I48" s="17"/>
      <c r="J48" s="6"/>
      <c r="K48" s="17">
        <v>2023</v>
      </c>
      <c r="L48" s="17"/>
      <c r="M48" s="6"/>
      <c r="N48" s="17">
        <v>2031</v>
      </c>
      <c r="O48" s="17"/>
      <c r="P48" s="29"/>
      <c r="Q48" s="30"/>
    </row>
    <row r="49" spans="2:48" ht="6.75" customHeight="1" x14ac:dyDescent="0.2">
      <c r="B49" s="178"/>
      <c r="C49" s="179"/>
      <c r="D49" s="15"/>
      <c r="E49" s="4"/>
      <c r="F49" s="7"/>
      <c r="G49" s="7"/>
      <c r="H49" s="7"/>
      <c r="I49" s="7"/>
      <c r="J49" s="7"/>
      <c r="K49" s="7"/>
      <c r="L49" s="8"/>
      <c r="M49" s="8"/>
      <c r="N49" s="7"/>
      <c r="O49" s="7"/>
      <c r="P49" s="31"/>
      <c r="Q49" s="32"/>
    </row>
    <row r="50" spans="2:48" ht="36" customHeight="1" x14ac:dyDescent="0.2">
      <c r="B50" s="171" t="s">
        <v>151</v>
      </c>
      <c r="C50" s="172"/>
      <c r="D50" s="173" t="s">
        <v>152</v>
      </c>
      <c r="E50" s="174"/>
      <c r="F50" s="174"/>
      <c r="G50" s="174"/>
      <c r="H50" s="174"/>
      <c r="I50" s="174"/>
      <c r="J50" s="174"/>
      <c r="K50" s="174"/>
      <c r="L50" s="174"/>
      <c r="M50" s="174"/>
      <c r="N50" s="174"/>
      <c r="O50" s="174"/>
      <c r="P50" s="174"/>
      <c r="Q50" s="175"/>
    </row>
    <row r="51" spans="2:48" ht="36" customHeight="1" x14ac:dyDescent="0.2">
      <c r="B51" s="171" t="s">
        <v>153</v>
      </c>
      <c r="C51" s="172"/>
      <c r="D51" s="173" t="s">
        <v>154</v>
      </c>
      <c r="E51" s="174"/>
      <c r="F51" s="174"/>
      <c r="G51" s="174"/>
      <c r="H51" s="174"/>
      <c r="I51" s="174"/>
      <c r="J51" s="174"/>
      <c r="K51" s="174"/>
      <c r="L51" s="174"/>
      <c r="M51" s="174"/>
      <c r="N51" s="174"/>
      <c r="O51" s="174"/>
      <c r="P51" s="174"/>
      <c r="Q51" s="175"/>
    </row>
    <row r="52" spans="2:48" s="2" customFormat="1" ht="4.5" customHeight="1" x14ac:dyDescent="0.2">
      <c r="B52" s="69"/>
      <c r="C52" s="70"/>
      <c r="D52" s="70"/>
      <c r="E52" s="70"/>
      <c r="F52" s="70"/>
      <c r="G52" s="70"/>
      <c r="H52" s="70"/>
      <c r="I52" s="70"/>
      <c r="J52" s="70"/>
      <c r="K52" s="70"/>
      <c r="L52" s="70"/>
      <c r="M52" s="70"/>
      <c r="N52" s="70"/>
      <c r="O52" s="70"/>
      <c r="P52" s="70"/>
      <c r="Q52" s="71"/>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199" t="s">
        <v>155</v>
      </c>
      <c r="C53" s="200"/>
      <c r="D53" s="200"/>
      <c r="E53" s="200"/>
      <c r="F53" s="200"/>
      <c r="G53" s="200"/>
      <c r="H53" s="200"/>
      <c r="I53" s="200"/>
      <c r="J53" s="200"/>
      <c r="K53" s="200"/>
      <c r="L53" s="200"/>
      <c r="M53" s="200"/>
      <c r="N53" s="200"/>
      <c r="O53" s="200"/>
      <c r="P53" s="200"/>
      <c r="Q53" s="201"/>
    </row>
    <row r="54" spans="2:48" s="2" customFormat="1" ht="4.5" customHeight="1" x14ac:dyDescent="0.2">
      <c r="B54" s="66"/>
      <c r="C54" s="67"/>
      <c r="D54" s="67"/>
      <c r="E54" s="67"/>
      <c r="F54" s="67"/>
      <c r="G54" s="67"/>
      <c r="H54" s="67"/>
      <c r="I54" s="67"/>
      <c r="J54" s="67"/>
      <c r="K54" s="67"/>
      <c r="L54" s="67"/>
      <c r="M54" s="67"/>
      <c r="N54" s="67"/>
      <c r="O54" s="67"/>
      <c r="P54" s="67"/>
      <c r="Q54" s="68"/>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61" t="s">
        <v>156</v>
      </c>
      <c r="C55" s="262"/>
      <c r="D55" s="262"/>
      <c r="E55" s="262"/>
      <c r="F55" s="262"/>
      <c r="G55" s="262"/>
      <c r="H55" s="262"/>
      <c r="I55" s="262"/>
      <c r="J55" s="262"/>
      <c r="K55" s="262"/>
      <c r="L55" s="262"/>
      <c r="M55" s="262"/>
      <c r="N55" s="262"/>
      <c r="O55" s="262"/>
      <c r="P55" s="262"/>
      <c r="Q55" s="263"/>
    </row>
    <row r="56" spans="2:48" s="2" customFormat="1" ht="4.5" customHeight="1" x14ac:dyDescent="0.2">
      <c r="B56" s="69"/>
      <c r="C56" s="70"/>
      <c r="D56" s="70"/>
      <c r="E56" s="70"/>
      <c r="F56" s="70"/>
      <c r="G56" s="70"/>
      <c r="H56" s="70"/>
      <c r="I56" s="70"/>
      <c r="J56" s="70"/>
      <c r="K56" s="70"/>
      <c r="L56" s="70"/>
      <c r="M56" s="70"/>
      <c r="N56" s="70"/>
      <c r="O56" s="70"/>
      <c r="P56" s="70"/>
      <c r="Q56" s="71"/>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199" t="s">
        <v>157</v>
      </c>
      <c r="C57" s="200"/>
      <c r="D57" s="200"/>
      <c r="E57" s="200"/>
      <c r="F57" s="200"/>
      <c r="G57" s="200"/>
      <c r="H57" s="200"/>
      <c r="I57" s="200"/>
      <c r="J57" s="200"/>
      <c r="K57" s="200"/>
      <c r="L57" s="200"/>
      <c r="M57" s="200"/>
      <c r="N57" s="200"/>
      <c r="O57" s="200"/>
      <c r="P57" s="200"/>
      <c r="Q57" s="201"/>
    </row>
    <row r="58" spans="2:48" s="2" customFormat="1" ht="4.5" customHeight="1" x14ac:dyDescent="0.2">
      <c r="B58" s="66"/>
      <c r="C58" s="67"/>
      <c r="D58" s="67"/>
      <c r="E58" s="67"/>
      <c r="F58" s="67"/>
      <c r="G58" s="67"/>
      <c r="H58" s="67"/>
      <c r="I58" s="67"/>
      <c r="J58" s="67"/>
      <c r="K58" s="67"/>
      <c r="L58" s="67"/>
      <c r="M58" s="67"/>
      <c r="N58" s="67"/>
      <c r="O58" s="67"/>
      <c r="P58" s="67"/>
      <c r="Q58" s="68"/>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76" t="s">
        <v>158</v>
      </c>
      <c r="C59" s="264"/>
      <c r="D59" s="265" t="s">
        <v>159</v>
      </c>
      <c r="E59" s="266"/>
      <c r="F59" s="267"/>
      <c r="G59" s="268"/>
      <c r="H59" s="268"/>
      <c r="I59" s="268"/>
      <c r="J59" s="269"/>
      <c r="K59" s="265" t="s">
        <v>1</v>
      </c>
      <c r="L59" s="270"/>
      <c r="M59" s="271"/>
      <c r="N59" s="268"/>
      <c r="O59" s="268"/>
      <c r="P59" s="268"/>
      <c r="Q59" s="272"/>
    </row>
    <row r="60" spans="2:48" ht="27" customHeight="1" x14ac:dyDescent="0.2">
      <c r="B60" s="248"/>
      <c r="C60" s="249"/>
      <c r="D60" s="252" t="s">
        <v>160</v>
      </c>
      <c r="E60" s="253"/>
      <c r="F60" s="254"/>
      <c r="G60" s="255"/>
      <c r="H60" s="255"/>
      <c r="I60" s="255"/>
      <c r="J60" s="256"/>
      <c r="K60" s="257" t="s">
        <v>161</v>
      </c>
      <c r="L60" s="258"/>
      <c r="M60" s="259"/>
      <c r="N60" s="255"/>
      <c r="O60" s="255"/>
      <c r="P60" s="255"/>
      <c r="Q60" s="256"/>
    </row>
    <row r="61" spans="2:48" ht="27" customHeight="1" x14ac:dyDescent="0.2">
      <c r="B61" s="250"/>
      <c r="C61" s="251"/>
      <c r="D61" s="252" t="s">
        <v>162</v>
      </c>
      <c r="E61" s="253"/>
      <c r="F61" s="254"/>
      <c r="G61" s="255"/>
      <c r="H61" s="255"/>
      <c r="I61" s="255"/>
      <c r="J61" s="260"/>
      <c r="K61" s="252" t="s">
        <v>163</v>
      </c>
      <c r="L61" s="258"/>
      <c r="M61" s="259"/>
      <c r="N61" s="255"/>
      <c r="O61" s="255"/>
      <c r="P61" s="255"/>
      <c r="Q61" s="256"/>
    </row>
    <row r="62" spans="2:48" ht="27" customHeight="1" x14ac:dyDescent="0.2">
      <c r="B62" s="246" t="s">
        <v>164</v>
      </c>
      <c r="C62" s="247"/>
      <c r="D62" s="252" t="s">
        <v>159</v>
      </c>
      <c r="E62" s="253"/>
      <c r="F62" s="254"/>
      <c r="G62" s="255"/>
      <c r="H62" s="255"/>
      <c r="I62" s="255"/>
      <c r="J62" s="256"/>
      <c r="K62" s="257" t="s">
        <v>1</v>
      </c>
      <c r="L62" s="258"/>
      <c r="M62" s="259"/>
      <c r="N62" s="255"/>
      <c r="O62" s="255"/>
      <c r="P62" s="255"/>
      <c r="Q62" s="256"/>
    </row>
    <row r="63" spans="2:48" ht="27" customHeight="1" x14ac:dyDescent="0.2">
      <c r="B63" s="248"/>
      <c r="C63" s="249"/>
      <c r="D63" s="252" t="s">
        <v>160</v>
      </c>
      <c r="E63" s="253"/>
      <c r="F63" s="254"/>
      <c r="G63" s="255"/>
      <c r="H63" s="255"/>
      <c r="I63" s="255"/>
      <c r="J63" s="256"/>
      <c r="K63" s="257" t="s">
        <v>161</v>
      </c>
      <c r="L63" s="258"/>
      <c r="M63" s="259"/>
      <c r="N63" s="255"/>
      <c r="O63" s="255"/>
      <c r="P63" s="255"/>
      <c r="Q63" s="256"/>
    </row>
    <row r="64" spans="2:48" ht="27" customHeight="1" x14ac:dyDescent="0.2">
      <c r="B64" s="250"/>
      <c r="C64" s="251"/>
      <c r="D64" s="252" t="s">
        <v>162</v>
      </c>
      <c r="E64" s="253"/>
      <c r="F64" s="254"/>
      <c r="G64" s="255"/>
      <c r="H64" s="255"/>
      <c r="I64" s="255"/>
      <c r="J64" s="256"/>
      <c r="K64" s="257" t="s">
        <v>163</v>
      </c>
      <c r="L64" s="258"/>
      <c r="M64" s="259"/>
      <c r="N64" s="255"/>
      <c r="O64" s="255"/>
      <c r="P64" s="255"/>
      <c r="Q64" s="256"/>
    </row>
    <row r="65" spans="2:17" ht="27" customHeight="1" x14ac:dyDescent="0.2">
      <c r="B65" s="240" t="s">
        <v>165</v>
      </c>
      <c r="C65" s="241"/>
      <c r="D65" s="243" t="s">
        <v>166</v>
      </c>
      <c r="E65" s="244"/>
      <c r="F65" s="244"/>
      <c r="G65" s="244"/>
      <c r="H65" s="244"/>
      <c r="I65" s="244"/>
      <c r="J65" s="244"/>
      <c r="K65" s="244"/>
      <c r="L65" s="244"/>
      <c r="M65" s="244"/>
      <c r="N65" s="244"/>
      <c r="O65" s="244"/>
      <c r="P65" s="244"/>
      <c r="Q65" s="245"/>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73"/>
  <sheetViews>
    <sheetView showGridLines="0" topLeftCell="A28" zoomScale="90" zoomScaleNormal="90" workbookViewId="0">
      <selection activeCell="T28" sqref="T28"/>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180" t="s">
        <v>70</v>
      </c>
      <c r="C1" s="181"/>
      <c r="D1" s="184" t="s">
        <v>167</v>
      </c>
      <c r="E1" s="185"/>
      <c r="F1" s="185"/>
      <c r="G1" s="185"/>
      <c r="H1" s="185"/>
      <c r="I1" s="185"/>
      <c r="J1" s="185"/>
      <c r="K1" s="185"/>
      <c r="L1" s="185"/>
      <c r="M1" s="185"/>
      <c r="N1" s="186"/>
      <c r="O1" s="187"/>
      <c r="P1" s="188"/>
      <c r="Q1" s="189"/>
    </row>
    <row r="2" spans="2:17" s="1" customFormat="1" ht="17.25" customHeight="1" x14ac:dyDescent="0.2">
      <c r="B2" s="182"/>
      <c r="C2" s="183"/>
      <c r="D2" s="307" t="s">
        <v>168</v>
      </c>
      <c r="E2" s="308"/>
      <c r="F2" s="308"/>
      <c r="G2" s="308"/>
      <c r="H2" s="308"/>
      <c r="I2" s="308"/>
      <c r="J2" s="308"/>
      <c r="K2" s="308"/>
      <c r="L2" s="308"/>
      <c r="M2" s="308"/>
      <c r="N2" s="309"/>
      <c r="O2" s="190"/>
      <c r="P2" s="191"/>
      <c r="Q2" s="192"/>
    </row>
    <row r="3" spans="2:17" s="1" customFormat="1" ht="17.25" customHeight="1" x14ac:dyDescent="0.2">
      <c r="B3" s="196" t="s">
        <v>73</v>
      </c>
      <c r="C3" s="197"/>
      <c r="D3" s="196" t="s">
        <v>169</v>
      </c>
      <c r="E3" s="198"/>
      <c r="F3" s="198"/>
      <c r="G3" s="198"/>
      <c r="H3" s="198"/>
      <c r="I3" s="198"/>
      <c r="J3" s="198"/>
      <c r="K3" s="198"/>
      <c r="L3" s="198"/>
      <c r="M3" s="198"/>
      <c r="N3" s="197"/>
      <c r="O3" s="196" t="s">
        <v>170</v>
      </c>
      <c r="P3" s="198"/>
      <c r="Q3" s="197"/>
    </row>
    <row r="4" spans="2:17" s="2" customFormat="1" ht="4.5" customHeight="1" x14ac:dyDescent="0.2">
      <c r="B4" s="63"/>
      <c r="C4" s="64"/>
      <c r="D4" s="64"/>
      <c r="E4" s="64"/>
      <c r="F4" s="64"/>
      <c r="G4" s="64"/>
      <c r="H4" s="64"/>
      <c r="I4" s="64"/>
      <c r="J4" s="64"/>
      <c r="K4" s="64"/>
      <c r="L4" s="64"/>
      <c r="M4" s="64"/>
      <c r="N4" s="64"/>
      <c r="O4" s="64"/>
      <c r="P4" s="64"/>
      <c r="Q4" s="65"/>
    </row>
    <row r="5" spans="2:17" ht="24.75" customHeight="1" x14ac:dyDescent="0.2">
      <c r="B5" s="199" t="s">
        <v>76</v>
      </c>
      <c r="C5" s="200"/>
      <c r="D5" s="200"/>
      <c r="E5" s="200"/>
      <c r="F5" s="200"/>
      <c r="G5" s="200"/>
      <c r="H5" s="200"/>
      <c r="I5" s="200"/>
      <c r="J5" s="200"/>
      <c r="K5" s="200"/>
      <c r="L5" s="200"/>
      <c r="M5" s="200"/>
      <c r="N5" s="200"/>
      <c r="O5" s="200"/>
      <c r="P5" s="200"/>
      <c r="Q5" s="201"/>
    </row>
    <row r="6" spans="2:17" s="2" customFormat="1" ht="4.5" customHeight="1" x14ac:dyDescent="0.2">
      <c r="B6" s="63"/>
      <c r="C6" s="64"/>
      <c r="D6" s="64"/>
      <c r="E6" s="64"/>
      <c r="F6" s="64"/>
      <c r="G6" s="64"/>
      <c r="H6" s="64"/>
      <c r="I6" s="64"/>
      <c r="J6" s="64"/>
      <c r="K6" s="64"/>
      <c r="L6" s="64"/>
      <c r="M6" s="64"/>
      <c r="N6" s="64"/>
      <c r="O6" s="64"/>
      <c r="P6" s="64"/>
      <c r="Q6" s="65"/>
    </row>
    <row r="7" spans="2:17" ht="5.0999999999999996" customHeight="1" x14ac:dyDescent="0.2">
      <c r="B7" s="63"/>
      <c r="C7" s="64"/>
      <c r="D7" s="64"/>
      <c r="E7" s="64"/>
      <c r="F7" s="64"/>
      <c r="G7" s="64"/>
      <c r="H7" s="64"/>
      <c r="I7" s="64"/>
      <c r="J7" s="64"/>
      <c r="K7" s="64"/>
      <c r="L7" s="64"/>
      <c r="M7" s="64"/>
      <c r="N7" s="64"/>
      <c r="O7" s="64"/>
      <c r="P7" s="64"/>
      <c r="Q7" s="65"/>
    </row>
    <row r="8" spans="2:17" ht="40.5" customHeight="1" x14ac:dyDescent="0.2">
      <c r="B8" s="171" t="s">
        <v>77</v>
      </c>
      <c r="C8" s="172"/>
      <c r="D8" s="340" t="s">
        <v>224</v>
      </c>
      <c r="E8" s="341"/>
      <c r="F8" s="341"/>
      <c r="G8" s="341"/>
      <c r="H8" s="341"/>
      <c r="I8" s="341"/>
      <c r="J8" s="341"/>
      <c r="K8" s="341"/>
      <c r="L8" s="341"/>
      <c r="M8" s="341"/>
      <c r="N8" s="341"/>
      <c r="O8" s="341"/>
      <c r="P8" s="341"/>
      <c r="Q8" s="342"/>
    </row>
    <row r="9" spans="2:17" ht="40.5" customHeight="1" x14ac:dyDescent="0.2">
      <c r="B9" s="171" t="s">
        <v>79</v>
      </c>
      <c r="C9" s="172"/>
      <c r="D9" s="340" t="s">
        <v>225</v>
      </c>
      <c r="E9" s="341"/>
      <c r="F9" s="341"/>
      <c r="G9" s="341"/>
      <c r="H9" s="341"/>
      <c r="I9" s="341"/>
      <c r="J9" s="341"/>
      <c r="K9" s="341"/>
      <c r="L9" s="341"/>
      <c r="M9" s="341"/>
      <c r="N9" s="341"/>
      <c r="O9" s="341"/>
      <c r="P9" s="341"/>
      <c r="Q9" s="342"/>
    </row>
    <row r="10" spans="2:17" ht="40.5" customHeight="1" x14ac:dyDescent="0.2">
      <c r="B10" s="171" t="s">
        <v>81</v>
      </c>
      <c r="C10" s="172"/>
      <c r="D10" s="343" t="s">
        <v>226</v>
      </c>
      <c r="E10" s="341"/>
      <c r="F10" s="341"/>
      <c r="G10" s="341"/>
      <c r="H10" s="341"/>
      <c r="I10" s="341"/>
      <c r="J10" s="341"/>
      <c r="K10" s="341"/>
      <c r="L10" s="341"/>
      <c r="M10" s="341"/>
      <c r="N10" s="341"/>
      <c r="O10" s="341"/>
      <c r="P10" s="341"/>
      <c r="Q10" s="342"/>
    </row>
    <row r="11" spans="2:17" ht="40.5" customHeight="1" x14ac:dyDescent="0.2">
      <c r="B11" s="171" t="s">
        <v>83</v>
      </c>
      <c r="C11" s="172"/>
      <c r="D11" s="340" t="s">
        <v>227</v>
      </c>
      <c r="E11" s="341"/>
      <c r="F11" s="341"/>
      <c r="G11" s="341"/>
      <c r="H11" s="341"/>
      <c r="I11" s="341"/>
      <c r="J11" s="341"/>
      <c r="K11" s="341"/>
      <c r="L11" s="341"/>
      <c r="M11" s="341"/>
      <c r="N11" s="341"/>
      <c r="O11" s="341"/>
      <c r="P11" s="341"/>
      <c r="Q11" s="342"/>
    </row>
    <row r="12" spans="2:17" ht="40.5" customHeight="1" x14ac:dyDescent="0.2">
      <c r="B12" s="171" t="s">
        <v>85</v>
      </c>
      <c r="C12" s="172"/>
      <c r="D12" s="290"/>
      <c r="E12" s="291"/>
      <c r="F12" s="291"/>
      <c r="G12" s="291"/>
      <c r="H12" s="291"/>
      <c r="I12" s="291"/>
      <c r="J12" s="291"/>
      <c r="K12" s="291"/>
      <c r="L12" s="291"/>
      <c r="M12" s="291"/>
      <c r="N12" s="291"/>
      <c r="O12" s="291"/>
      <c r="P12" s="291"/>
      <c r="Q12" s="292"/>
    </row>
    <row r="13" spans="2:17" s="2" customFormat="1" ht="4.5" customHeight="1" x14ac:dyDescent="0.2">
      <c r="B13" s="63"/>
      <c r="C13" s="64"/>
      <c r="D13" s="64"/>
      <c r="E13" s="64"/>
      <c r="F13" s="64"/>
      <c r="G13" s="64"/>
      <c r="H13" s="64"/>
      <c r="I13" s="64"/>
      <c r="J13" s="64"/>
      <c r="K13" s="64"/>
      <c r="L13" s="64"/>
      <c r="M13" s="64"/>
      <c r="N13" s="64"/>
      <c r="O13" s="64"/>
      <c r="P13" s="64"/>
      <c r="Q13" s="65"/>
    </row>
    <row r="14" spans="2:17" ht="24.75" customHeight="1" x14ac:dyDescent="0.2">
      <c r="B14" s="199" t="s">
        <v>87</v>
      </c>
      <c r="C14" s="200"/>
      <c r="D14" s="200"/>
      <c r="E14" s="200"/>
      <c r="F14" s="200"/>
      <c r="G14" s="200"/>
      <c r="H14" s="200"/>
      <c r="I14" s="200"/>
      <c r="J14" s="200"/>
      <c r="K14" s="200"/>
      <c r="L14" s="200"/>
      <c r="M14" s="200"/>
      <c r="N14" s="200"/>
      <c r="O14" s="200"/>
      <c r="P14" s="200"/>
      <c r="Q14" s="201"/>
    </row>
    <row r="15" spans="2:17" s="2" customFormat="1" ht="4.5" customHeight="1" x14ac:dyDescent="0.2">
      <c r="B15" s="63"/>
      <c r="C15" s="64"/>
      <c r="D15" s="64"/>
      <c r="E15" s="64"/>
      <c r="F15" s="64"/>
      <c r="G15" s="64"/>
      <c r="H15" s="64"/>
      <c r="I15" s="64"/>
      <c r="J15" s="64"/>
      <c r="K15" s="64"/>
      <c r="L15" s="64"/>
      <c r="M15" s="64"/>
      <c r="N15" s="64"/>
      <c r="O15" s="64"/>
      <c r="P15" s="64"/>
      <c r="Q15" s="65"/>
    </row>
    <row r="16" spans="2:17" ht="40.5" customHeight="1" x14ac:dyDescent="0.2">
      <c r="B16" s="171" t="s">
        <v>88</v>
      </c>
      <c r="C16" s="172"/>
      <c r="D16" s="355" t="s">
        <v>248</v>
      </c>
      <c r="E16" s="356"/>
      <c r="F16" s="356"/>
      <c r="G16" s="356"/>
      <c r="H16" s="356"/>
      <c r="I16" s="356"/>
      <c r="J16" s="356"/>
      <c r="K16" s="357"/>
      <c r="L16" s="202" t="s">
        <v>90</v>
      </c>
      <c r="M16" s="203"/>
      <c r="N16" s="310"/>
      <c r="O16" s="310"/>
      <c r="P16" s="310"/>
      <c r="Q16" s="311"/>
    </row>
    <row r="17" spans="2:17" ht="109.5" customHeight="1" x14ac:dyDescent="0.2">
      <c r="B17" s="171" t="s">
        <v>92</v>
      </c>
      <c r="C17" s="172"/>
      <c r="D17" s="336" t="s">
        <v>236</v>
      </c>
      <c r="E17" s="337"/>
      <c r="F17" s="337"/>
      <c r="G17" s="337"/>
      <c r="H17" s="337"/>
      <c r="I17" s="337"/>
      <c r="J17" s="337"/>
      <c r="K17" s="337"/>
      <c r="L17" s="337"/>
      <c r="M17" s="337"/>
      <c r="N17" s="337"/>
      <c r="O17" s="337"/>
      <c r="P17" s="337"/>
      <c r="Q17" s="338"/>
    </row>
    <row r="18" spans="2:17" ht="40.5" customHeight="1" x14ac:dyDescent="0.2">
      <c r="B18" s="312" t="s">
        <v>94</v>
      </c>
      <c r="C18" s="313"/>
      <c r="D18" s="300" t="s">
        <v>239</v>
      </c>
      <c r="E18" s="301"/>
      <c r="F18" s="302" t="s">
        <v>244</v>
      </c>
      <c r="G18" s="302"/>
      <c r="H18" s="302"/>
      <c r="I18" s="302"/>
      <c r="J18" s="302"/>
      <c r="K18" s="302"/>
      <c r="L18" s="302"/>
      <c r="M18" s="302"/>
      <c r="N18" s="302"/>
      <c r="O18" s="302"/>
      <c r="P18" s="302"/>
      <c r="Q18" s="303"/>
    </row>
    <row r="19" spans="2:17" ht="40.5" customHeight="1" x14ac:dyDescent="0.2">
      <c r="B19" s="314"/>
      <c r="C19" s="315"/>
      <c r="D19" s="304" t="s">
        <v>240</v>
      </c>
      <c r="E19" s="305"/>
      <c r="F19" s="305" t="s">
        <v>241</v>
      </c>
      <c r="G19" s="305"/>
      <c r="H19" s="305"/>
      <c r="I19" s="305"/>
      <c r="J19" s="305"/>
      <c r="K19" s="305"/>
      <c r="L19" s="305"/>
      <c r="M19" s="305"/>
      <c r="N19" s="305"/>
      <c r="O19" s="305"/>
      <c r="P19" s="305"/>
      <c r="Q19" s="306"/>
    </row>
    <row r="20" spans="2:17" ht="64.5" customHeight="1" x14ac:dyDescent="0.2">
      <c r="B20" s="314"/>
      <c r="C20" s="315"/>
      <c r="D20" s="304" t="s">
        <v>237</v>
      </c>
      <c r="E20" s="305"/>
      <c r="F20" s="305" t="s">
        <v>245</v>
      </c>
      <c r="G20" s="305"/>
      <c r="H20" s="305"/>
      <c r="I20" s="305"/>
      <c r="J20" s="305"/>
      <c r="K20" s="305"/>
      <c r="L20" s="305"/>
      <c r="M20" s="305"/>
      <c r="N20" s="305"/>
      <c r="O20" s="305"/>
      <c r="P20" s="305"/>
      <c r="Q20" s="306"/>
    </row>
    <row r="21" spans="2:17" ht="40.5" customHeight="1" x14ac:dyDescent="0.2">
      <c r="B21" s="316"/>
      <c r="C21" s="317"/>
      <c r="D21" s="318" t="s">
        <v>238</v>
      </c>
      <c r="E21" s="319"/>
      <c r="F21" s="319"/>
      <c r="G21" s="319"/>
      <c r="H21" s="319"/>
      <c r="I21" s="319"/>
      <c r="J21" s="319"/>
      <c r="K21" s="319"/>
      <c r="L21" s="319"/>
      <c r="M21" s="319"/>
      <c r="N21" s="319"/>
      <c r="O21" s="319"/>
      <c r="P21" s="319"/>
      <c r="Q21" s="320"/>
    </row>
    <row r="22" spans="2:17" ht="40.5" customHeight="1" x14ac:dyDescent="0.2">
      <c r="B22" s="171" t="s">
        <v>96</v>
      </c>
      <c r="C22" s="172"/>
      <c r="D22" s="290" t="s">
        <v>10</v>
      </c>
      <c r="E22" s="291"/>
      <c r="F22" s="291"/>
      <c r="G22" s="205" t="s">
        <v>98</v>
      </c>
      <c r="H22" s="205"/>
      <c r="I22" s="298" t="s">
        <v>63</v>
      </c>
      <c r="J22" s="298"/>
      <c r="K22" s="298"/>
      <c r="L22" s="205" t="s">
        <v>100</v>
      </c>
      <c r="M22" s="205"/>
      <c r="N22" s="205"/>
      <c r="O22" s="298" t="s">
        <v>66</v>
      </c>
      <c r="P22" s="298"/>
      <c r="Q22" s="299"/>
    </row>
    <row r="23" spans="2:17" ht="40.5" customHeight="1" x14ac:dyDescent="0.2">
      <c r="B23" s="171" t="s">
        <v>102</v>
      </c>
      <c r="C23" s="172"/>
      <c r="D23" s="290" t="s">
        <v>45</v>
      </c>
      <c r="E23" s="291"/>
      <c r="F23" s="291"/>
      <c r="G23" s="291"/>
      <c r="H23" s="291"/>
      <c r="I23" s="292"/>
      <c r="J23" s="219" t="s">
        <v>171</v>
      </c>
      <c r="K23" s="220"/>
      <c r="L23" s="220"/>
      <c r="M23" s="341" t="s">
        <v>48</v>
      </c>
      <c r="N23" s="341"/>
      <c r="O23" s="341"/>
      <c r="P23" s="341"/>
      <c r="Q23" s="342"/>
    </row>
    <row r="24" spans="2:17" ht="40.5" customHeight="1" x14ac:dyDescent="0.2">
      <c r="B24" s="171" t="s">
        <v>106</v>
      </c>
      <c r="C24" s="172"/>
      <c r="D24" s="340" t="s">
        <v>228</v>
      </c>
      <c r="E24" s="341"/>
      <c r="F24" s="341"/>
      <c r="G24" s="341"/>
      <c r="H24" s="341"/>
      <c r="I24" s="341"/>
      <c r="J24" s="341"/>
      <c r="K24" s="342"/>
      <c r="L24" s="204" t="s">
        <v>108</v>
      </c>
      <c r="M24" s="205"/>
      <c r="N24" s="205"/>
      <c r="O24" s="291" t="s">
        <v>2</v>
      </c>
      <c r="P24" s="291"/>
      <c r="Q24" s="292"/>
    </row>
    <row r="25" spans="2:17" ht="44.25" customHeight="1" x14ac:dyDescent="0.2">
      <c r="B25" s="171" t="s">
        <v>110</v>
      </c>
      <c r="C25" s="172"/>
      <c r="D25" s="340" t="s">
        <v>228</v>
      </c>
      <c r="E25" s="341"/>
      <c r="F25" s="341"/>
      <c r="G25" s="341"/>
      <c r="H25" s="341"/>
      <c r="I25" s="341"/>
      <c r="J25" s="341"/>
      <c r="K25" s="341"/>
      <c r="L25" s="341"/>
      <c r="M25" s="341"/>
      <c r="N25" s="341"/>
      <c r="O25" s="341"/>
      <c r="P25" s="341"/>
      <c r="Q25" s="342"/>
    </row>
    <row r="26" spans="2:17" ht="40.5" customHeight="1" x14ac:dyDescent="0.2">
      <c r="B26" s="171" t="s">
        <v>112</v>
      </c>
      <c r="C26" s="172"/>
      <c r="D26" s="290" t="s">
        <v>29</v>
      </c>
      <c r="E26" s="291"/>
      <c r="F26" s="291"/>
      <c r="G26" s="205" t="s">
        <v>114</v>
      </c>
      <c r="H26" s="205"/>
      <c r="I26" s="205"/>
      <c r="J26" s="291" t="s">
        <v>29</v>
      </c>
      <c r="K26" s="291"/>
      <c r="L26" s="292"/>
      <c r="M26" s="204" t="s">
        <v>116</v>
      </c>
      <c r="N26" s="205"/>
      <c r="O26" s="291">
        <v>60</v>
      </c>
      <c r="P26" s="291"/>
      <c r="Q26" s="292"/>
    </row>
    <row r="27" spans="2:17" ht="40.5" customHeight="1" x14ac:dyDescent="0.2">
      <c r="B27" s="171" t="s">
        <v>118</v>
      </c>
      <c r="C27" s="172"/>
      <c r="D27" s="290" t="s">
        <v>29</v>
      </c>
      <c r="E27" s="291"/>
      <c r="F27" s="291"/>
      <c r="G27" s="291"/>
      <c r="H27" s="291"/>
      <c r="I27" s="291"/>
      <c r="J27" s="291"/>
      <c r="K27" s="291"/>
      <c r="L27" s="291"/>
      <c r="M27" s="291"/>
      <c r="N27" s="291"/>
      <c r="O27" s="291"/>
      <c r="P27" s="291"/>
      <c r="Q27" s="292"/>
    </row>
    <row r="28" spans="2:17" ht="408.75" customHeight="1" x14ac:dyDescent="0.2">
      <c r="B28" s="176" t="s">
        <v>120</v>
      </c>
      <c r="C28" s="177"/>
      <c r="D28" s="346" t="s">
        <v>242</v>
      </c>
      <c r="E28" s="347"/>
      <c r="F28" s="347"/>
      <c r="G28" s="347"/>
      <c r="H28" s="347"/>
      <c r="I28" s="347"/>
      <c r="J28" s="347"/>
      <c r="K28" s="347"/>
      <c r="L28" s="347"/>
      <c r="M28" s="347"/>
      <c r="N28" s="347"/>
      <c r="O28" s="347"/>
      <c r="P28" s="347"/>
      <c r="Q28" s="348"/>
    </row>
    <row r="29" spans="2:17" ht="408.75" customHeight="1" x14ac:dyDescent="0.2">
      <c r="B29" s="248"/>
      <c r="C29" s="276"/>
      <c r="D29" s="349"/>
      <c r="E29" s="350"/>
      <c r="F29" s="350"/>
      <c r="G29" s="350"/>
      <c r="H29" s="350"/>
      <c r="I29" s="350"/>
      <c r="J29" s="350"/>
      <c r="K29" s="350"/>
      <c r="L29" s="350"/>
      <c r="M29" s="350"/>
      <c r="N29" s="350"/>
      <c r="O29" s="350"/>
      <c r="P29" s="350"/>
      <c r="Q29" s="351"/>
    </row>
    <row r="30" spans="2:17" ht="318.75" customHeight="1" x14ac:dyDescent="0.2">
      <c r="B30" s="178"/>
      <c r="C30" s="179"/>
      <c r="D30" s="352"/>
      <c r="E30" s="353"/>
      <c r="F30" s="353"/>
      <c r="G30" s="353"/>
      <c r="H30" s="353"/>
      <c r="I30" s="353"/>
      <c r="J30" s="353"/>
      <c r="K30" s="353"/>
      <c r="L30" s="353"/>
      <c r="M30" s="353"/>
      <c r="N30" s="353"/>
      <c r="O30" s="353"/>
      <c r="P30" s="353"/>
      <c r="Q30" s="354"/>
    </row>
    <row r="31" spans="2:17" ht="20.25" customHeight="1" x14ac:dyDescent="0.2">
      <c r="B31" s="176" t="s">
        <v>122</v>
      </c>
      <c r="C31" s="177"/>
      <c r="D31" s="293"/>
      <c r="E31" s="294"/>
      <c r="F31" s="294"/>
      <c r="G31" s="281" t="s">
        <v>124</v>
      </c>
      <c r="H31" s="281"/>
      <c r="I31" s="59" t="s">
        <v>125</v>
      </c>
      <c r="J31" s="204" t="s">
        <v>126</v>
      </c>
      <c r="K31" s="225"/>
      <c r="L31" s="297" t="s">
        <v>127</v>
      </c>
      <c r="M31" s="297"/>
      <c r="N31" s="57"/>
      <c r="O31" s="57"/>
      <c r="P31" s="57"/>
      <c r="Q31" s="58"/>
    </row>
    <row r="32" spans="2:17" ht="21.75" customHeight="1" x14ac:dyDescent="0.2">
      <c r="B32" s="178"/>
      <c r="C32" s="179"/>
      <c r="D32" s="295"/>
      <c r="E32" s="296"/>
      <c r="F32" s="296"/>
      <c r="G32" s="282"/>
      <c r="H32" s="282"/>
      <c r="I32" s="9"/>
      <c r="J32" s="236"/>
      <c r="K32" s="237"/>
      <c r="L32" s="297"/>
      <c r="M32" s="297"/>
      <c r="N32" s="7"/>
      <c r="O32" s="7"/>
      <c r="P32" s="7"/>
      <c r="Q32" s="16"/>
    </row>
    <row r="33" spans="2:26" ht="3" customHeight="1" x14ac:dyDescent="0.2">
      <c r="B33" s="176" t="s">
        <v>129</v>
      </c>
      <c r="C33" s="177"/>
      <c r="D33" s="37"/>
      <c r="E33" s="36"/>
      <c r="F33" s="35"/>
      <c r="G33" s="34"/>
      <c r="H33" s="34"/>
      <c r="I33" s="33"/>
      <c r="J33" s="38"/>
      <c r="K33" s="38"/>
      <c r="L33" s="39"/>
      <c r="M33" s="39"/>
      <c r="N33" s="35"/>
      <c r="O33" s="35"/>
      <c r="P33" s="36"/>
      <c r="Q33" s="40"/>
    </row>
    <row r="34" spans="2:26" ht="16.5" customHeight="1" x14ac:dyDescent="0.2">
      <c r="B34" s="248"/>
      <c r="C34" s="276"/>
      <c r="D34" s="60">
        <v>2022</v>
      </c>
      <c r="E34" s="61">
        <v>2023</v>
      </c>
      <c r="F34" s="61">
        <v>2024</v>
      </c>
      <c r="G34" s="286">
        <v>2025</v>
      </c>
      <c r="H34" s="287"/>
      <c r="I34" s="61">
        <v>2026</v>
      </c>
      <c r="J34" s="286">
        <v>2027</v>
      </c>
      <c r="K34" s="287"/>
      <c r="L34" s="62">
        <v>2028</v>
      </c>
      <c r="M34" s="286">
        <v>2029</v>
      </c>
      <c r="N34" s="287"/>
      <c r="O34" s="61">
        <v>2030</v>
      </c>
      <c r="P34" s="288" t="s">
        <v>172</v>
      </c>
      <c r="Q34" s="289"/>
    </row>
    <row r="35" spans="2:26" ht="18" customHeight="1" x14ac:dyDescent="0.2">
      <c r="B35" s="248"/>
      <c r="C35" s="276"/>
      <c r="D35" s="41"/>
      <c r="E35" s="42"/>
      <c r="F35" s="42"/>
      <c r="G35" s="43"/>
      <c r="H35" s="43"/>
      <c r="I35" s="44"/>
      <c r="J35" s="45"/>
      <c r="K35" s="46"/>
      <c r="L35" s="47"/>
      <c r="M35" s="47"/>
      <c r="N35" s="48"/>
      <c r="O35" s="46"/>
      <c r="P35" s="49"/>
      <c r="Q35" s="50"/>
    </row>
    <row r="36" spans="2:26" ht="4.5" customHeight="1" x14ac:dyDescent="0.2">
      <c r="B36" s="178"/>
      <c r="C36" s="179"/>
      <c r="D36" s="283"/>
      <c r="E36" s="284"/>
      <c r="F36" s="284"/>
      <c r="G36" s="284"/>
      <c r="H36" s="284"/>
      <c r="I36" s="284"/>
      <c r="J36" s="284"/>
      <c r="K36" s="284"/>
      <c r="L36" s="284"/>
      <c r="M36" s="284"/>
      <c r="N36" s="284"/>
      <c r="O36" s="284"/>
      <c r="P36" s="284"/>
      <c r="Q36" s="285"/>
    </row>
    <row r="37" spans="2:26" ht="40.5" customHeight="1" x14ac:dyDescent="0.2">
      <c r="B37" s="171" t="s">
        <v>131</v>
      </c>
      <c r="C37" s="172"/>
      <c r="D37" s="290" t="s">
        <v>58</v>
      </c>
      <c r="E37" s="291"/>
      <c r="F37" s="291"/>
      <c r="G37" s="291"/>
      <c r="H37" s="291"/>
      <c r="I37" s="291"/>
      <c r="J37" s="205" t="s">
        <v>173</v>
      </c>
      <c r="K37" s="205"/>
      <c r="L37" s="205"/>
      <c r="M37" s="344" t="s">
        <v>229</v>
      </c>
      <c r="N37" s="344"/>
      <c r="O37" s="344"/>
      <c r="P37" s="344"/>
      <c r="Q37" s="345"/>
    </row>
    <row r="38" spans="2:26" ht="40.5" customHeight="1" x14ac:dyDescent="0.2">
      <c r="B38" s="171" t="s">
        <v>133</v>
      </c>
      <c r="C38" s="172"/>
      <c r="D38" s="340" t="s">
        <v>48</v>
      </c>
      <c r="E38" s="341"/>
      <c r="F38" s="341"/>
      <c r="G38" s="341"/>
      <c r="H38" s="341"/>
      <c r="I38" s="341"/>
      <c r="J38" s="341"/>
      <c r="K38" s="342"/>
      <c r="L38" s="297" t="s">
        <v>135</v>
      </c>
      <c r="M38" s="297"/>
      <c r="N38" s="340" t="s">
        <v>48</v>
      </c>
      <c r="O38" s="341"/>
      <c r="P38" s="341"/>
      <c r="Q38" s="342"/>
    </row>
    <row r="39" spans="2:26" ht="40.5" customHeight="1" x14ac:dyDescent="0.2">
      <c r="B39" s="171" t="s">
        <v>137</v>
      </c>
      <c r="C39" s="172"/>
      <c r="D39" s="340" t="s">
        <v>48</v>
      </c>
      <c r="E39" s="341"/>
      <c r="F39" s="341"/>
      <c r="G39" s="341"/>
      <c r="H39" s="341"/>
      <c r="I39" s="341"/>
      <c r="J39" s="341"/>
      <c r="K39" s="341"/>
      <c r="L39" s="341"/>
      <c r="M39" s="341"/>
      <c r="N39" s="341"/>
      <c r="O39" s="341"/>
      <c r="P39" s="341"/>
      <c r="Q39" s="342"/>
    </row>
    <row r="40" spans="2:26" ht="40.5" customHeight="1" x14ac:dyDescent="0.2">
      <c r="B40" s="171" t="s">
        <v>139</v>
      </c>
      <c r="C40" s="172"/>
      <c r="D40" s="290"/>
      <c r="E40" s="291"/>
      <c r="F40" s="291"/>
      <c r="G40" s="291"/>
      <c r="H40" s="291"/>
      <c r="I40" s="291"/>
      <c r="J40" s="291"/>
      <c r="K40" s="291"/>
      <c r="L40" s="291"/>
      <c r="M40" s="291"/>
      <c r="N40" s="291"/>
      <c r="O40" s="291"/>
      <c r="P40" s="291"/>
      <c r="Q40" s="292"/>
    </row>
    <row r="41" spans="2:26" ht="40.5" customHeight="1" x14ac:dyDescent="0.2">
      <c r="B41" s="171" t="s">
        <v>141</v>
      </c>
      <c r="C41" s="172"/>
      <c r="D41" s="358" t="s">
        <v>230</v>
      </c>
      <c r="E41" s="344"/>
      <c r="F41" s="344"/>
      <c r="G41" s="344"/>
      <c r="H41" s="344"/>
      <c r="I41" s="344"/>
      <c r="J41" s="344"/>
      <c r="K41" s="344"/>
      <c r="L41" s="344"/>
      <c r="M41" s="344"/>
      <c r="N41" s="344"/>
      <c r="O41" s="344"/>
      <c r="P41" s="344"/>
      <c r="Q41" s="345"/>
      <c r="Z41" s="74"/>
    </row>
    <row r="42" spans="2:26" ht="334.5" customHeight="1" x14ac:dyDescent="0.2">
      <c r="B42" s="171" t="s">
        <v>143</v>
      </c>
      <c r="C42" s="172"/>
      <c r="D42" s="336" t="s">
        <v>243</v>
      </c>
      <c r="E42" s="337"/>
      <c r="F42" s="337"/>
      <c r="G42" s="337"/>
      <c r="H42" s="337"/>
      <c r="I42" s="337"/>
      <c r="J42" s="337"/>
      <c r="K42" s="337"/>
      <c r="L42" s="337"/>
      <c r="M42" s="337"/>
      <c r="N42" s="337"/>
      <c r="O42" s="337"/>
      <c r="P42" s="337"/>
      <c r="Q42" s="338"/>
    </row>
    <row r="43" spans="2:26" s="2" customFormat="1" ht="4.5" customHeight="1" x14ac:dyDescent="0.2">
      <c r="B43" s="63"/>
      <c r="C43" s="64"/>
      <c r="D43" s="64"/>
      <c r="E43" s="64"/>
      <c r="F43" s="64"/>
      <c r="G43" s="64"/>
      <c r="H43" s="64"/>
      <c r="I43" s="64"/>
      <c r="J43" s="64"/>
      <c r="K43" s="64"/>
      <c r="L43" s="64"/>
      <c r="M43" s="64"/>
      <c r="N43" s="64"/>
      <c r="O43" s="64"/>
      <c r="P43" s="64"/>
      <c r="Q43" s="65"/>
    </row>
    <row r="44" spans="2:26" ht="24.75" customHeight="1" x14ac:dyDescent="0.2">
      <c r="B44" s="199" t="s">
        <v>145</v>
      </c>
      <c r="C44" s="200"/>
      <c r="D44" s="200"/>
      <c r="E44" s="200"/>
      <c r="F44" s="200"/>
      <c r="G44" s="200"/>
      <c r="H44" s="200"/>
      <c r="I44" s="200"/>
      <c r="J44" s="200"/>
      <c r="K44" s="200"/>
      <c r="L44" s="200"/>
      <c r="M44" s="200"/>
      <c r="N44" s="200"/>
      <c r="O44" s="200"/>
      <c r="P44" s="200"/>
      <c r="Q44" s="201"/>
    </row>
    <row r="45" spans="2:26" s="2" customFormat="1" ht="4.5" customHeight="1" x14ac:dyDescent="0.2">
      <c r="B45" s="63"/>
      <c r="C45" s="64"/>
      <c r="D45" s="64"/>
      <c r="E45" s="64"/>
      <c r="F45" s="64"/>
      <c r="G45" s="64"/>
      <c r="H45" s="64"/>
      <c r="I45" s="64"/>
      <c r="J45" s="64"/>
      <c r="K45" s="64"/>
      <c r="L45" s="64"/>
      <c r="M45" s="64"/>
      <c r="N45" s="64"/>
      <c r="O45" s="64"/>
      <c r="P45" s="64"/>
      <c r="Q45" s="65"/>
    </row>
    <row r="46" spans="2:26" ht="40.5" customHeight="1" x14ac:dyDescent="0.2">
      <c r="B46" s="171" t="s">
        <v>146</v>
      </c>
      <c r="C46" s="172"/>
      <c r="D46" s="290"/>
      <c r="E46" s="291"/>
      <c r="F46" s="291"/>
      <c r="G46" s="291"/>
      <c r="H46" s="291"/>
      <c r="I46" s="291"/>
      <c r="J46" s="291"/>
      <c r="K46" s="291"/>
      <c r="L46" s="291"/>
      <c r="M46" s="291"/>
      <c r="N46" s="291"/>
      <c r="O46" s="291"/>
      <c r="P46" s="291"/>
      <c r="Q46" s="292"/>
    </row>
    <row r="47" spans="2:26" ht="6.75" customHeight="1" x14ac:dyDescent="0.2">
      <c r="B47" s="176" t="s">
        <v>148</v>
      </c>
      <c r="C47" s="177"/>
      <c r="D47" s="10"/>
      <c r="E47" s="11"/>
      <c r="F47" s="11"/>
      <c r="G47" s="11"/>
      <c r="H47" s="11"/>
      <c r="I47" s="11"/>
      <c r="J47" s="11"/>
      <c r="K47" s="11"/>
      <c r="L47" s="11"/>
      <c r="M47" s="11"/>
      <c r="N47" s="11"/>
      <c r="O47" s="11"/>
      <c r="P47" s="5"/>
      <c r="Q47" s="12"/>
    </row>
    <row r="48" spans="2:26" ht="17.25" customHeight="1" x14ac:dyDescent="0.2">
      <c r="B48" s="248"/>
      <c r="C48" s="276"/>
      <c r="D48" s="13"/>
      <c r="E48" s="17" t="s">
        <v>149</v>
      </c>
      <c r="F48" s="17" t="s">
        <v>150</v>
      </c>
      <c r="G48" s="6"/>
      <c r="H48" s="17" t="s">
        <v>126</v>
      </c>
      <c r="I48" s="17" t="s">
        <v>150</v>
      </c>
      <c r="J48" s="6"/>
      <c r="K48" s="17" t="s">
        <v>126</v>
      </c>
      <c r="L48" s="17" t="s">
        <v>150</v>
      </c>
      <c r="M48" s="6"/>
      <c r="N48" s="17" t="s">
        <v>126</v>
      </c>
      <c r="O48" s="17" t="s">
        <v>150</v>
      </c>
      <c r="P48" s="6"/>
      <c r="Q48" s="14"/>
    </row>
    <row r="49" spans="2:17" ht="17.25" customHeight="1" x14ac:dyDescent="0.2">
      <c r="B49" s="248"/>
      <c r="C49" s="276"/>
      <c r="D49" s="13"/>
      <c r="E49" s="17">
        <v>2000</v>
      </c>
      <c r="F49" s="17"/>
      <c r="G49" s="6"/>
      <c r="H49" s="17">
        <v>2008</v>
      </c>
      <c r="I49" s="17"/>
      <c r="J49" s="6"/>
      <c r="K49" s="17">
        <v>2016</v>
      </c>
      <c r="L49" s="17"/>
      <c r="M49" s="6"/>
      <c r="N49" s="17">
        <v>2024</v>
      </c>
      <c r="O49" s="17"/>
      <c r="P49" s="6"/>
      <c r="Q49" s="14"/>
    </row>
    <row r="50" spans="2:17" ht="17.25" customHeight="1" x14ac:dyDescent="0.2">
      <c r="B50" s="248"/>
      <c r="C50" s="276"/>
      <c r="D50" s="13"/>
      <c r="E50" s="17">
        <v>2001</v>
      </c>
      <c r="F50" s="17"/>
      <c r="G50" s="6"/>
      <c r="H50" s="17">
        <v>2009</v>
      </c>
      <c r="I50" s="17"/>
      <c r="J50" s="6"/>
      <c r="K50" s="17">
        <v>2017</v>
      </c>
      <c r="L50" s="17"/>
      <c r="M50" s="6"/>
      <c r="N50" s="17">
        <v>2025</v>
      </c>
      <c r="O50" s="17"/>
      <c r="P50" s="6"/>
      <c r="Q50" s="14"/>
    </row>
    <row r="51" spans="2:17" ht="17.25" customHeight="1" x14ac:dyDescent="0.2">
      <c r="B51" s="248"/>
      <c r="C51" s="276"/>
      <c r="D51" s="13"/>
      <c r="E51" s="17">
        <v>2002</v>
      </c>
      <c r="F51" s="17"/>
      <c r="G51" s="6"/>
      <c r="H51" s="17">
        <v>2010</v>
      </c>
      <c r="I51" s="17"/>
      <c r="J51" s="6"/>
      <c r="K51" s="17">
        <v>2018</v>
      </c>
      <c r="L51" s="17"/>
      <c r="M51" s="6"/>
      <c r="N51" s="17">
        <v>2026</v>
      </c>
      <c r="O51" s="17"/>
      <c r="P51" s="6"/>
      <c r="Q51" s="14"/>
    </row>
    <row r="52" spans="2:17" ht="17.25" customHeight="1" x14ac:dyDescent="0.2">
      <c r="B52" s="248"/>
      <c r="C52" s="276"/>
      <c r="D52" s="13"/>
      <c r="E52" s="17">
        <v>2003</v>
      </c>
      <c r="F52" s="17"/>
      <c r="G52" s="6"/>
      <c r="H52" s="17">
        <v>2011</v>
      </c>
      <c r="I52" s="17"/>
      <c r="J52" s="6"/>
      <c r="K52" s="17">
        <v>2019</v>
      </c>
      <c r="L52" s="17"/>
      <c r="M52" s="6"/>
      <c r="N52" s="17">
        <v>2027</v>
      </c>
      <c r="O52" s="17"/>
      <c r="P52" s="6"/>
      <c r="Q52" s="14"/>
    </row>
    <row r="53" spans="2:17" ht="17.25" customHeight="1" x14ac:dyDescent="0.2">
      <c r="B53" s="248"/>
      <c r="C53" s="276"/>
      <c r="D53" s="13"/>
      <c r="E53" s="17">
        <v>2004</v>
      </c>
      <c r="F53" s="17"/>
      <c r="G53" s="6"/>
      <c r="H53" s="17">
        <v>2012</v>
      </c>
      <c r="I53" s="17"/>
      <c r="J53" s="6"/>
      <c r="K53" s="17">
        <v>2020</v>
      </c>
      <c r="L53" s="17"/>
      <c r="M53" s="6"/>
      <c r="N53" s="17">
        <v>2028</v>
      </c>
      <c r="O53" s="17"/>
      <c r="P53" s="6"/>
      <c r="Q53" s="14"/>
    </row>
    <row r="54" spans="2:17" ht="17.25" customHeight="1" x14ac:dyDescent="0.2">
      <c r="B54" s="248"/>
      <c r="C54" s="276"/>
      <c r="D54" s="13"/>
      <c r="E54" s="17">
        <v>2005</v>
      </c>
      <c r="F54" s="17"/>
      <c r="G54" s="6"/>
      <c r="H54" s="17">
        <v>2013</v>
      </c>
      <c r="I54" s="17"/>
      <c r="J54" s="6"/>
      <c r="K54" s="17">
        <v>2021</v>
      </c>
      <c r="L54" s="17"/>
      <c r="M54" s="6"/>
      <c r="N54" s="17">
        <v>2029</v>
      </c>
      <c r="O54" s="17"/>
      <c r="P54" s="6"/>
      <c r="Q54" s="14"/>
    </row>
    <row r="55" spans="2:17" ht="17.25" customHeight="1" x14ac:dyDescent="0.2">
      <c r="B55" s="248"/>
      <c r="C55" s="276"/>
      <c r="D55" s="13"/>
      <c r="E55" s="17">
        <v>2006</v>
      </c>
      <c r="F55" s="17"/>
      <c r="G55" s="6"/>
      <c r="H55" s="17">
        <v>2014</v>
      </c>
      <c r="I55" s="17"/>
      <c r="J55" s="6"/>
      <c r="K55" s="17">
        <v>2022</v>
      </c>
      <c r="L55" s="17"/>
      <c r="M55" s="6"/>
      <c r="N55" s="17">
        <v>2030</v>
      </c>
      <c r="O55" s="17"/>
      <c r="P55" s="6"/>
      <c r="Q55" s="14"/>
    </row>
    <row r="56" spans="2:17" ht="17.25" customHeight="1" x14ac:dyDescent="0.2">
      <c r="B56" s="248"/>
      <c r="C56" s="276"/>
      <c r="D56" s="13"/>
      <c r="E56" s="17">
        <v>2007</v>
      </c>
      <c r="F56" s="17"/>
      <c r="G56" s="6"/>
      <c r="H56" s="17">
        <v>2015</v>
      </c>
      <c r="I56" s="17"/>
      <c r="J56" s="6"/>
      <c r="K56" s="17">
        <v>2023</v>
      </c>
      <c r="L56" s="17"/>
      <c r="M56" s="6"/>
      <c r="N56" s="17">
        <v>2031</v>
      </c>
      <c r="O56" s="17"/>
      <c r="P56" s="6"/>
      <c r="Q56" s="14"/>
    </row>
    <row r="57" spans="2:17" ht="6.75" customHeight="1" x14ac:dyDescent="0.2">
      <c r="B57" s="178"/>
      <c r="C57" s="179"/>
      <c r="D57" s="15"/>
      <c r="E57" s="4"/>
      <c r="F57" s="7"/>
      <c r="G57" s="7"/>
      <c r="H57" s="7"/>
      <c r="I57" s="7"/>
      <c r="J57" s="7"/>
      <c r="K57" s="7"/>
      <c r="L57" s="8"/>
      <c r="M57" s="8"/>
      <c r="N57" s="7"/>
      <c r="O57" s="7"/>
      <c r="P57" s="7"/>
      <c r="Q57" s="16"/>
    </row>
    <row r="58" spans="2:17" ht="36" customHeight="1" x14ac:dyDescent="0.2">
      <c r="B58" s="171" t="s">
        <v>151</v>
      </c>
      <c r="C58" s="172"/>
      <c r="D58" s="340" t="s">
        <v>29</v>
      </c>
      <c r="E58" s="341"/>
      <c r="F58" s="341"/>
      <c r="G58" s="341"/>
      <c r="H58" s="341"/>
      <c r="I58" s="341"/>
      <c r="J58" s="341"/>
      <c r="K58" s="341"/>
      <c r="L58" s="341"/>
      <c r="M58" s="341"/>
      <c r="N58" s="341"/>
      <c r="O58" s="341"/>
      <c r="P58" s="341"/>
      <c r="Q58" s="342"/>
    </row>
    <row r="59" spans="2:17" ht="36" customHeight="1" x14ac:dyDescent="0.2">
      <c r="B59" s="323" t="s">
        <v>153</v>
      </c>
      <c r="C59" s="323"/>
      <c r="D59" s="343" t="s">
        <v>231</v>
      </c>
      <c r="E59" s="341"/>
      <c r="F59" s="341"/>
      <c r="G59" s="341"/>
      <c r="H59" s="341"/>
      <c r="I59" s="341"/>
      <c r="J59" s="341"/>
      <c r="K59" s="341"/>
      <c r="L59" s="341"/>
      <c r="M59" s="341"/>
      <c r="N59" s="341"/>
      <c r="O59" s="341"/>
      <c r="P59" s="341"/>
      <c r="Q59" s="342"/>
    </row>
    <row r="60" spans="2:17" s="2" customFormat="1" ht="4.5" customHeight="1" x14ac:dyDescent="0.2">
      <c r="B60" s="321"/>
      <c r="C60" s="322"/>
      <c r="D60" s="322"/>
      <c r="E60" s="322"/>
      <c r="F60" s="322"/>
      <c r="G60" s="322"/>
      <c r="H60" s="322"/>
      <c r="I60" s="322"/>
      <c r="J60" s="322"/>
      <c r="K60" s="322"/>
      <c r="L60" s="322"/>
      <c r="M60" s="322"/>
      <c r="N60" s="322"/>
      <c r="O60" s="322"/>
      <c r="P60" s="322"/>
      <c r="Q60" s="322"/>
    </row>
    <row r="61" spans="2:17" ht="24.75" customHeight="1" x14ac:dyDescent="0.2">
      <c r="B61" s="199" t="s">
        <v>155</v>
      </c>
      <c r="C61" s="200"/>
      <c r="D61" s="200"/>
      <c r="E61" s="200"/>
      <c r="F61" s="200"/>
      <c r="G61" s="200"/>
      <c r="H61" s="200"/>
      <c r="I61" s="200"/>
      <c r="J61" s="200"/>
      <c r="K61" s="200"/>
      <c r="L61" s="200"/>
      <c r="M61" s="200"/>
      <c r="N61" s="200"/>
      <c r="O61" s="200"/>
      <c r="P61" s="200"/>
      <c r="Q61" s="201"/>
    </row>
    <row r="62" spans="2:17" s="2" customFormat="1" ht="4.5" customHeight="1" x14ac:dyDescent="0.2">
      <c r="B62" s="66"/>
      <c r="C62" s="67"/>
      <c r="D62" s="67"/>
      <c r="E62" s="67"/>
      <c r="F62" s="67"/>
      <c r="G62" s="67"/>
      <c r="H62" s="67"/>
      <c r="I62" s="67"/>
      <c r="J62" s="67"/>
      <c r="K62" s="67"/>
      <c r="L62" s="67"/>
      <c r="M62" s="67"/>
      <c r="N62" s="67"/>
      <c r="O62" s="67"/>
      <c r="P62" s="67"/>
      <c r="Q62" s="68"/>
    </row>
    <row r="63" spans="2:17" ht="58.5" customHeight="1" x14ac:dyDescent="0.2">
      <c r="B63" s="339"/>
      <c r="C63" s="339"/>
      <c r="D63" s="339"/>
      <c r="E63" s="339"/>
      <c r="F63" s="339"/>
      <c r="G63" s="339"/>
      <c r="H63" s="339"/>
      <c r="I63" s="339"/>
      <c r="J63" s="339"/>
      <c r="K63" s="339"/>
      <c r="L63" s="339"/>
      <c r="M63" s="339"/>
      <c r="N63" s="339"/>
      <c r="O63" s="339"/>
      <c r="P63" s="339"/>
      <c r="Q63" s="339"/>
    </row>
    <row r="64" spans="2:17" s="2" customFormat="1" ht="4.5" customHeight="1" x14ac:dyDescent="0.2">
      <c r="B64" s="69"/>
      <c r="C64" s="70"/>
      <c r="D64" s="70"/>
      <c r="E64" s="70"/>
      <c r="F64" s="70"/>
      <c r="G64" s="70"/>
      <c r="H64" s="70"/>
      <c r="I64" s="70"/>
      <c r="J64" s="70"/>
      <c r="K64" s="70"/>
      <c r="L64" s="70"/>
      <c r="M64" s="70"/>
      <c r="N64" s="70"/>
      <c r="O64" s="70"/>
      <c r="P64" s="70"/>
      <c r="Q64" s="71"/>
    </row>
    <row r="65" spans="2:17" ht="24.75" customHeight="1" x14ac:dyDescent="0.2">
      <c r="B65" s="199" t="s">
        <v>157</v>
      </c>
      <c r="C65" s="200"/>
      <c r="D65" s="200"/>
      <c r="E65" s="200"/>
      <c r="F65" s="200"/>
      <c r="G65" s="200"/>
      <c r="H65" s="200"/>
      <c r="I65" s="200"/>
      <c r="J65" s="200"/>
      <c r="K65" s="200"/>
      <c r="L65" s="200"/>
      <c r="M65" s="200"/>
      <c r="N65" s="200"/>
      <c r="O65" s="200"/>
      <c r="P65" s="200"/>
      <c r="Q65" s="201"/>
    </row>
    <row r="66" spans="2:17" s="2" customFormat="1" ht="4.5" customHeight="1" x14ac:dyDescent="0.2">
      <c r="B66" s="66"/>
      <c r="C66" s="67"/>
      <c r="D66" s="67"/>
      <c r="E66" s="67"/>
      <c r="F66" s="67"/>
      <c r="G66" s="67"/>
      <c r="H66" s="67"/>
      <c r="I66" s="67"/>
      <c r="J66" s="67"/>
      <c r="K66" s="67"/>
      <c r="L66" s="67"/>
      <c r="M66" s="67"/>
      <c r="N66" s="67"/>
      <c r="O66" s="67"/>
      <c r="P66" s="67"/>
      <c r="Q66" s="68"/>
    </row>
    <row r="67" spans="2:17" ht="27" customHeight="1" x14ac:dyDescent="0.2">
      <c r="B67" s="176" t="s">
        <v>158</v>
      </c>
      <c r="C67" s="326"/>
      <c r="D67" s="328" t="s">
        <v>159</v>
      </c>
      <c r="E67" s="329"/>
      <c r="F67" s="362"/>
      <c r="G67" s="363"/>
      <c r="H67" s="363"/>
      <c r="I67" s="363"/>
      <c r="J67" s="364"/>
      <c r="K67" s="328" t="s">
        <v>1</v>
      </c>
      <c r="L67" s="329"/>
      <c r="M67" s="362"/>
      <c r="N67" s="363"/>
      <c r="O67" s="363"/>
      <c r="P67" s="363"/>
      <c r="Q67" s="367"/>
    </row>
    <row r="68" spans="2:17" ht="27" customHeight="1" x14ac:dyDescent="0.2">
      <c r="B68" s="248"/>
      <c r="C68" s="327"/>
      <c r="D68" s="330" t="s">
        <v>160</v>
      </c>
      <c r="E68" s="331"/>
      <c r="F68" s="365"/>
      <c r="G68" s="365"/>
      <c r="H68" s="365"/>
      <c r="I68" s="365"/>
      <c r="J68" s="366"/>
      <c r="K68" s="334" t="s">
        <v>161</v>
      </c>
      <c r="L68" s="335"/>
      <c r="M68" s="368"/>
      <c r="N68" s="360"/>
      <c r="O68" s="360"/>
      <c r="P68" s="360"/>
      <c r="Q68" s="369"/>
    </row>
    <row r="69" spans="2:17" ht="27" customHeight="1" x14ac:dyDescent="0.2">
      <c r="B69" s="248"/>
      <c r="C69" s="327"/>
      <c r="D69" s="330" t="s">
        <v>162</v>
      </c>
      <c r="E69" s="331"/>
      <c r="F69" s="360" t="s">
        <v>232</v>
      </c>
      <c r="G69" s="360"/>
      <c r="H69" s="360"/>
      <c r="I69" s="360"/>
      <c r="J69" s="361"/>
      <c r="K69" s="334" t="s">
        <v>163</v>
      </c>
      <c r="L69" s="335"/>
      <c r="M69" s="359">
        <v>6013323400</v>
      </c>
      <c r="N69" s="360"/>
      <c r="O69" s="360"/>
      <c r="P69" s="360"/>
      <c r="Q69" s="369"/>
    </row>
    <row r="70" spans="2:17" ht="67.5" customHeight="1" x14ac:dyDescent="0.2">
      <c r="B70" s="332" t="s">
        <v>164</v>
      </c>
      <c r="C70" s="333"/>
      <c r="D70" s="330" t="s">
        <v>159</v>
      </c>
      <c r="E70" s="331"/>
      <c r="F70" s="359" t="s">
        <v>233</v>
      </c>
      <c r="G70" s="360"/>
      <c r="H70" s="360"/>
      <c r="I70" s="360"/>
      <c r="J70" s="361"/>
      <c r="K70" s="334" t="s">
        <v>1</v>
      </c>
      <c r="L70" s="335"/>
      <c r="M70" s="362" t="s">
        <v>225</v>
      </c>
      <c r="N70" s="363"/>
      <c r="O70" s="363"/>
      <c r="P70" s="363"/>
      <c r="Q70" s="367"/>
    </row>
    <row r="71" spans="2:17" ht="27" customHeight="1" x14ac:dyDescent="0.2">
      <c r="B71" s="248"/>
      <c r="C71" s="327"/>
      <c r="D71" s="334" t="s">
        <v>160</v>
      </c>
      <c r="E71" s="335"/>
      <c r="F71" s="359" t="s">
        <v>234</v>
      </c>
      <c r="G71" s="360"/>
      <c r="H71" s="360"/>
      <c r="I71" s="360"/>
      <c r="J71" s="361"/>
      <c r="K71" s="334" t="s">
        <v>161</v>
      </c>
      <c r="L71" s="335"/>
      <c r="M71" s="359" t="s">
        <v>235</v>
      </c>
      <c r="N71" s="360"/>
      <c r="O71" s="360"/>
      <c r="P71" s="360"/>
      <c r="Q71" s="369"/>
    </row>
    <row r="72" spans="2:17" ht="27" customHeight="1" x14ac:dyDescent="0.2">
      <c r="B72" s="248"/>
      <c r="C72" s="327"/>
      <c r="D72" s="334" t="s">
        <v>162</v>
      </c>
      <c r="E72" s="335"/>
      <c r="F72" s="360" t="s">
        <v>232</v>
      </c>
      <c r="G72" s="360"/>
      <c r="H72" s="360"/>
      <c r="I72" s="360"/>
      <c r="J72" s="361"/>
      <c r="K72" s="334" t="s">
        <v>163</v>
      </c>
      <c r="L72" s="335"/>
      <c r="M72" s="359">
        <v>6013323400</v>
      </c>
      <c r="N72" s="360"/>
      <c r="O72" s="360"/>
      <c r="P72" s="360"/>
      <c r="Q72" s="369"/>
    </row>
    <row r="73" spans="2:17" ht="27" customHeight="1" x14ac:dyDescent="0.2">
      <c r="B73" s="324" t="s">
        <v>165</v>
      </c>
      <c r="C73" s="325"/>
      <c r="D73" s="56"/>
      <c r="E73" s="53"/>
      <c r="F73" s="54"/>
      <c r="G73" s="54"/>
      <c r="H73" s="54"/>
      <c r="I73" s="54"/>
      <c r="J73" s="54"/>
      <c r="K73" s="54"/>
      <c r="L73" s="54"/>
      <c r="M73" s="53"/>
      <c r="N73" s="53"/>
      <c r="O73" s="53"/>
      <c r="P73" s="53"/>
      <c r="Q73" s="55"/>
    </row>
  </sheetData>
  <mergeCells count="126">
    <mergeCell ref="D41:Q41"/>
    <mergeCell ref="D59:Q59"/>
    <mergeCell ref="D58:Q58"/>
    <mergeCell ref="F70:J70"/>
    <mergeCell ref="F72:J72"/>
    <mergeCell ref="F67:J67"/>
    <mergeCell ref="F69:J69"/>
    <mergeCell ref="F68:J68"/>
    <mergeCell ref="F71:J71"/>
    <mergeCell ref="M67:Q67"/>
    <mergeCell ref="M68:Q68"/>
    <mergeCell ref="M69:Q69"/>
    <mergeCell ref="M70:Q70"/>
    <mergeCell ref="M71:Q71"/>
    <mergeCell ref="M72:Q72"/>
    <mergeCell ref="K67:L67"/>
    <mergeCell ref="K68:L68"/>
    <mergeCell ref="K69:L69"/>
    <mergeCell ref="K70:L70"/>
    <mergeCell ref="K71:L71"/>
    <mergeCell ref="K72:L72"/>
    <mergeCell ref="B61:Q61"/>
    <mergeCell ref="B46:C46"/>
    <mergeCell ref="D46:Q46"/>
    <mergeCell ref="B41:C41"/>
    <mergeCell ref="B40:C40"/>
    <mergeCell ref="B42:C42"/>
    <mergeCell ref="B44:Q44"/>
    <mergeCell ref="D8:Q8"/>
    <mergeCell ref="D10:Q10"/>
    <mergeCell ref="M23:Q23"/>
    <mergeCell ref="D24:K24"/>
    <mergeCell ref="D25:Q25"/>
    <mergeCell ref="M37:Q37"/>
    <mergeCell ref="D38:K38"/>
    <mergeCell ref="N38:Q38"/>
    <mergeCell ref="D39:Q39"/>
    <mergeCell ref="D17:Q17"/>
    <mergeCell ref="D28:Q30"/>
    <mergeCell ref="L22:N22"/>
    <mergeCell ref="I22:K22"/>
    <mergeCell ref="D22:F22"/>
    <mergeCell ref="D16:K16"/>
    <mergeCell ref="D11:Q11"/>
    <mergeCell ref="D9:Q9"/>
    <mergeCell ref="J26:L26"/>
    <mergeCell ref="M26:N26"/>
    <mergeCell ref="O26:Q26"/>
    <mergeCell ref="B60:Q60"/>
    <mergeCell ref="B47:C57"/>
    <mergeCell ref="B59:C59"/>
    <mergeCell ref="B58:C58"/>
    <mergeCell ref="B9:C9"/>
    <mergeCell ref="B8:C8"/>
    <mergeCell ref="B73:C73"/>
    <mergeCell ref="B67:C69"/>
    <mergeCell ref="D67:E67"/>
    <mergeCell ref="D68:E68"/>
    <mergeCell ref="D69:E69"/>
    <mergeCell ref="B70:C72"/>
    <mergeCell ref="D70:E70"/>
    <mergeCell ref="D71:E71"/>
    <mergeCell ref="D72:E72"/>
    <mergeCell ref="B27:C27"/>
    <mergeCell ref="D27:Q27"/>
    <mergeCell ref="D40:Q40"/>
    <mergeCell ref="D42:Q42"/>
    <mergeCell ref="L38:M38"/>
    <mergeCell ref="B63:Q63"/>
    <mergeCell ref="B65:Q65"/>
    <mergeCell ref="O24:Q24"/>
    <mergeCell ref="G34:H34"/>
    <mergeCell ref="O1:Q2"/>
    <mergeCell ref="D1:N1"/>
    <mergeCell ref="D2:N2"/>
    <mergeCell ref="D3:N3"/>
    <mergeCell ref="B23:C23"/>
    <mergeCell ref="B24:C24"/>
    <mergeCell ref="B25:C25"/>
    <mergeCell ref="B26:C26"/>
    <mergeCell ref="B10:C10"/>
    <mergeCell ref="B11:C11"/>
    <mergeCell ref="B16:C16"/>
    <mergeCell ref="B17:C17"/>
    <mergeCell ref="B22:C22"/>
    <mergeCell ref="B12:C12"/>
    <mergeCell ref="B14:Q14"/>
    <mergeCell ref="L16:M16"/>
    <mergeCell ref="N16:Q16"/>
    <mergeCell ref="B1:C2"/>
    <mergeCell ref="B3:C3"/>
    <mergeCell ref="B5:Q5"/>
    <mergeCell ref="B18:C21"/>
    <mergeCell ref="D21:Q21"/>
    <mergeCell ref="F20:Q20"/>
    <mergeCell ref="D20:E20"/>
    <mergeCell ref="O3:Q3"/>
    <mergeCell ref="L24:N24"/>
    <mergeCell ref="D23:I23"/>
    <mergeCell ref="D12:Q12"/>
    <mergeCell ref="B31:C32"/>
    <mergeCell ref="D31:F32"/>
    <mergeCell ref="G31:H32"/>
    <mergeCell ref="J31:K31"/>
    <mergeCell ref="J32:K32"/>
    <mergeCell ref="L31:M32"/>
    <mergeCell ref="J23:L23"/>
    <mergeCell ref="G22:H22"/>
    <mergeCell ref="O22:Q22"/>
    <mergeCell ref="B28:C30"/>
    <mergeCell ref="D18:E18"/>
    <mergeCell ref="F18:Q18"/>
    <mergeCell ref="D19:E19"/>
    <mergeCell ref="F19:Q19"/>
    <mergeCell ref="D26:F26"/>
    <mergeCell ref="G26:I26"/>
    <mergeCell ref="B37:C37"/>
    <mergeCell ref="B38:C38"/>
    <mergeCell ref="B39:C39"/>
    <mergeCell ref="B33:C36"/>
    <mergeCell ref="D36:Q36"/>
    <mergeCell ref="J34:K34"/>
    <mergeCell ref="P34:Q34"/>
    <mergeCell ref="D37:I37"/>
    <mergeCell ref="J37:L37"/>
    <mergeCell ref="M34:N34"/>
  </mergeCells>
  <phoneticPr fontId="4" type="noConversion"/>
  <dataValidations count="7">
    <dataValidation type="list" allowBlank="1" showInputMessage="1" showErrorMessage="1" sqref="D22" xr:uid="{38BAB6EA-B7F3-4C68-93BA-F53DA43817CC}">
      <formula1>tipo</formula1>
    </dataValidation>
    <dataValidation type="list" allowBlank="1" showInputMessage="1" showErrorMessage="1" sqref="D58:Q58 D26:D27 J26:L27" xr:uid="{14D94359-D286-4FDD-A14C-5F5879448438}">
      <formula1>periodicidad</formula1>
    </dataValidation>
    <dataValidation type="list" allowBlank="1" showInputMessage="1" showErrorMessage="1" sqref="D23:I23" xr:uid="{A53FE88C-E67F-4B4E-AC6D-3CAF1408D9B7}">
      <formula1>tipounidad</formula1>
    </dataValidation>
    <dataValidation type="list" allowBlank="1" showInputMessage="1" showErrorMessage="1" sqref="N38:Q38" xr:uid="{231EB137-6C98-4DB3-BEA4-DEE389DD8D9F}">
      <formula1>enfoque</formula1>
    </dataValidation>
    <dataValidation type="list" allowBlank="1" showInputMessage="1" showErrorMessage="1" sqref="D37" xr:uid="{7B6D57EE-384A-4BCE-8439-6B7E6F3ECCFD}">
      <formula1>Desagregaci</formula1>
    </dataValidation>
    <dataValidation type="list" allowBlank="1" showInputMessage="1" showErrorMessage="1" sqref="I22:K22" xr:uid="{45CFC758-CDE0-4B80-9298-38F542FF80AA}">
      <formula1>acumula</formula1>
    </dataValidation>
    <dataValidation type="list" allowBlank="1" showInputMessage="1" showErrorMessage="1" sqref="O22:Q22" xr:uid="{3D1F3486-9FFA-4787-82B0-C7113CCDCD1B}">
      <formula1>orienta</formula1>
    </dataValidation>
  </dataValidations>
  <hyperlinks>
    <hyperlink ref="D10" r:id="rId1" display="obosques@minambiente.gov.co" xr:uid="{25ED2D3C-56EC-4113-93A4-297CAC3135DA}"/>
    <hyperlink ref="D59" r:id="rId2" xr:uid="{FA539BD9-64AC-4EB8-AA46-814240739FD7}"/>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O24:Q24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21E99-526D-451E-BCAE-DF54319F70BC}">
  <sheetPr>
    <tabColor theme="9" tint="-0.249977111117893"/>
  </sheetPr>
  <dimension ref="A1:AR175"/>
  <sheetViews>
    <sheetView showGridLines="0" tabSelected="1" zoomScale="110" zoomScaleNormal="110" workbookViewId="0">
      <selection activeCell="F14" sqref="F14:M14"/>
    </sheetView>
  </sheetViews>
  <sheetFormatPr baseColWidth="10" defaultColWidth="10.7109375" defaultRowHeight="12.75" x14ac:dyDescent="0.2"/>
  <cols>
    <col min="1" max="1" width="1.85546875" style="78" customWidth="1"/>
    <col min="2" max="2" width="12.85546875" style="78" customWidth="1"/>
    <col min="3" max="3" width="5" style="90" bestFit="1" customWidth="1"/>
    <col min="4" max="4" width="26" style="78" customWidth="1"/>
    <col min="5" max="5" width="22.5703125" style="78" customWidth="1"/>
    <col min="6" max="6" width="23.28515625" style="78" customWidth="1"/>
    <col min="7" max="7" width="17.28515625" style="78" customWidth="1"/>
    <col min="8" max="8" width="16" style="78" customWidth="1"/>
    <col min="9" max="9" width="13.85546875" style="78" customWidth="1"/>
    <col min="10" max="10" width="18.5703125" style="78" customWidth="1"/>
    <col min="11" max="11" width="12.42578125" style="78" customWidth="1"/>
    <col min="12" max="12" width="15.28515625" style="78" customWidth="1"/>
    <col min="13" max="13" width="13" style="78" customWidth="1"/>
    <col min="14" max="17" width="16.140625" style="78" customWidth="1"/>
    <col min="18" max="18" width="10.7109375" style="78"/>
    <col min="19" max="19" width="4.140625" style="78" customWidth="1"/>
    <col min="20" max="16384" width="10.7109375" style="78"/>
  </cols>
  <sheetData>
    <row r="1" spans="1:44" s="72" customFormat="1" ht="100.5" customHeight="1" thickBot="1" x14ac:dyDescent="0.25">
      <c r="A1" s="401"/>
      <c r="B1" s="402"/>
      <c r="C1" s="402"/>
      <c r="D1" s="402"/>
      <c r="E1" s="402"/>
      <c r="F1" s="402"/>
      <c r="G1" s="402"/>
      <c r="H1" s="402"/>
      <c r="I1" s="402"/>
      <c r="J1" s="402"/>
      <c r="K1" s="402"/>
      <c r="L1" s="402"/>
      <c r="M1" s="402"/>
      <c r="N1" s="402"/>
      <c r="O1" s="402"/>
      <c r="P1" s="402"/>
      <c r="Q1" s="402"/>
      <c r="R1" s="402"/>
      <c r="S1" s="403"/>
      <c r="T1" s="78"/>
      <c r="U1" s="78"/>
    </row>
    <row r="2" spans="1:44" s="73" customFormat="1" ht="13.5" thickBot="1" x14ac:dyDescent="0.25">
      <c r="A2" s="404">
        <f>'[1]Datos Generales'!C5</f>
        <v>0</v>
      </c>
      <c r="B2" s="405"/>
      <c r="C2" s="405"/>
      <c r="D2" s="405"/>
      <c r="E2" s="405"/>
      <c r="F2" s="405"/>
      <c r="G2" s="405"/>
      <c r="H2" s="405"/>
      <c r="I2" s="405"/>
      <c r="J2" s="405"/>
      <c r="K2" s="405"/>
      <c r="L2" s="405"/>
      <c r="M2" s="405"/>
      <c r="N2" s="405"/>
      <c r="O2" s="405"/>
      <c r="P2" s="405"/>
      <c r="Q2" s="405"/>
      <c r="R2" s="405"/>
      <c r="S2" s="406"/>
      <c r="T2" s="78"/>
      <c r="U2" s="78"/>
    </row>
    <row r="3" spans="1:44" s="73" customFormat="1" ht="13.5" thickBot="1" x14ac:dyDescent="0.25">
      <c r="A3" s="407" t="s">
        <v>258</v>
      </c>
      <c r="B3" s="408"/>
      <c r="C3" s="408"/>
      <c r="D3" s="408"/>
      <c r="E3" s="408"/>
      <c r="F3" s="408"/>
      <c r="G3" s="408"/>
      <c r="H3" s="408"/>
      <c r="I3" s="408"/>
      <c r="J3" s="408"/>
      <c r="K3" s="408"/>
      <c r="L3" s="408"/>
      <c r="M3" s="408"/>
      <c r="N3" s="408"/>
      <c r="O3" s="408"/>
      <c r="P3" s="408"/>
      <c r="Q3" s="408"/>
      <c r="R3" s="408"/>
      <c r="S3" s="409"/>
      <c r="T3" s="78"/>
      <c r="U3" s="78"/>
    </row>
    <row r="4" spans="1:44" s="73" customFormat="1" ht="13.5" thickBot="1" x14ac:dyDescent="0.25">
      <c r="A4" s="410" t="s">
        <v>174</v>
      </c>
      <c r="B4" s="411"/>
      <c r="C4" s="411"/>
      <c r="D4" s="411"/>
      <c r="E4" s="168">
        <f>'[1]Datos Generales'!C6</f>
        <v>0</v>
      </c>
      <c r="F4" s="168"/>
      <c r="G4" s="168"/>
      <c r="H4" s="168"/>
      <c r="I4" s="168"/>
      <c r="J4" s="168"/>
      <c r="K4" s="168"/>
      <c r="L4" s="169"/>
      <c r="M4" s="169"/>
      <c r="N4" s="169"/>
      <c r="O4" s="169"/>
      <c r="P4" s="169"/>
      <c r="Q4" s="169"/>
      <c r="R4" s="169"/>
      <c r="S4" s="170"/>
      <c r="T4" s="78"/>
      <c r="U4" s="78"/>
    </row>
    <row r="5" spans="1:44" ht="16.5" customHeight="1" thickBot="1" x14ac:dyDescent="0.25">
      <c r="A5" s="407" t="s">
        <v>248</v>
      </c>
      <c r="B5" s="408"/>
      <c r="C5" s="408"/>
      <c r="D5" s="408"/>
      <c r="E5" s="408"/>
      <c r="F5" s="408"/>
      <c r="G5" s="408"/>
      <c r="H5" s="408"/>
      <c r="I5" s="408"/>
      <c r="J5" s="408"/>
      <c r="K5" s="408"/>
      <c r="L5" s="408"/>
      <c r="M5" s="408"/>
      <c r="N5" s="408"/>
      <c r="O5" s="408"/>
      <c r="P5" s="408"/>
      <c r="Q5" s="408"/>
      <c r="R5" s="408"/>
      <c r="S5" s="409"/>
    </row>
    <row r="6" spans="1:44" x14ac:dyDescent="0.2">
      <c r="A6" s="79"/>
      <c r="B6" s="80" t="s">
        <v>259</v>
      </c>
      <c r="C6" s="81"/>
      <c r="E6" s="443" t="s">
        <v>175</v>
      </c>
      <c r="F6" s="83"/>
      <c r="G6" s="82"/>
      <c r="H6" s="82"/>
      <c r="I6" s="82"/>
      <c r="J6" s="82"/>
      <c r="K6" s="82"/>
      <c r="S6" s="84"/>
    </row>
    <row r="7" spans="1:44" x14ac:dyDescent="0.2">
      <c r="A7" s="79"/>
      <c r="B7" s="85"/>
      <c r="C7" s="86"/>
      <c r="E7" s="443" t="s">
        <v>176</v>
      </c>
      <c r="F7" s="87"/>
      <c r="G7" s="82"/>
      <c r="H7" s="82"/>
      <c r="I7" s="82"/>
      <c r="J7" s="82"/>
      <c r="K7" s="82"/>
      <c r="S7" s="84"/>
    </row>
    <row r="8" spans="1:44" x14ac:dyDescent="0.2">
      <c r="A8" s="79"/>
      <c r="B8" s="88" t="s">
        <v>177</v>
      </c>
      <c r="C8" s="82"/>
      <c r="E8" s="443" t="s">
        <v>178</v>
      </c>
      <c r="F8" s="89"/>
      <c r="G8" s="82"/>
      <c r="H8" s="82"/>
      <c r="I8" s="82"/>
      <c r="J8" s="82"/>
      <c r="K8" s="82"/>
      <c r="S8" s="84"/>
    </row>
    <row r="9" spans="1:44" ht="13.5" thickBot="1" x14ac:dyDescent="0.25">
      <c r="A9" s="79"/>
      <c r="E9" s="443"/>
      <c r="F9" s="82"/>
      <c r="G9" s="82"/>
      <c r="H9" s="82"/>
      <c r="I9" s="82"/>
      <c r="J9" s="82"/>
      <c r="K9" s="82"/>
      <c r="S9" s="84"/>
    </row>
    <row r="10" spans="1:44" s="79" customFormat="1" ht="13.5" thickBot="1" x14ac:dyDescent="0.25">
      <c r="B10" s="91"/>
      <c r="C10" s="92"/>
      <c r="D10" s="92"/>
      <c r="E10" s="92"/>
      <c r="F10" s="92"/>
      <c r="G10" s="92"/>
      <c r="H10" s="92"/>
      <c r="I10" s="92"/>
      <c r="J10" s="92"/>
      <c r="K10" s="92"/>
      <c r="L10" s="92"/>
      <c r="M10" s="92"/>
      <c r="N10" s="93"/>
      <c r="O10" s="78"/>
      <c r="P10" s="78"/>
      <c r="Q10" s="78"/>
      <c r="S10" s="84"/>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row>
    <row r="11" spans="1:44" ht="13.5" thickBot="1" x14ac:dyDescent="0.25">
      <c r="A11" s="79"/>
      <c r="B11" s="79"/>
      <c r="E11" s="94"/>
      <c r="F11" s="95" t="s">
        <v>179</v>
      </c>
      <c r="G11" s="96" t="str">
        <f>IF(F12="NO APLICA","NO APLICA",IF(F13="NO SE REPORTA","SIN INFORMACION",F59))</f>
        <v/>
      </c>
      <c r="H11" s="97" t="s">
        <v>180</v>
      </c>
      <c r="I11" s="96" t="str">
        <f>IF(H12="NO APLICA","NO APLICA",IF(H13="NO SE REPORTA","SIN INFORMACION",G59))</f>
        <v/>
      </c>
      <c r="J11" s="97" t="s">
        <v>181</v>
      </c>
      <c r="K11" s="96" t="str">
        <f>IF(J12="NO APLICA","NO APLICA",IF(J13="NO SE REPORTA","SIN INFORMACION",H59))</f>
        <v/>
      </c>
      <c r="L11" s="97" t="s">
        <v>182</v>
      </c>
      <c r="M11" s="98" t="str">
        <f>IF(L12="NO APLICA","NO APLICA",IF(L13="NO SE REPORTA","SIN INFORMACION",I59))</f>
        <v/>
      </c>
      <c r="N11" s="99"/>
      <c r="O11" s="79"/>
      <c r="P11" s="79"/>
      <c r="Q11" s="79"/>
      <c r="R11" s="79"/>
      <c r="S11" s="84"/>
    </row>
    <row r="12" spans="1:44" ht="15" customHeight="1" x14ac:dyDescent="0.2">
      <c r="A12" s="79"/>
      <c r="B12" s="79"/>
      <c r="C12" s="80"/>
      <c r="D12" s="100"/>
      <c r="E12" s="94" t="s">
        <v>183</v>
      </c>
      <c r="F12" s="101" t="s">
        <v>184</v>
      </c>
      <c r="G12" s="102"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101" t="s">
        <v>184</v>
      </c>
      <c r="I12" s="102"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103" t="s">
        <v>184</v>
      </c>
      <c r="K12" s="102"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103" t="s">
        <v>184</v>
      </c>
      <c r="M12" s="104"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9"/>
      <c r="O12" s="79"/>
      <c r="P12" s="79"/>
      <c r="Q12" s="79"/>
      <c r="R12" s="79"/>
      <c r="S12" s="105"/>
    </row>
    <row r="13" spans="1:44" ht="13.5" thickBot="1" x14ac:dyDescent="0.25">
      <c r="A13" s="79"/>
      <c r="B13" s="79"/>
      <c r="E13" s="94" t="str">
        <f>IF(F12="SI APLICA","¿El indicador no se reporta por limitaciones de información disponible? ","")</f>
        <v xml:space="preserve">¿El indicador no se reporta por limitaciones de información disponible? </v>
      </c>
      <c r="F13" s="106" t="s">
        <v>185</v>
      </c>
      <c r="G13" s="107"/>
      <c r="H13" s="108" t="s">
        <v>185</v>
      </c>
      <c r="I13" s="107"/>
      <c r="J13" s="108" t="s">
        <v>185</v>
      </c>
      <c r="K13" s="107"/>
      <c r="L13" s="108" t="s">
        <v>185</v>
      </c>
      <c r="M13" s="109"/>
      <c r="N13" s="99"/>
      <c r="O13" s="79"/>
      <c r="P13" s="79"/>
      <c r="Q13" s="79"/>
      <c r="R13" s="79"/>
      <c r="S13" s="84"/>
    </row>
    <row r="14" spans="1:44" ht="15" customHeight="1" x14ac:dyDescent="0.2">
      <c r="A14" s="79"/>
      <c r="B14" s="79"/>
      <c r="C14" s="110"/>
      <c r="E14" s="94" t="str">
        <f>IF(F13="SI SE REPORTA","¿Qué programas o proyectos del Plan de Acción están asociados al indicador? ","")</f>
        <v xml:space="preserve">¿Qué programas o proyectos del Plan de Acción están asociados al indicador? </v>
      </c>
      <c r="F14" s="371"/>
      <c r="G14" s="372"/>
      <c r="H14" s="372"/>
      <c r="I14" s="372"/>
      <c r="J14" s="372"/>
      <c r="K14" s="372"/>
      <c r="L14" s="372"/>
      <c r="M14" s="373"/>
      <c r="N14" s="99"/>
      <c r="O14" s="79"/>
      <c r="P14" s="79"/>
      <c r="Q14" s="79"/>
      <c r="R14" s="79"/>
      <c r="S14" s="84"/>
    </row>
    <row r="15" spans="1:44" ht="14.45" customHeight="1" thickBot="1" x14ac:dyDescent="0.25">
      <c r="A15" s="79"/>
      <c r="B15" s="111"/>
      <c r="E15" s="94" t="s">
        <v>186</v>
      </c>
      <c r="F15" s="387"/>
      <c r="G15" s="388"/>
      <c r="H15" s="388"/>
      <c r="I15" s="388"/>
      <c r="J15" s="388"/>
      <c r="K15" s="388"/>
      <c r="L15" s="388"/>
      <c r="M15" s="389"/>
      <c r="N15" s="99"/>
      <c r="O15" s="79"/>
      <c r="P15" s="79"/>
      <c r="Q15" s="79"/>
      <c r="R15" s="79"/>
      <c r="S15" s="84"/>
    </row>
    <row r="16" spans="1:44" ht="14.45" customHeight="1" thickBot="1" x14ac:dyDescent="0.25">
      <c r="A16" s="79"/>
      <c r="B16" s="112"/>
      <c r="C16" s="75"/>
      <c r="D16" s="113"/>
      <c r="E16" s="114"/>
      <c r="F16" s="115"/>
      <c r="G16" s="115"/>
      <c r="H16" s="115"/>
      <c r="I16" s="115"/>
      <c r="J16" s="115"/>
      <c r="K16" s="115"/>
      <c r="L16" s="115"/>
      <c r="M16" s="115"/>
      <c r="N16" s="116"/>
      <c r="O16" s="117"/>
      <c r="P16" s="117"/>
      <c r="Q16" s="117"/>
      <c r="R16" s="118"/>
      <c r="S16" s="84"/>
    </row>
    <row r="17" spans="1:19" ht="14.45" customHeight="1" x14ac:dyDescent="0.2">
      <c r="A17" s="79"/>
      <c r="B17" s="119"/>
      <c r="E17" s="94"/>
      <c r="F17" s="117"/>
      <c r="G17" s="117"/>
      <c r="H17" s="117"/>
      <c r="I17" s="117"/>
      <c r="J17" s="117"/>
      <c r="K17" s="117"/>
      <c r="L17" s="117"/>
      <c r="M17" s="117"/>
      <c r="N17" s="117"/>
      <c r="O17" s="117"/>
      <c r="P17" s="117"/>
      <c r="Q17" s="117"/>
      <c r="R17" s="117"/>
      <c r="S17" s="84"/>
    </row>
    <row r="18" spans="1:19" ht="14.45" customHeight="1" thickBot="1" x14ac:dyDescent="0.25">
      <c r="A18" s="79"/>
      <c r="B18" s="120"/>
      <c r="E18" s="94"/>
      <c r="F18" s="117"/>
      <c r="G18" s="117"/>
      <c r="H18" s="117"/>
      <c r="I18" s="117"/>
      <c r="J18" s="117"/>
      <c r="K18" s="117"/>
      <c r="L18" s="117"/>
      <c r="M18" s="117"/>
      <c r="N18" s="117"/>
      <c r="O18" s="117"/>
      <c r="P18" s="117"/>
      <c r="Q18" s="117"/>
      <c r="R18" s="117"/>
      <c r="S18" s="84"/>
    </row>
    <row r="19" spans="1:19" ht="14.45" customHeight="1" x14ac:dyDescent="0.2">
      <c r="A19" s="79"/>
      <c r="B19" s="390" t="s">
        <v>187</v>
      </c>
      <c r="C19" s="121"/>
      <c r="D19" s="92"/>
      <c r="E19" s="122"/>
      <c r="F19" s="123"/>
      <c r="G19" s="123"/>
      <c r="H19" s="123"/>
      <c r="I19" s="123"/>
      <c r="J19" s="123"/>
      <c r="K19" s="123"/>
      <c r="L19" s="123"/>
      <c r="M19" s="123"/>
      <c r="N19" s="123"/>
      <c r="O19" s="123"/>
      <c r="P19" s="123"/>
      <c r="Q19" s="123"/>
      <c r="R19" s="124"/>
      <c r="S19" s="84"/>
    </row>
    <row r="20" spans="1:19" ht="15.6" customHeight="1" x14ac:dyDescent="0.2">
      <c r="A20" s="79"/>
      <c r="B20" s="391"/>
      <c r="C20" s="110"/>
      <c r="D20" s="393" t="s">
        <v>188</v>
      </c>
      <c r="E20" s="393"/>
      <c r="F20" s="393"/>
      <c r="G20" s="393"/>
      <c r="H20" s="393"/>
      <c r="I20" s="393"/>
      <c r="J20" s="393"/>
      <c r="K20" s="393"/>
      <c r="L20" s="393"/>
      <c r="M20" s="393"/>
      <c r="N20" s="393"/>
      <c r="O20" s="125"/>
      <c r="P20" s="125"/>
      <c r="Q20" s="125"/>
      <c r="R20" s="84"/>
      <c r="S20" s="84"/>
    </row>
    <row r="21" spans="1:19" ht="30" customHeight="1" x14ac:dyDescent="0.2">
      <c r="A21" s="79"/>
      <c r="B21" s="391"/>
      <c r="C21" s="110"/>
      <c r="D21" s="394" t="s">
        <v>246</v>
      </c>
      <c r="E21" s="394"/>
      <c r="F21" s="394"/>
      <c r="G21" s="394"/>
      <c r="H21" s="394"/>
      <c r="I21" s="394"/>
      <c r="J21" s="394"/>
      <c r="K21" s="394"/>
      <c r="L21" s="394"/>
      <c r="R21" s="84"/>
      <c r="S21" s="84"/>
    </row>
    <row r="22" spans="1:19" ht="40.5" customHeight="1" x14ac:dyDescent="0.2">
      <c r="A22" s="79"/>
      <c r="B22" s="391"/>
      <c r="C22" s="110"/>
      <c r="D22" s="395" t="s">
        <v>189</v>
      </c>
      <c r="E22" s="370" t="s">
        <v>190</v>
      </c>
      <c r="F22" s="370" t="s">
        <v>191</v>
      </c>
      <c r="G22" s="396" t="s">
        <v>192</v>
      </c>
      <c r="H22" s="397"/>
      <c r="I22" s="398" t="s">
        <v>193</v>
      </c>
      <c r="J22" s="399" t="s">
        <v>194</v>
      </c>
      <c r="K22" s="396" t="s">
        <v>195</v>
      </c>
      <c r="L22" s="397"/>
      <c r="M22" s="370" t="s">
        <v>196</v>
      </c>
      <c r="N22" s="370" t="s">
        <v>197</v>
      </c>
      <c r="O22" s="370" t="s">
        <v>218</v>
      </c>
      <c r="P22" s="141"/>
      <c r="Q22" s="141"/>
      <c r="R22" s="84"/>
      <c r="S22" s="84"/>
    </row>
    <row r="23" spans="1:19" ht="23.25" customHeight="1" x14ac:dyDescent="0.2">
      <c r="A23" s="79"/>
      <c r="B23" s="391"/>
      <c r="C23" s="110"/>
      <c r="D23" s="395"/>
      <c r="E23" s="370"/>
      <c r="F23" s="370"/>
      <c r="G23" s="127" t="s">
        <v>198</v>
      </c>
      <c r="H23" s="127" t="s">
        <v>199</v>
      </c>
      <c r="I23" s="398"/>
      <c r="J23" s="400"/>
      <c r="K23" s="127" t="s">
        <v>198</v>
      </c>
      <c r="L23" s="127" t="s">
        <v>199</v>
      </c>
      <c r="M23" s="370"/>
      <c r="N23" s="370"/>
      <c r="O23" s="370"/>
      <c r="P23" s="141"/>
      <c r="Q23" s="141"/>
      <c r="R23" s="84"/>
      <c r="S23" s="84"/>
    </row>
    <row r="24" spans="1:19" ht="12" customHeight="1" x14ac:dyDescent="0.2">
      <c r="A24" s="79"/>
      <c r="B24" s="391"/>
      <c r="C24" s="110"/>
      <c r="D24" s="128"/>
      <c r="E24" s="128"/>
      <c r="F24" s="128"/>
      <c r="G24" s="128"/>
      <c r="H24" s="129"/>
      <c r="I24" s="130"/>
      <c r="J24" s="131"/>
      <c r="K24" s="132"/>
      <c r="L24" s="129"/>
      <c r="M24" s="133"/>
      <c r="N24" s="134"/>
      <c r="O24" s="128"/>
      <c r="P24" s="125"/>
      <c r="Q24" s="125"/>
      <c r="R24" s="84"/>
      <c r="S24" s="84"/>
    </row>
    <row r="25" spans="1:19" x14ac:dyDescent="0.2">
      <c r="A25" s="79"/>
      <c r="B25" s="391"/>
      <c r="C25" s="110"/>
      <c r="D25" s="128"/>
      <c r="E25" s="128"/>
      <c r="F25" s="128"/>
      <c r="G25" s="128"/>
      <c r="H25" s="129"/>
      <c r="I25" s="135"/>
      <c r="J25" s="131"/>
      <c r="K25" s="132"/>
      <c r="L25" s="129"/>
      <c r="M25" s="136"/>
      <c r="N25" s="134"/>
      <c r="O25" s="128"/>
      <c r="P25" s="125"/>
      <c r="Q25" s="125"/>
      <c r="R25" s="84"/>
      <c r="S25" s="84"/>
    </row>
    <row r="26" spans="1:19" ht="15.6" customHeight="1" x14ac:dyDescent="0.2">
      <c r="A26" s="79"/>
      <c r="B26" s="391"/>
      <c r="C26" s="110"/>
      <c r="D26" s="128"/>
      <c r="E26" s="128"/>
      <c r="F26" s="128"/>
      <c r="G26" s="128"/>
      <c r="H26" s="129"/>
      <c r="I26" s="135"/>
      <c r="J26" s="131"/>
      <c r="K26" s="132"/>
      <c r="L26" s="129"/>
      <c r="M26" s="136"/>
      <c r="N26" s="134"/>
      <c r="O26" s="128"/>
      <c r="P26" s="125"/>
      <c r="Q26" s="125"/>
      <c r="R26" s="84"/>
      <c r="S26" s="84"/>
    </row>
    <row r="27" spans="1:19" ht="15.6" customHeight="1" x14ac:dyDescent="0.2">
      <c r="A27" s="79"/>
      <c r="B27" s="391"/>
      <c r="C27" s="110"/>
      <c r="D27" s="128"/>
      <c r="E27" s="128"/>
      <c r="F27" s="128"/>
      <c r="G27" s="128"/>
      <c r="H27" s="129"/>
      <c r="I27" s="135"/>
      <c r="J27" s="131"/>
      <c r="K27" s="132"/>
      <c r="L27" s="129"/>
      <c r="M27" s="136"/>
      <c r="N27" s="134"/>
      <c r="O27" s="128"/>
      <c r="P27" s="125"/>
      <c r="Q27" s="125"/>
      <c r="R27" s="84"/>
      <c r="S27" s="84"/>
    </row>
    <row r="28" spans="1:19" ht="15.6" customHeight="1" x14ac:dyDescent="0.2">
      <c r="A28" s="79"/>
      <c r="B28" s="391"/>
      <c r="C28" s="110"/>
      <c r="D28" s="128"/>
      <c r="E28" s="128"/>
      <c r="F28" s="128"/>
      <c r="G28" s="128"/>
      <c r="H28" s="129"/>
      <c r="I28" s="135"/>
      <c r="J28" s="135"/>
      <c r="K28" s="132"/>
      <c r="L28" s="129"/>
      <c r="M28" s="136"/>
      <c r="N28" s="134"/>
      <c r="O28" s="128"/>
      <c r="P28" s="125"/>
      <c r="Q28" s="125"/>
      <c r="R28" s="84"/>
      <c r="S28" s="84"/>
    </row>
    <row r="29" spans="1:19" ht="15.6" customHeight="1" x14ac:dyDescent="0.2">
      <c r="A29" s="79"/>
      <c r="B29" s="391"/>
      <c r="C29" s="110"/>
      <c r="D29" s="128"/>
      <c r="E29" s="128"/>
      <c r="F29" s="128"/>
      <c r="G29" s="128"/>
      <c r="H29" s="129"/>
      <c r="I29" s="135"/>
      <c r="J29" s="135"/>
      <c r="K29" s="132"/>
      <c r="L29" s="129"/>
      <c r="M29" s="136"/>
      <c r="N29" s="134"/>
      <c r="O29" s="128"/>
      <c r="P29" s="125"/>
      <c r="Q29" s="125"/>
      <c r="R29" s="84"/>
      <c r="S29" s="84"/>
    </row>
    <row r="30" spans="1:19" ht="15.6" customHeight="1" x14ac:dyDescent="0.2">
      <c r="A30" s="79"/>
      <c r="B30" s="391"/>
      <c r="C30" s="110"/>
      <c r="D30" s="125"/>
      <c r="E30" s="125"/>
      <c r="F30" s="127">
        <f>IFERROR((COUNTA(F24:F29)),"")</f>
        <v>0</v>
      </c>
      <c r="G30" s="125"/>
      <c r="H30" s="125"/>
      <c r="I30" s="125"/>
      <c r="J30" s="125"/>
      <c r="K30" s="125"/>
      <c r="L30" s="166"/>
      <c r="M30" s="125"/>
      <c r="N30" s="167" t="str">
        <f>IFERROR((AVERAGE(N24:N29)),"")</f>
        <v/>
      </c>
      <c r="O30" s="125"/>
      <c r="P30" s="125"/>
      <c r="Q30" s="125"/>
      <c r="R30" s="84"/>
      <c r="S30" s="84"/>
    </row>
    <row r="31" spans="1:19" ht="25.5" customHeight="1" x14ac:dyDescent="0.2">
      <c r="A31" s="79"/>
      <c r="B31" s="391"/>
      <c r="C31" s="110"/>
      <c r="D31" s="380" t="s">
        <v>201</v>
      </c>
      <c r="E31" s="380"/>
      <c r="F31" s="380"/>
      <c r="G31" s="380"/>
      <c r="H31" s="380"/>
      <c r="I31" s="380"/>
      <c r="J31" s="380"/>
      <c r="K31" s="380"/>
      <c r="L31" s="380"/>
      <c r="M31" s="380"/>
      <c r="N31" s="380"/>
      <c r="O31" s="137"/>
      <c r="P31" s="137"/>
      <c r="Q31" s="137"/>
      <c r="R31" s="84"/>
      <c r="S31" s="84"/>
    </row>
    <row r="32" spans="1:19" ht="27" customHeight="1" x14ac:dyDescent="0.2">
      <c r="A32" s="79"/>
      <c r="B32" s="391"/>
      <c r="C32" s="110"/>
      <c r="D32" s="381" t="s">
        <v>247</v>
      </c>
      <c r="E32" s="381"/>
      <c r="F32" s="381"/>
      <c r="G32" s="381"/>
      <c r="H32" s="381"/>
      <c r="I32" s="381"/>
      <c r="J32" s="381"/>
      <c r="K32" s="110"/>
      <c r="L32" s="110"/>
      <c r="R32" s="84"/>
      <c r="S32" s="84"/>
    </row>
    <row r="33" spans="1:19" ht="30.75" customHeight="1" x14ac:dyDescent="0.2">
      <c r="A33" s="79"/>
      <c r="B33" s="391"/>
      <c r="C33" s="110"/>
      <c r="D33" s="382" t="s">
        <v>189</v>
      </c>
      <c r="E33" s="412" t="s">
        <v>190</v>
      </c>
      <c r="F33" s="417" t="s">
        <v>191</v>
      </c>
      <c r="G33" s="418"/>
      <c r="H33" s="416" t="s">
        <v>210</v>
      </c>
      <c r="I33" s="412" t="s">
        <v>253</v>
      </c>
      <c r="J33" s="412"/>
      <c r="K33" s="412"/>
      <c r="L33" s="412"/>
      <c r="M33" s="370" t="s">
        <v>211</v>
      </c>
      <c r="R33" s="84"/>
      <c r="S33" s="84"/>
    </row>
    <row r="34" spans="1:19" ht="37.5" customHeight="1" x14ac:dyDescent="0.2">
      <c r="A34" s="79"/>
      <c r="B34" s="391"/>
      <c r="C34" s="110"/>
      <c r="D34" s="382"/>
      <c r="E34" s="412"/>
      <c r="F34" s="419"/>
      <c r="G34" s="420"/>
      <c r="H34" s="416"/>
      <c r="I34" s="138" t="s">
        <v>202</v>
      </c>
      <c r="J34" s="138" t="s">
        <v>203</v>
      </c>
      <c r="K34" s="138" t="s">
        <v>204</v>
      </c>
      <c r="L34" s="138" t="s">
        <v>205</v>
      </c>
      <c r="M34" s="370"/>
      <c r="R34" s="84"/>
      <c r="S34" s="84"/>
    </row>
    <row r="35" spans="1:19" ht="15.6" customHeight="1" x14ac:dyDescent="0.2">
      <c r="A35" s="79"/>
      <c r="B35" s="391"/>
      <c r="C35" s="110"/>
      <c r="D35" s="139">
        <f t="shared" ref="D35:F40" si="0">+D24</f>
        <v>0</v>
      </c>
      <c r="E35" s="139">
        <f t="shared" si="0"/>
        <v>0</v>
      </c>
      <c r="F35" s="421">
        <f t="shared" si="0"/>
        <v>0</v>
      </c>
      <c r="G35" s="421"/>
      <c r="H35" s="144">
        <f t="shared" ref="H35:H40" si="1">+N24</f>
        <v>0</v>
      </c>
      <c r="I35" s="162"/>
      <c r="J35" s="162"/>
      <c r="K35" s="162"/>
      <c r="L35" s="163"/>
      <c r="M35" s="145">
        <f>IF((SUM(H35:L35))&gt;100%,100%,(SUM(H35:L35)))</f>
        <v>0</v>
      </c>
      <c r="R35" s="84"/>
      <c r="S35" s="84"/>
    </row>
    <row r="36" spans="1:19" ht="15.6" customHeight="1" x14ac:dyDescent="0.2">
      <c r="A36" s="79"/>
      <c r="B36" s="391"/>
      <c r="C36" s="110"/>
      <c r="D36" s="139">
        <f t="shared" si="0"/>
        <v>0</v>
      </c>
      <c r="E36" s="139">
        <f t="shared" si="0"/>
        <v>0</v>
      </c>
      <c r="F36" s="421">
        <f t="shared" si="0"/>
        <v>0</v>
      </c>
      <c r="G36" s="421"/>
      <c r="H36" s="144">
        <f t="shared" si="1"/>
        <v>0</v>
      </c>
      <c r="I36" s="163"/>
      <c r="J36" s="163"/>
      <c r="K36" s="163"/>
      <c r="L36" s="163"/>
      <c r="M36" s="145">
        <f t="shared" ref="M36:M40" si="2">IF((SUM(H36:L36))&gt;100%,100%,(SUM(H36:L36)))</f>
        <v>0</v>
      </c>
      <c r="R36" s="84"/>
      <c r="S36" s="84"/>
    </row>
    <row r="37" spans="1:19" ht="15.6" customHeight="1" x14ac:dyDescent="0.2">
      <c r="A37" s="79"/>
      <c r="B37" s="391"/>
      <c r="C37" s="110"/>
      <c r="D37" s="139">
        <f t="shared" si="0"/>
        <v>0</v>
      </c>
      <c r="E37" s="139">
        <f t="shared" si="0"/>
        <v>0</v>
      </c>
      <c r="F37" s="421">
        <f t="shared" si="0"/>
        <v>0</v>
      </c>
      <c r="G37" s="421"/>
      <c r="H37" s="144">
        <f t="shared" si="1"/>
        <v>0</v>
      </c>
      <c r="I37" s="163"/>
      <c r="J37" s="163"/>
      <c r="K37" s="163"/>
      <c r="L37" s="163"/>
      <c r="M37" s="145">
        <f t="shared" si="2"/>
        <v>0</v>
      </c>
      <c r="R37" s="84"/>
      <c r="S37" s="84"/>
    </row>
    <row r="38" spans="1:19" ht="15.6" customHeight="1" x14ac:dyDescent="0.2">
      <c r="A38" s="79"/>
      <c r="B38" s="391"/>
      <c r="C38" s="110"/>
      <c r="D38" s="139">
        <f t="shared" si="0"/>
        <v>0</v>
      </c>
      <c r="E38" s="139">
        <f t="shared" si="0"/>
        <v>0</v>
      </c>
      <c r="F38" s="421">
        <f t="shared" si="0"/>
        <v>0</v>
      </c>
      <c r="G38" s="421"/>
      <c r="H38" s="144">
        <f t="shared" si="1"/>
        <v>0</v>
      </c>
      <c r="I38" s="163"/>
      <c r="J38" s="163"/>
      <c r="K38" s="163"/>
      <c r="L38" s="163"/>
      <c r="M38" s="145">
        <f t="shared" si="2"/>
        <v>0</v>
      </c>
      <c r="R38" s="84"/>
      <c r="S38" s="84"/>
    </row>
    <row r="39" spans="1:19" ht="15.6" customHeight="1" x14ac:dyDescent="0.2">
      <c r="A39" s="79"/>
      <c r="B39" s="391"/>
      <c r="C39" s="110"/>
      <c r="D39" s="139">
        <f t="shared" si="0"/>
        <v>0</v>
      </c>
      <c r="E39" s="139">
        <f t="shared" si="0"/>
        <v>0</v>
      </c>
      <c r="F39" s="421">
        <f t="shared" si="0"/>
        <v>0</v>
      </c>
      <c r="G39" s="421"/>
      <c r="H39" s="144">
        <f t="shared" si="1"/>
        <v>0</v>
      </c>
      <c r="I39" s="163"/>
      <c r="J39" s="163"/>
      <c r="K39" s="163"/>
      <c r="L39" s="163"/>
      <c r="M39" s="145">
        <f t="shared" si="2"/>
        <v>0</v>
      </c>
      <c r="R39" s="84"/>
      <c r="S39" s="84"/>
    </row>
    <row r="40" spans="1:19" ht="15.6" customHeight="1" x14ac:dyDescent="0.2">
      <c r="A40" s="79"/>
      <c r="B40" s="391"/>
      <c r="C40" s="110"/>
      <c r="D40" s="139">
        <f t="shared" si="0"/>
        <v>0</v>
      </c>
      <c r="E40" s="139">
        <f t="shared" si="0"/>
        <v>0</v>
      </c>
      <c r="F40" s="421">
        <f t="shared" si="0"/>
        <v>0</v>
      </c>
      <c r="G40" s="421"/>
      <c r="H40" s="144">
        <f t="shared" si="1"/>
        <v>0</v>
      </c>
      <c r="I40" s="163"/>
      <c r="J40" s="163"/>
      <c r="K40" s="163"/>
      <c r="L40" s="163"/>
      <c r="M40" s="145">
        <f t="shared" si="2"/>
        <v>0</v>
      </c>
      <c r="R40" s="84"/>
      <c r="S40" s="84"/>
    </row>
    <row r="41" spans="1:19" ht="15.6" customHeight="1" x14ac:dyDescent="0.2">
      <c r="A41" s="79"/>
      <c r="B41" s="391"/>
      <c r="C41" s="110"/>
      <c r="D41" s="441" t="s">
        <v>200</v>
      </c>
      <c r="E41" s="442"/>
      <c r="F41" s="441"/>
      <c r="G41" s="442"/>
      <c r="I41" s="164" t="str">
        <f>IFERROR((AVERAGE(I35:I40)),"")</f>
        <v/>
      </c>
      <c r="J41" s="164" t="str">
        <f t="shared" ref="J41:L41" si="3">IFERROR((AVERAGE(J35:J40)),"")</f>
        <v/>
      </c>
      <c r="K41" s="164" t="str">
        <f t="shared" si="3"/>
        <v/>
      </c>
      <c r="L41" s="164" t="str">
        <f t="shared" si="3"/>
        <v/>
      </c>
      <c r="R41" s="84"/>
      <c r="S41" s="84"/>
    </row>
    <row r="42" spans="1:19" ht="15.6" customHeight="1" x14ac:dyDescent="0.2">
      <c r="A42" s="79"/>
      <c r="B42" s="391"/>
      <c r="C42" s="110"/>
      <c r="D42" s="110"/>
      <c r="E42" s="110"/>
      <c r="F42" s="110"/>
      <c r="G42" s="110"/>
      <c r="H42" s="110"/>
      <c r="I42" s="110"/>
      <c r="J42" s="110"/>
      <c r="K42" s="110"/>
      <c r="L42" s="110"/>
      <c r="R42" s="84"/>
      <c r="S42" s="84"/>
    </row>
    <row r="43" spans="1:19" ht="15.6" customHeight="1" x14ac:dyDescent="0.2">
      <c r="A43" s="79"/>
      <c r="B43" s="391"/>
      <c r="C43" s="110"/>
      <c r="D43" s="414" t="s">
        <v>206</v>
      </c>
      <c r="E43" s="414"/>
      <c r="F43" s="110"/>
      <c r="G43" s="110"/>
      <c r="H43" s="110"/>
      <c r="I43" s="110"/>
      <c r="J43" s="110"/>
      <c r="K43" s="110"/>
      <c r="L43" s="110"/>
      <c r="R43" s="84"/>
      <c r="S43" s="84"/>
    </row>
    <row r="44" spans="1:19" ht="27.75" customHeight="1" x14ac:dyDescent="0.2">
      <c r="A44" s="79"/>
      <c r="B44" s="391"/>
      <c r="C44" s="110"/>
      <c r="D44" s="378" t="s">
        <v>189</v>
      </c>
      <c r="E44" s="378" t="s">
        <v>190</v>
      </c>
      <c r="F44" s="378" t="s">
        <v>191</v>
      </c>
      <c r="G44" s="416" t="s">
        <v>210</v>
      </c>
      <c r="H44" s="396" t="s">
        <v>254</v>
      </c>
      <c r="I44" s="440"/>
      <c r="J44" s="440"/>
      <c r="K44" s="440"/>
      <c r="L44" s="440"/>
      <c r="M44" s="440"/>
      <c r="N44" s="440"/>
      <c r="O44" s="397"/>
      <c r="P44" s="370" t="s">
        <v>211</v>
      </c>
      <c r="Q44" s="370" t="s">
        <v>218</v>
      </c>
      <c r="R44" s="84"/>
      <c r="S44" s="84"/>
    </row>
    <row r="45" spans="1:19" ht="28.5" customHeight="1" x14ac:dyDescent="0.2">
      <c r="A45" s="79"/>
      <c r="B45" s="391"/>
      <c r="C45" s="110"/>
      <c r="D45" s="379"/>
      <c r="E45" s="379"/>
      <c r="F45" s="379"/>
      <c r="G45" s="416"/>
      <c r="H45" s="127" t="s">
        <v>249</v>
      </c>
      <c r="I45" s="127" t="s">
        <v>202</v>
      </c>
      <c r="J45" s="127" t="s">
        <v>250</v>
      </c>
      <c r="K45" s="127" t="s">
        <v>203</v>
      </c>
      <c r="L45" s="127" t="s">
        <v>251</v>
      </c>
      <c r="M45" s="127" t="s">
        <v>204</v>
      </c>
      <c r="N45" s="127" t="s">
        <v>252</v>
      </c>
      <c r="O45" s="127" t="s">
        <v>205</v>
      </c>
      <c r="P45" s="370"/>
      <c r="Q45" s="370"/>
      <c r="R45" s="84"/>
      <c r="S45" s="84"/>
    </row>
    <row r="46" spans="1:19" ht="15.6" customHeight="1" x14ac:dyDescent="0.2">
      <c r="A46" s="79"/>
      <c r="B46" s="391"/>
      <c r="C46" s="110"/>
      <c r="D46" s="139">
        <f t="shared" ref="D46:F51" si="4">+D24</f>
        <v>0</v>
      </c>
      <c r="E46" s="139">
        <f t="shared" si="4"/>
        <v>0</v>
      </c>
      <c r="F46" s="139">
        <f t="shared" si="4"/>
        <v>0</v>
      </c>
      <c r="G46" s="144">
        <f>+N24</f>
        <v>0</v>
      </c>
      <c r="H46" s="136"/>
      <c r="I46" s="136"/>
      <c r="J46" s="136"/>
      <c r="K46" s="140"/>
      <c r="L46" s="134"/>
      <c r="M46" s="134"/>
      <c r="N46" s="134"/>
      <c r="O46" s="134"/>
      <c r="P46" s="145">
        <f>IF((SUM(H46:O46)+G46)&gt;100%,100%,(SUM(H46:O46)+G46))</f>
        <v>0</v>
      </c>
      <c r="Q46" s="146"/>
      <c r="R46" s="84"/>
      <c r="S46" s="84"/>
    </row>
    <row r="47" spans="1:19" ht="15.6" customHeight="1" x14ac:dyDescent="0.2">
      <c r="A47" s="79"/>
      <c r="B47" s="391"/>
      <c r="C47" s="110"/>
      <c r="D47" s="139">
        <f t="shared" si="4"/>
        <v>0</v>
      </c>
      <c r="E47" s="139">
        <f t="shared" si="4"/>
        <v>0</v>
      </c>
      <c r="F47" s="139">
        <f t="shared" si="4"/>
        <v>0</v>
      </c>
      <c r="G47" s="144">
        <f>+N25</f>
        <v>0</v>
      </c>
      <c r="H47" s="140"/>
      <c r="I47" s="140"/>
      <c r="J47" s="140"/>
      <c r="K47" s="140"/>
      <c r="L47" s="134"/>
      <c r="M47" s="134"/>
      <c r="N47" s="134"/>
      <c r="O47" s="134"/>
      <c r="P47" s="145">
        <f t="shared" ref="P47:P51" si="5">IF((SUM(H47:O47)+G47)&gt;100%,100%,(SUM(H47:O47)+G47))</f>
        <v>0</v>
      </c>
      <c r="Q47" s="146"/>
      <c r="R47" s="84"/>
      <c r="S47" s="84"/>
    </row>
    <row r="48" spans="1:19" ht="15.6" customHeight="1" x14ac:dyDescent="0.2">
      <c r="A48" s="79"/>
      <c r="B48" s="391"/>
      <c r="C48" s="110"/>
      <c r="D48" s="139">
        <f t="shared" si="4"/>
        <v>0</v>
      </c>
      <c r="E48" s="139">
        <f t="shared" si="4"/>
        <v>0</v>
      </c>
      <c r="F48" s="139">
        <f t="shared" si="4"/>
        <v>0</v>
      </c>
      <c r="G48" s="144">
        <f>+N26</f>
        <v>0</v>
      </c>
      <c r="H48" s="140"/>
      <c r="I48" s="140"/>
      <c r="J48" s="140"/>
      <c r="K48" s="140"/>
      <c r="L48" s="134"/>
      <c r="M48" s="134"/>
      <c r="N48" s="134"/>
      <c r="O48" s="134"/>
      <c r="P48" s="145">
        <f t="shared" si="5"/>
        <v>0</v>
      </c>
      <c r="Q48" s="146"/>
      <c r="R48" s="84"/>
      <c r="S48" s="84"/>
    </row>
    <row r="49" spans="1:19" ht="15.6" customHeight="1" x14ac:dyDescent="0.2">
      <c r="A49" s="79"/>
      <c r="B49" s="391"/>
      <c r="C49" s="110"/>
      <c r="D49" s="139">
        <f t="shared" si="4"/>
        <v>0</v>
      </c>
      <c r="E49" s="139">
        <f t="shared" si="4"/>
        <v>0</v>
      </c>
      <c r="F49" s="139">
        <f t="shared" si="4"/>
        <v>0</v>
      </c>
      <c r="G49" s="144">
        <f t="shared" ref="G49:G51" si="6">+N27</f>
        <v>0</v>
      </c>
      <c r="H49" s="140"/>
      <c r="I49" s="140"/>
      <c r="J49" s="140"/>
      <c r="K49" s="140"/>
      <c r="L49" s="134"/>
      <c r="M49" s="134"/>
      <c r="N49" s="134"/>
      <c r="O49" s="134"/>
      <c r="P49" s="145">
        <f t="shared" si="5"/>
        <v>0</v>
      </c>
      <c r="Q49" s="146"/>
      <c r="R49" s="84"/>
      <c r="S49" s="84"/>
    </row>
    <row r="50" spans="1:19" ht="15.6" customHeight="1" x14ac:dyDescent="0.2">
      <c r="A50" s="79"/>
      <c r="B50" s="391"/>
      <c r="C50" s="110"/>
      <c r="D50" s="139">
        <f t="shared" si="4"/>
        <v>0</v>
      </c>
      <c r="E50" s="139">
        <f t="shared" si="4"/>
        <v>0</v>
      </c>
      <c r="F50" s="139">
        <f t="shared" si="4"/>
        <v>0</v>
      </c>
      <c r="G50" s="144">
        <f t="shared" si="6"/>
        <v>0</v>
      </c>
      <c r="H50" s="140"/>
      <c r="I50" s="140"/>
      <c r="J50" s="140"/>
      <c r="K50" s="140"/>
      <c r="L50" s="134"/>
      <c r="M50" s="134"/>
      <c r="N50" s="134"/>
      <c r="O50" s="134"/>
      <c r="P50" s="145">
        <f t="shared" si="5"/>
        <v>0</v>
      </c>
      <c r="Q50" s="146"/>
      <c r="R50" s="84"/>
      <c r="S50" s="84"/>
    </row>
    <row r="51" spans="1:19" ht="15.6" customHeight="1" x14ac:dyDescent="0.2">
      <c r="A51" s="79"/>
      <c r="B51" s="391"/>
      <c r="C51" s="110"/>
      <c r="D51" s="139">
        <f t="shared" si="4"/>
        <v>0</v>
      </c>
      <c r="E51" s="139">
        <f t="shared" si="4"/>
        <v>0</v>
      </c>
      <c r="F51" s="139">
        <f t="shared" si="4"/>
        <v>0</v>
      </c>
      <c r="G51" s="144">
        <f t="shared" si="6"/>
        <v>0</v>
      </c>
      <c r="H51" s="140"/>
      <c r="I51" s="140"/>
      <c r="J51" s="140"/>
      <c r="K51" s="140"/>
      <c r="L51" s="134"/>
      <c r="M51" s="134"/>
      <c r="N51" s="134"/>
      <c r="O51" s="134"/>
      <c r="P51" s="145">
        <f t="shared" si="5"/>
        <v>0</v>
      </c>
      <c r="Q51" s="146"/>
      <c r="R51" s="84"/>
      <c r="S51" s="84"/>
    </row>
    <row r="52" spans="1:19" x14ac:dyDescent="0.2">
      <c r="A52" s="79"/>
      <c r="B52" s="391"/>
      <c r="C52" s="110"/>
      <c r="D52" s="370" t="s">
        <v>200</v>
      </c>
      <c r="E52" s="370"/>
      <c r="F52" s="370"/>
      <c r="G52" s="370"/>
      <c r="H52" s="164" t="str">
        <f>IFERROR((AVERAGE(H46:H51)),"")</f>
        <v/>
      </c>
      <c r="I52" s="164" t="str">
        <f t="shared" ref="I52:O52" si="7">IFERROR((AVERAGE(I46:I51)),"")</f>
        <v/>
      </c>
      <c r="J52" s="164" t="str">
        <f t="shared" si="7"/>
        <v/>
      </c>
      <c r="K52" s="164" t="str">
        <f t="shared" si="7"/>
        <v/>
      </c>
      <c r="L52" s="164" t="str">
        <f t="shared" si="7"/>
        <v/>
      </c>
      <c r="M52" s="164" t="str">
        <f t="shared" si="7"/>
        <v/>
      </c>
      <c r="N52" s="164" t="str">
        <f t="shared" si="7"/>
        <v/>
      </c>
      <c r="O52" s="164" t="str">
        <f t="shared" si="7"/>
        <v/>
      </c>
      <c r="R52" s="84"/>
      <c r="S52" s="84"/>
    </row>
    <row r="53" spans="1:19" x14ac:dyDescent="0.2">
      <c r="A53" s="79"/>
      <c r="B53" s="391"/>
      <c r="C53" s="110"/>
      <c r="D53" s="141"/>
      <c r="E53" s="141"/>
      <c r="F53" s="141"/>
      <c r="G53" s="141"/>
      <c r="H53" s="141"/>
      <c r="I53" s="141"/>
      <c r="J53" s="141"/>
      <c r="K53" s="82"/>
      <c r="R53" s="84"/>
      <c r="S53" s="84"/>
    </row>
    <row r="54" spans="1:19" x14ac:dyDescent="0.2">
      <c r="A54" s="79"/>
      <c r="B54" s="391"/>
      <c r="C54" s="110"/>
      <c r="D54" s="141"/>
      <c r="E54" s="141"/>
      <c r="F54" s="141"/>
      <c r="G54" s="141"/>
      <c r="H54" s="141"/>
      <c r="I54" s="141"/>
      <c r="J54" s="141"/>
      <c r="K54" s="82"/>
      <c r="R54" s="84"/>
      <c r="S54" s="84"/>
    </row>
    <row r="55" spans="1:19" x14ac:dyDescent="0.2">
      <c r="A55" s="79"/>
      <c r="B55" s="391"/>
      <c r="C55" s="110"/>
      <c r="D55" s="370" t="s">
        <v>207</v>
      </c>
      <c r="E55" s="370"/>
      <c r="F55" s="370" t="s">
        <v>208</v>
      </c>
      <c r="G55" s="370"/>
      <c r="H55" s="370"/>
      <c r="I55" s="370"/>
      <c r="R55" s="84"/>
      <c r="S55" s="84"/>
    </row>
    <row r="56" spans="1:19" x14ac:dyDescent="0.2">
      <c r="A56" s="79"/>
      <c r="B56" s="391"/>
      <c r="C56" s="110"/>
      <c r="D56" s="370"/>
      <c r="E56" s="370"/>
      <c r="F56" s="127" t="s">
        <v>202</v>
      </c>
      <c r="G56" s="127" t="s">
        <v>203</v>
      </c>
      <c r="H56" s="127" t="s">
        <v>204</v>
      </c>
      <c r="I56" s="127" t="s">
        <v>205</v>
      </c>
      <c r="R56" s="84"/>
      <c r="S56" s="84"/>
    </row>
    <row r="57" spans="1:19" ht="30.75" customHeight="1" x14ac:dyDescent="0.2">
      <c r="A57" s="79"/>
      <c r="B57" s="391"/>
      <c r="C57" s="110"/>
      <c r="D57" s="425" t="s">
        <v>255</v>
      </c>
      <c r="E57" s="425"/>
      <c r="F57" s="165" t="str">
        <f>+I52</f>
        <v/>
      </c>
      <c r="G57" s="165" t="str">
        <f>+K52</f>
        <v/>
      </c>
      <c r="H57" s="165" t="str">
        <f>+M52</f>
        <v/>
      </c>
      <c r="I57" s="165" t="str">
        <f>+O52</f>
        <v/>
      </c>
      <c r="R57" s="84"/>
      <c r="S57" s="84"/>
    </row>
    <row r="58" spans="1:19" ht="27.75" customHeight="1" x14ac:dyDescent="0.2">
      <c r="A58" s="79"/>
      <c r="B58" s="391"/>
      <c r="C58" s="110"/>
      <c r="D58" s="425" t="s">
        <v>256</v>
      </c>
      <c r="E58" s="425"/>
      <c r="F58" s="165" t="str">
        <f>+I41</f>
        <v/>
      </c>
      <c r="G58" s="165" t="str">
        <f t="shared" ref="G58:I58" si="8">+J41</f>
        <v/>
      </c>
      <c r="H58" s="165" t="str">
        <f t="shared" si="8"/>
        <v/>
      </c>
      <c r="I58" s="165" t="str">
        <f t="shared" si="8"/>
        <v/>
      </c>
      <c r="R58" s="84"/>
      <c r="S58" s="84"/>
    </row>
    <row r="59" spans="1:19" ht="25.5" customHeight="1" x14ac:dyDescent="0.2">
      <c r="A59" s="79"/>
      <c r="B59" s="391"/>
      <c r="C59" s="110"/>
      <c r="D59" s="415" t="s">
        <v>257</v>
      </c>
      <c r="E59" s="415"/>
      <c r="F59" s="142" t="str">
        <f>IFERROR(F58/F57,"")</f>
        <v/>
      </c>
      <c r="G59" s="142" t="str">
        <f t="shared" ref="G59:I59" si="9">IFERROR(G58/G57,"")</f>
        <v/>
      </c>
      <c r="H59" s="142" t="str">
        <f t="shared" si="9"/>
        <v/>
      </c>
      <c r="I59" s="142" t="str">
        <f t="shared" si="9"/>
        <v/>
      </c>
      <c r="R59" s="84"/>
      <c r="S59" s="84"/>
    </row>
    <row r="60" spans="1:19" x14ac:dyDescent="0.2">
      <c r="A60" s="79"/>
      <c r="B60" s="391"/>
      <c r="C60" s="110"/>
      <c r="R60" s="84"/>
      <c r="S60" s="84"/>
    </row>
    <row r="61" spans="1:19" x14ac:dyDescent="0.2">
      <c r="A61" s="79"/>
      <c r="B61" s="391"/>
      <c r="C61" s="110"/>
      <c r="D61" s="143" t="s">
        <v>209</v>
      </c>
      <c r="R61" s="84"/>
      <c r="S61" s="84"/>
    </row>
    <row r="62" spans="1:19" x14ac:dyDescent="0.2">
      <c r="A62" s="79"/>
      <c r="B62" s="391"/>
      <c r="C62" s="110"/>
      <c r="D62" s="137"/>
      <c r="E62" s="137"/>
      <c r="F62" s="137"/>
      <c r="G62" s="110"/>
      <c r="H62" s="110"/>
      <c r="I62" s="110"/>
      <c r="J62" s="110"/>
      <c r="R62" s="84"/>
      <c r="S62" s="84"/>
    </row>
    <row r="63" spans="1:19" ht="16.5" customHeight="1" x14ac:dyDescent="0.2">
      <c r="A63" s="79"/>
      <c r="B63" s="391"/>
      <c r="C63" s="110"/>
      <c r="D63" s="381" t="s">
        <v>212</v>
      </c>
      <c r="E63" s="381"/>
      <c r="F63" s="381"/>
      <c r="G63" s="381"/>
      <c r="H63" s="381"/>
      <c r="I63" s="110"/>
      <c r="J63" s="110"/>
      <c r="K63" s="110"/>
      <c r="L63" s="126"/>
      <c r="R63" s="84"/>
      <c r="S63" s="84"/>
    </row>
    <row r="64" spans="1:19" ht="40.5" customHeight="1" x14ac:dyDescent="0.2">
      <c r="A64" s="79"/>
      <c r="B64" s="391"/>
      <c r="C64" s="110"/>
      <c r="D64" s="127" t="s">
        <v>189</v>
      </c>
      <c r="E64" s="127" t="s">
        <v>190</v>
      </c>
      <c r="F64" s="127" t="s">
        <v>191</v>
      </c>
      <c r="G64" s="127" t="s">
        <v>213</v>
      </c>
      <c r="H64" s="127" t="s">
        <v>214</v>
      </c>
      <c r="I64" s="127" t="s">
        <v>215</v>
      </c>
      <c r="J64" s="127" t="s">
        <v>216</v>
      </c>
      <c r="K64" s="127" t="s">
        <v>217</v>
      </c>
      <c r="L64" s="127" t="s">
        <v>218</v>
      </c>
      <c r="R64" s="84"/>
      <c r="S64" s="84"/>
    </row>
    <row r="65" spans="1:19" x14ac:dyDescent="0.2">
      <c r="A65" s="79"/>
      <c r="B65" s="391"/>
      <c r="C65" s="110"/>
      <c r="D65" s="161">
        <f>+D46</f>
        <v>0</v>
      </c>
      <c r="E65" s="161">
        <f t="shared" ref="E65:F65" si="10">+E46</f>
        <v>0</v>
      </c>
      <c r="F65" s="161">
        <f t="shared" si="10"/>
        <v>0</v>
      </c>
      <c r="G65" s="147"/>
      <c r="H65" s="160"/>
      <c r="I65" s="148"/>
      <c r="J65" s="148"/>
      <c r="K65" s="148"/>
      <c r="L65" s="146"/>
      <c r="R65" s="84"/>
      <c r="S65" s="84"/>
    </row>
    <row r="66" spans="1:19" x14ac:dyDescent="0.2">
      <c r="A66" s="79"/>
      <c r="B66" s="391"/>
      <c r="C66" s="110"/>
      <c r="D66" s="161">
        <f t="shared" ref="D66:F66" si="11">+D47</f>
        <v>0</v>
      </c>
      <c r="E66" s="161">
        <f t="shared" si="11"/>
        <v>0</v>
      </c>
      <c r="F66" s="161">
        <f t="shared" si="11"/>
        <v>0</v>
      </c>
      <c r="G66" s="147"/>
      <c r="H66" s="160"/>
      <c r="I66" s="148"/>
      <c r="J66" s="148"/>
      <c r="K66" s="148"/>
      <c r="L66" s="146"/>
      <c r="R66" s="84"/>
      <c r="S66" s="84"/>
    </row>
    <row r="67" spans="1:19" x14ac:dyDescent="0.2">
      <c r="A67" s="79"/>
      <c r="B67" s="391"/>
      <c r="C67" s="110"/>
      <c r="D67" s="161">
        <f t="shared" ref="D67:F67" si="12">+D48</f>
        <v>0</v>
      </c>
      <c r="E67" s="161">
        <f t="shared" si="12"/>
        <v>0</v>
      </c>
      <c r="F67" s="161">
        <f t="shared" si="12"/>
        <v>0</v>
      </c>
      <c r="G67" s="147"/>
      <c r="H67" s="160"/>
      <c r="I67" s="148"/>
      <c r="J67" s="148"/>
      <c r="K67" s="148"/>
      <c r="L67" s="146"/>
      <c r="R67" s="84"/>
      <c r="S67" s="84"/>
    </row>
    <row r="68" spans="1:19" x14ac:dyDescent="0.2">
      <c r="A68" s="79"/>
      <c r="B68" s="391"/>
      <c r="C68" s="110"/>
      <c r="D68" s="161">
        <f t="shared" ref="D68:F68" si="13">+D49</f>
        <v>0</v>
      </c>
      <c r="E68" s="161">
        <f t="shared" si="13"/>
        <v>0</v>
      </c>
      <c r="F68" s="161">
        <f t="shared" si="13"/>
        <v>0</v>
      </c>
      <c r="G68" s="147"/>
      <c r="H68" s="160"/>
      <c r="I68" s="148"/>
      <c r="J68" s="148"/>
      <c r="K68" s="148"/>
      <c r="L68" s="146"/>
      <c r="R68" s="84"/>
      <c r="S68" s="84"/>
    </row>
    <row r="69" spans="1:19" x14ac:dyDescent="0.2">
      <c r="A69" s="79"/>
      <c r="B69" s="391"/>
      <c r="C69" s="110"/>
      <c r="D69" s="161">
        <f t="shared" ref="D69:F69" si="14">+D50</f>
        <v>0</v>
      </c>
      <c r="E69" s="161">
        <f t="shared" si="14"/>
        <v>0</v>
      </c>
      <c r="F69" s="161">
        <f t="shared" si="14"/>
        <v>0</v>
      </c>
      <c r="G69" s="147"/>
      <c r="H69" s="160"/>
      <c r="I69" s="148"/>
      <c r="J69" s="148"/>
      <c r="K69" s="148"/>
      <c r="L69" s="146"/>
      <c r="R69" s="84"/>
      <c r="S69" s="84"/>
    </row>
    <row r="70" spans="1:19" x14ac:dyDescent="0.2">
      <c r="A70" s="79"/>
      <c r="B70" s="391"/>
      <c r="C70" s="110"/>
      <c r="D70" s="161">
        <f t="shared" ref="D70:F70" si="15">+D51</f>
        <v>0</v>
      </c>
      <c r="E70" s="161">
        <f t="shared" si="15"/>
        <v>0</v>
      </c>
      <c r="F70" s="161">
        <f t="shared" si="15"/>
        <v>0</v>
      </c>
      <c r="G70" s="147"/>
      <c r="H70" s="160"/>
      <c r="I70" s="148"/>
      <c r="J70" s="148"/>
      <c r="K70" s="148"/>
      <c r="L70" s="146"/>
      <c r="R70" s="84"/>
      <c r="S70" s="84"/>
    </row>
    <row r="71" spans="1:19" x14ac:dyDescent="0.2">
      <c r="A71" s="79"/>
      <c r="B71" s="391"/>
      <c r="C71" s="110"/>
      <c r="D71" s="413" t="s">
        <v>219</v>
      </c>
      <c r="E71" s="413"/>
      <c r="F71" s="413"/>
      <c r="G71" s="413"/>
      <c r="H71" s="413"/>
      <c r="I71" s="149">
        <f>SUM(I65:I70)</f>
        <v>0</v>
      </c>
      <c r="J71" s="149">
        <f>SUM(J65:J70)</f>
        <v>0</v>
      </c>
      <c r="K71" s="149">
        <f>SUM(K65:K70)</f>
        <v>0</v>
      </c>
      <c r="R71" s="84"/>
      <c r="S71" s="84"/>
    </row>
    <row r="72" spans="1:19" ht="13.5" thickBot="1" x14ac:dyDescent="0.25">
      <c r="A72" s="79"/>
      <c r="B72" s="392"/>
      <c r="C72" s="150"/>
      <c r="D72" s="151"/>
      <c r="E72" s="151"/>
      <c r="F72" s="151"/>
      <c r="G72" s="151"/>
      <c r="H72" s="151"/>
      <c r="I72" s="113"/>
      <c r="J72" s="113"/>
      <c r="K72" s="113"/>
      <c r="L72" s="113"/>
      <c r="M72" s="113"/>
      <c r="N72" s="113"/>
      <c r="O72" s="113"/>
      <c r="P72" s="113"/>
      <c r="Q72" s="113"/>
      <c r="R72" s="152"/>
      <c r="S72" s="84"/>
    </row>
    <row r="73" spans="1:19" ht="13.5" thickBot="1" x14ac:dyDescent="0.25">
      <c r="A73" s="153"/>
      <c r="B73" s="154"/>
      <c r="C73" s="75"/>
      <c r="D73" s="151"/>
      <c r="E73" s="151"/>
      <c r="F73" s="151"/>
      <c r="G73" s="151"/>
      <c r="H73" s="151"/>
      <c r="I73" s="113"/>
      <c r="J73" s="113"/>
      <c r="K73" s="113"/>
      <c r="L73" s="113"/>
      <c r="M73" s="113"/>
      <c r="N73" s="113"/>
      <c r="O73" s="113"/>
      <c r="P73" s="113"/>
      <c r="Q73" s="113"/>
      <c r="R73" s="113"/>
      <c r="S73" s="152"/>
    </row>
    <row r="74" spans="1:19" ht="13.5" thickBot="1" x14ac:dyDescent="0.25">
      <c r="B74" s="121"/>
      <c r="C74" s="76"/>
      <c r="D74" s="155"/>
      <c r="E74" s="77"/>
      <c r="F74" s="77"/>
      <c r="G74" s="77"/>
      <c r="H74" s="77"/>
      <c r="I74" s="92"/>
      <c r="J74" s="92"/>
      <c r="K74" s="92"/>
      <c r="L74" s="92"/>
    </row>
    <row r="75" spans="1:19" ht="13.5" thickBot="1" x14ac:dyDescent="0.25">
      <c r="A75" s="91"/>
      <c r="B75" s="155"/>
      <c r="C75" s="156"/>
      <c r="D75" s="77"/>
      <c r="E75" s="77"/>
      <c r="F75" s="77"/>
      <c r="G75" s="77"/>
      <c r="H75" s="77"/>
      <c r="I75" s="77"/>
      <c r="J75" s="77"/>
      <c r="K75" s="77"/>
      <c r="L75" s="92"/>
      <c r="M75" s="92"/>
      <c r="N75" s="92"/>
      <c r="O75" s="92"/>
      <c r="P75" s="92"/>
      <c r="Q75" s="92"/>
      <c r="R75" s="92"/>
      <c r="S75" s="93"/>
    </row>
    <row r="76" spans="1:19" ht="24" customHeight="1" thickBot="1" x14ac:dyDescent="0.25">
      <c r="A76" s="79"/>
      <c r="B76" s="383" t="s">
        <v>220</v>
      </c>
      <c r="C76" s="384"/>
      <c r="D76" s="384"/>
      <c r="E76" s="384"/>
      <c r="F76" s="384"/>
      <c r="G76" s="384"/>
      <c r="H76" s="384"/>
      <c r="I76" s="384"/>
      <c r="J76" s="384"/>
      <c r="K76" s="384"/>
      <c r="L76" s="384"/>
      <c r="M76" s="384"/>
      <c r="N76" s="384"/>
      <c r="O76" s="385"/>
      <c r="P76" s="385"/>
      <c r="Q76" s="385"/>
      <c r="R76" s="386"/>
      <c r="S76" s="84"/>
    </row>
    <row r="77" spans="1:19" x14ac:dyDescent="0.2">
      <c r="A77" s="79"/>
      <c r="B77" s="422">
        <v>1</v>
      </c>
      <c r="C77" s="374" t="s">
        <v>162</v>
      </c>
      <c r="D77" s="375"/>
      <c r="E77" s="428"/>
      <c r="F77" s="429"/>
      <c r="G77" s="429"/>
      <c r="H77" s="429"/>
      <c r="I77" s="429"/>
      <c r="J77" s="429"/>
      <c r="K77" s="429"/>
      <c r="L77" s="429"/>
      <c r="M77" s="429"/>
      <c r="N77" s="429"/>
      <c r="O77" s="430"/>
      <c r="P77" s="430"/>
      <c r="Q77" s="430"/>
      <c r="R77" s="431"/>
      <c r="S77" s="84"/>
    </row>
    <row r="78" spans="1:19" x14ac:dyDescent="0.2">
      <c r="A78" s="79"/>
      <c r="B78" s="423"/>
      <c r="C78" s="376" t="s">
        <v>1</v>
      </c>
      <c r="D78" s="377"/>
      <c r="E78" s="432"/>
      <c r="F78" s="433"/>
      <c r="G78" s="433"/>
      <c r="H78" s="433"/>
      <c r="I78" s="433"/>
      <c r="J78" s="433"/>
      <c r="K78" s="433"/>
      <c r="L78" s="433"/>
      <c r="M78" s="433"/>
      <c r="N78" s="433"/>
      <c r="O78" s="434"/>
      <c r="P78" s="434"/>
      <c r="Q78" s="434"/>
      <c r="R78" s="435"/>
      <c r="S78" s="84"/>
    </row>
    <row r="79" spans="1:19" x14ac:dyDescent="0.2">
      <c r="A79" s="79"/>
      <c r="B79" s="423"/>
      <c r="C79" s="376" t="s">
        <v>221</v>
      </c>
      <c r="D79" s="377"/>
      <c r="E79" s="432"/>
      <c r="F79" s="433"/>
      <c r="G79" s="433"/>
      <c r="H79" s="433"/>
      <c r="I79" s="433"/>
      <c r="J79" s="433"/>
      <c r="K79" s="433"/>
      <c r="L79" s="433"/>
      <c r="M79" s="433"/>
      <c r="N79" s="433"/>
      <c r="O79" s="434"/>
      <c r="P79" s="434"/>
      <c r="Q79" s="434"/>
      <c r="R79" s="435"/>
      <c r="S79" s="84"/>
    </row>
    <row r="80" spans="1:19" x14ac:dyDescent="0.2">
      <c r="A80" s="79"/>
      <c r="B80" s="423"/>
      <c r="C80" s="376" t="s">
        <v>160</v>
      </c>
      <c r="D80" s="377"/>
      <c r="E80" s="432"/>
      <c r="F80" s="433"/>
      <c r="G80" s="433"/>
      <c r="H80" s="433"/>
      <c r="I80" s="433"/>
      <c r="J80" s="433"/>
      <c r="K80" s="433"/>
      <c r="L80" s="433"/>
      <c r="M80" s="433"/>
      <c r="N80" s="433"/>
      <c r="O80" s="434"/>
      <c r="P80" s="434"/>
      <c r="Q80" s="434"/>
      <c r="R80" s="435"/>
      <c r="S80" s="84"/>
    </row>
    <row r="81" spans="1:19" x14ac:dyDescent="0.2">
      <c r="A81" s="79"/>
      <c r="B81" s="423"/>
      <c r="C81" s="376" t="s">
        <v>222</v>
      </c>
      <c r="D81" s="377"/>
      <c r="E81" s="432"/>
      <c r="F81" s="433"/>
      <c r="G81" s="433"/>
      <c r="H81" s="433"/>
      <c r="I81" s="433"/>
      <c r="J81" s="433"/>
      <c r="K81" s="433"/>
      <c r="L81" s="433"/>
      <c r="M81" s="433"/>
      <c r="N81" s="433"/>
      <c r="O81" s="434"/>
      <c r="P81" s="434"/>
      <c r="Q81" s="434"/>
      <c r="R81" s="435"/>
      <c r="S81" s="84"/>
    </row>
    <row r="82" spans="1:19" x14ac:dyDescent="0.2">
      <c r="A82" s="79"/>
      <c r="B82" s="423"/>
      <c r="C82" s="376" t="s">
        <v>163</v>
      </c>
      <c r="D82" s="377"/>
      <c r="E82" s="432"/>
      <c r="F82" s="433"/>
      <c r="G82" s="433"/>
      <c r="H82" s="433"/>
      <c r="I82" s="433"/>
      <c r="J82" s="433"/>
      <c r="K82" s="433"/>
      <c r="L82" s="433"/>
      <c r="M82" s="433"/>
      <c r="N82" s="433"/>
      <c r="O82" s="434"/>
      <c r="P82" s="434"/>
      <c r="Q82" s="434"/>
      <c r="R82" s="435"/>
      <c r="S82" s="84"/>
    </row>
    <row r="83" spans="1:19" ht="13.5" thickBot="1" x14ac:dyDescent="0.25">
      <c r="A83" s="79"/>
      <c r="B83" s="424"/>
      <c r="C83" s="426" t="s">
        <v>223</v>
      </c>
      <c r="D83" s="427"/>
      <c r="E83" s="436"/>
      <c r="F83" s="437"/>
      <c r="G83" s="437"/>
      <c r="H83" s="437"/>
      <c r="I83" s="437"/>
      <c r="J83" s="437"/>
      <c r="K83" s="437"/>
      <c r="L83" s="437"/>
      <c r="M83" s="437"/>
      <c r="N83" s="437"/>
      <c r="O83" s="438"/>
      <c r="P83" s="438"/>
      <c r="Q83" s="438"/>
      <c r="R83" s="439"/>
      <c r="S83" s="84"/>
    </row>
    <row r="84" spans="1:19" ht="13.5" thickBot="1" x14ac:dyDescent="0.25">
      <c r="A84" s="153"/>
      <c r="B84" s="157"/>
      <c r="C84" s="158"/>
      <c r="D84" s="159"/>
      <c r="E84" s="159"/>
      <c r="F84" s="159"/>
      <c r="G84" s="159"/>
      <c r="H84" s="159"/>
      <c r="I84" s="159"/>
      <c r="J84" s="159"/>
      <c r="K84" s="159"/>
      <c r="L84" s="113"/>
      <c r="M84" s="113"/>
      <c r="N84" s="113"/>
      <c r="O84" s="113"/>
      <c r="P84" s="113"/>
      <c r="Q84" s="113"/>
      <c r="R84" s="113"/>
      <c r="S84" s="152"/>
    </row>
    <row r="85" spans="1:19" x14ac:dyDescent="0.2">
      <c r="B85" s="82"/>
      <c r="D85" s="82"/>
      <c r="E85" s="82"/>
      <c r="F85" s="82"/>
      <c r="G85" s="82"/>
      <c r="H85" s="82"/>
      <c r="I85" s="82"/>
      <c r="J85" s="82"/>
      <c r="K85" s="82"/>
    </row>
    <row r="86" spans="1:19" x14ac:dyDescent="0.2">
      <c r="B86" s="82"/>
      <c r="D86" s="82"/>
      <c r="E86" s="82"/>
      <c r="F86" s="82"/>
      <c r="G86" s="82"/>
      <c r="H86" s="82"/>
      <c r="I86" s="82"/>
      <c r="J86" s="82"/>
      <c r="K86" s="82"/>
    </row>
    <row r="87" spans="1:19" x14ac:dyDescent="0.2">
      <c r="B87" s="82"/>
      <c r="D87" s="82"/>
      <c r="E87" s="82"/>
      <c r="F87" s="82"/>
      <c r="G87" s="82"/>
      <c r="H87" s="82"/>
      <c r="I87" s="82"/>
      <c r="J87" s="82"/>
      <c r="K87" s="82"/>
    </row>
    <row r="88" spans="1:19" x14ac:dyDescent="0.2">
      <c r="B88" s="82"/>
      <c r="D88" s="82"/>
      <c r="E88" s="82"/>
      <c r="F88" s="82"/>
      <c r="G88" s="82"/>
      <c r="H88" s="82"/>
      <c r="I88" s="82"/>
      <c r="J88" s="82"/>
      <c r="K88" s="82"/>
    </row>
    <row r="89" spans="1:19" x14ac:dyDescent="0.2">
      <c r="B89" s="82"/>
      <c r="D89" s="82"/>
      <c r="E89" s="82"/>
      <c r="F89" s="82"/>
      <c r="G89" s="82"/>
      <c r="H89" s="82"/>
      <c r="I89" s="82"/>
      <c r="J89" s="82"/>
      <c r="K89" s="82"/>
    </row>
    <row r="90" spans="1:19" x14ac:dyDescent="0.2">
      <c r="B90" s="82"/>
      <c r="D90" s="82"/>
      <c r="E90" s="82"/>
      <c r="F90" s="82"/>
      <c r="G90" s="82"/>
      <c r="H90" s="82"/>
      <c r="I90" s="82"/>
      <c r="J90" s="82"/>
      <c r="K90" s="82"/>
    </row>
    <row r="91" spans="1:19" x14ac:dyDescent="0.2">
      <c r="B91" s="82"/>
      <c r="D91" s="82"/>
      <c r="E91" s="82"/>
      <c r="F91" s="82"/>
      <c r="G91" s="82"/>
      <c r="H91" s="82"/>
      <c r="I91" s="82"/>
      <c r="J91" s="82"/>
      <c r="K91" s="82"/>
    </row>
    <row r="92" spans="1:19" x14ac:dyDescent="0.2">
      <c r="B92" s="82"/>
      <c r="D92" s="82"/>
      <c r="E92" s="82"/>
      <c r="F92" s="82"/>
      <c r="G92" s="82"/>
      <c r="H92" s="82"/>
      <c r="I92" s="82"/>
      <c r="J92" s="82"/>
      <c r="K92" s="82"/>
    </row>
    <row r="93" spans="1:19" x14ac:dyDescent="0.2">
      <c r="B93" s="82"/>
      <c r="D93" s="82"/>
      <c r="E93" s="82"/>
      <c r="F93" s="82"/>
      <c r="G93" s="82"/>
      <c r="H93" s="82"/>
      <c r="I93" s="82"/>
      <c r="J93" s="82"/>
      <c r="K93" s="82"/>
    </row>
    <row r="94" spans="1:19" x14ac:dyDescent="0.2">
      <c r="B94" s="82"/>
      <c r="D94" s="82"/>
      <c r="E94" s="82"/>
      <c r="F94" s="82"/>
      <c r="G94" s="82"/>
      <c r="H94" s="82"/>
      <c r="I94" s="82"/>
      <c r="J94" s="82"/>
      <c r="K94" s="82"/>
    </row>
    <row r="95" spans="1:19" x14ac:dyDescent="0.2">
      <c r="B95" s="82"/>
      <c r="D95" s="82"/>
      <c r="E95" s="82"/>
      <c r="F95" s="82"/>
      <c r="G95" s="82"/>
      <c r="H95" s="82"/>
      <c r="I95" s="82"/>
      <c r="J95" s="82"/>
      <c r="K95" s="82"/>
    </row>
    <row r="96" spans="1:19" x14ac:dyDescent="0.2">
      <c r="B96" s="82"/>
      <c r="D96" s="82"/>
      <c r="E96" s="82"/>
      <c r="F96" s="82"/>
      <c r="G96" s="82"/>
      <c r="H96" s="82"/>
      <c r="I96" s="82"/>
      <c r="J96" s="82"/>
      <c r="K96" s="82"/>
    </row>
    <row r="97" spans="2:11" x14ac:dyDescent="0.2">
      <c r="B97" s="82"/>
      <c r="D97" s="82"/>
      <c r="E97" s="82"/>
      <c r="F97" s="82"/>
      <c r="G97" s="82"/>
      <c r="H97" s="82"/>
      <c r="I97" s="82"/>
      <c r="J97" s="82"/>
      <c r="K97" s="82"/>
    </row>
    <row r="98" spans="2:11" x14ac:dyDescent="0.2">
      <c r="B98" s="82"/>
      <c r="D98" s="82"/>
      <c r="E98" s="82"/>
      <c r="F98" s="82"/>
      <c r="G98" s="82"/>
      <c r="H98" s="82"/>
      <c r="I98" s="82"/>
      <c r="J98" s="82"/>
      <c r="K98" s="82"/>
    </row>
    <row r="99" spans="2:11" x14ac:dyDescent="0.2">
      <c r="B99" s="82"/>
      <c r="D99" s="82"/>
      <c r="E99" s="82"/>
      <c r="F99" s="82"/>
      <c r="G99" s="82"/>
      <c r="H99" s="82"/>
      <c r="I99" s="82"/>
      <c r="J99" s="82"/>
      <c r="K99" s="82"/>
    </row>
    <row r="100" spans="2:11" x14ac:dyDescent="0.2">
      <c r="B100" s="82"/>
      <c r="D100" s="82"/>
      <c r="E100" s="82"/>
      <c r="F100" s="82"/>
      <c r="G100" s="82"/>
      <c r="H100" s="82"/>
      <c r="I100" s="82"/>
      <c r="J100" s="82"/>
      <c r="K100" s="82"/>
    </row>
    <row r="101" spans="2:11" x14ac:dyDescent="0.2">
      <c r="B101" s="82"/>
      <c r="D101" s="82"/>
      <c r="E101" s="82"/>
      <c r="F101" s="82"/>
      <c r="G101" s="82"/>
      <c r="H101" s="82"/>
      <c r="I101" s="82"/>
      <c r="J101" s="82"/>
      <c r="K101" s="82"/>
    </row>
    <row r="102" spans="2:11" x14ac:dyDescent="0.2">
      <c r="B102" s="82"/>
      <c r="D102" s="82"/>
      <c r="E102" s="82"/>
      <c r="F102" s="82"/>
      <c r="G102" s="82"/>
      <c r="H102" s="82"/>
      <c r="I102" s="82"/>
      <c r="J102" s="82"/>
      <c r="K102" s="82"/>
    </row>
    <row r="103" spans="2:11" x14ac:dyDescent="0.2">
      <c r="B103" s="82"/>
      <c r="D103" s="82"/>
      <c r="E103" s="82"/>
      <c r="F103" s="82"/>
      <c r="G103" s="82"/>
      <c r="H103" s="82"/>
      <c r="I103" s="82"/>
      <c r="J103" s="82"/>
      <c r="K103" s="82"/>
    </row>
    <row r="104" spans="2:11" x14ac:dyDescent="0.2">
      <c r="B104" s="82"/>
      <c r="D104" s="82"/>
      <c r="E104" s="82"/>
      <c r="F104" s="82"/>
      <c r="G104" s="82"/>
      <c r="H104" s="82"/>
      <c r="I104" s="82"/>
      <c r="J104" s="82"/>
      <c r="K104" s="82"/>
    </row>
    <row r="105" spans="2:11" x14ac:dyDescent="0.2">
      <c r="B105" s="82"/>
      <c r="D105" s="82"/>
      <c r="E105" s="82"/>
      <c r="F105" s="82"/>
      <c r="G105" s="82"/>
      <c r="H105" s="82"/>
      <c r="I105" s="82"/>
      <c r="J105" s="82"/>
      <c r="K105" s="82"/>
    </row>
    <row r="106" spans="2:11" x14ac:dyDescent="0.2">
      <c r="B106" s="82"/>
      <c r="D106" s="82"/>
      <c r="E106" s="82"/>
      <c r="F106" s="82"/>
      <c r="G106" s="82"/>
      <c r="H106" s="82"/>
      <c r="I106" s="82"/>
      <c r="J106" s="82"/>
      <c r="K106" s="82"/>
    </row>
    <row r="107" spans="2:11" x14ac:dyDescent="0.2">
      <c r="B107" s="82"/>
      <c r="D107" s="82"/>
      <c r="E107" s="82"/>
      <c r="F107" s="82"/>
      <c r="G107" s="82"/>
      <c r="H107" s="82"/>
      <c r="I107" s="82"/>
      <c r="J107" s="82"/>
      <c r="K107" s="82"/>
    </row>
    <row r="108" spans="2:11" x14ac:dyDescent="0.2">
      <c r="B108" s="82"/>
      <c r="D108" s="82"/>
      <c r="E108" s="82"/>
      <c r="F108" s="82"/>
      <c r="G108" s="82"/>
      <c r="H108" s="82"/>
      <c r="I108" s="82"/>
      <c r="J108" s="82"/>
      <c r="K108" s="82"/>
    </row>
    <row r="109" spans="2:11" x14ac:dyDescent="0.2">
      <c r="B109" s="82"/>
      <c r="D109" s="82"/>
      <c r="E109" s="82"/>
      <c r="F109" s="82"/>
      <c r="G109" s="82"/>
      <c r="H109" s="82"/>
      <c r="I109" s="82"/>
      <c r="J109" s="82"/>
      <c r="K109" s="82"/>
    </row>
    <row r="110" spans="2:11" x14ac:dyDescent="0.2">
      <c r="B110" s="82"/>
      <c r="D110" s="82"/>
      <c r="E110" s="82"/>
      <c r="F110" s="82"/>
      <c r="G110" s="82"/>
      <c r="H110" s="82"/>
      <c r="I110" s="82"/>
      <c r="J110" s="82"/>
      <c r="K110" s="82"/>
    </row>
    <row r="111" spans="2:11" x14ac:dyDescent="0.2">
      <c r="B111" s="82"/>
      <c r="D111" s="82"/>
      <c r="E111" s="82"/>
      <c r="F111" s="82"/>
      <c r="G111" s="82"/>
      <c r="H111" s="82"/>
      <c r="I111" s="82"/>
      <c r="J111" s="82"/>
      <c r="K111" s="82"/>
    </row>
    <row r="112" spans="2:11" x14ac:dyDescent="0.2">
      <c r="B112" s="82"/>
      <c r="D112" s="82"/>
      <c r="E112" s="82"/>
      <c r="F112" s="82"/>
      <c r="G112" s="82"/>
      <c r="H112" s="82"/>
      <c r="I112" s="82"/>
      <c r="J112" s="82"/>
      <c r="K112" s="82"/>
    </row>
    <row r="113" spans="2:11" x14ac:dyDescent="0.2">
      <c r="B113" s="82"/>
      <c r="D113" s="82"/>
      <c r="E113" s="82"/>
      <c r="F113" s="82"/>
      <c r="G113" s="82"/>
      <c r="H113" s="82"/>
      <c r="I113" s="82"/>
      <c r="J113" s="82"/>
      <c r="K113" s="82"/>
    </row>
    <row r="114" spans="2:11" x14ac:dyDescent="0.2">
      <c r="B114" s="82"/>
      <c r="D114" s="82"/>
      <c r="E114" s="82"/>
      <c r="F114" s="82"/>
      <c r="G114" s="82"/>
      <c r="H114" s="82"/>
      <c r="I114" s="82"/>
      <c r="J114" s="82"/>
      <c r="K114" s="82"/>
    </row>
    <row r="115" spans="2:11" x14ac:dyDescent="0.2">
      <c r="B115" s="82"/>
      <c r="D115" s="82"/>
      <c r="E115" s="82"/>
      <c r="F115" s="82"/>
      <c r="G115" s="82"/>
      <c r="H115" s="82"/>
      <c r="I115" s="82"/>
      <c r="J115" s="82"/>
      <c r="K115" s="82"/>
    </row>
    <row r="116" spans="2:11" x14ac:dyDescent="0.2">
      <c r="B116" s="82"/>
      <c r="D116" s="82"/>
      <c r="E116" s="82"/>
      <c r="F116" s="82"/>
      <c r="G116" s="82"/>
      <c r="H116" s="82"/>
      <c r="I116" s="82"/>
      <c r="J116" s="82"/>
      <c r="K116" s="82"/>
    </row>
    <row r="117" spans="2:11" x14ac:dyDescent="0.2">
      <c r="B117" s="82"/>
      <c r="D117" s="82"/>
      <c r="E117" s="82"/>
      <c r="F117" s="82"/>
      <c r="G117" s="82"/>
      <c r="H117" s="82"/>
      <c r="I117" s="82"/>
      <c r="J117" s="82"/>
      <c r="K117" s="82"/>
    </row>
    <row r="118" spans="2:11" x14ac:dyDescent="0.2">
      <c r="B118" s="82"/>
      <c r="D118" s="82"/>
      <c r="E118" s="82"/>
      <c r="F118" s="82"/>
      <c r="G118" s="82"/>
      <c r="H118" s="82"/>
      <c r="I118" s="82"/>
      <c r="J118" s="82"/>
      <c r="K118" s="82"/>
    </row>
    <row r="119" spans="2:11" x14ac:dyDescent="0.2">
      <c r="B119" s="82"/>
      <c r="D119" s="82"/>
      <c r="E119" s="82"/>
      <c r="F119" s="82"/>
      <c r="G119" s="82"/>
      <c r="H119" s="82"/>
      <c r="I119" s="82"/>
      <c r="J119" s="82"/>
      <c r="K119" s="82"/>
    </row>
    <row r="120" spans="2:11" x14ac:dyDescent="0.2">
      <c r="B120" s="82"/>
      <c r="D120" s="82"/>
      <c r="E120" s="82"/>
      <c r="F120" s="82"/>
      <c r="G120" s="82"/>
      <c r="H120" s="82"/>
      <c r="I120" s="82"/>
      <c r="J120" s="82"/>
      <c r="K120" s="82"/>
    </row>
    <row r="121" spans="2:11" x14ac:dyDescent="0.2">
      <c r="B121" s="82"/>
      <c r="D121" s="82"/>
      <c r="E121" s="82"/>
      <c r="F121" s="82"/>
      <c r="G121" s="82"/>
      <c r="H121" s="82"/>
      <c r="I121" s="82"/>
      <c r="J121" s="82"/>
      <c r="K121" s="82"/>
    </row>
    <row r="122" spans="2:11" x14ac:dyDescent="0.2">
      <c r="B122" s="82"/>
      <c r="D122" s="82"/>
      <c r="E122" s="82"/>
      <c r="F122" s="82"/>
      <c r="G122" s="82"/>
      <c r="H122" s="82"/>
      <c r="I122" s="82"/>
      <c r="J122" s="82"/>
      <c r="K122" s="82"/>
    </row>
    <row r="123" spans="2:11" x14ac:dyDescent="0.2">
      <c r="B123" s="82"/>
      <c r="D123" s="82"/>
      <c r="E123" s="82"/>
      <c r="F123" s="82"/>
      <c r="G123" s="82"/>
      <c r="H123" s="82"/>
      <c r="I123" s="82"/>
      <c r="J123" s="82"/>
      <c r="K123" s="82"/>
    </row>
    <row r="124" spans="2:11" x14ac:dyDescent="0.2">
      <c r="B124" s="82"/>
      <c r="D124" s="82"/>
      <c r="E124" s="82"/>
      <c r="F124" s="82"/>
      <c r="G124" s="82"/>
      <c r="H124" s="82"/>
      <c r="I124" s="82"/>
      <c r="J124" s="82"/>
      <c r="K124" s="82"/>
    </row>
    <row r="125" spans="2:11" x14ac:dyDescent="0.2">
      <c r="B125" s="82"/>
      <c r="D125" s="82"/>
      <c r="E125" s="82"/>
      <c r="F125" s="82"/>
      <c r="G125" s="82"/>
      <c r="H125" s="82"/>
      <c r="I125" s="82"/>
      <c r="J125" s="82"/>
      <c r="K125" s="82"/>
    </row>
    <row r="126" spans="2:11" x14ac:dyDescent="0.2">
      <c r="B126" s="82"/>
      <c r="D126" s="82"/>
      <c r="E126" s="82"/>
      <c r="F126" s="82"/>
      <c r="G126" s="82"/>
      <c r="H126" s="82"/>
      <c r="I126" s="82"/>
      <c r="J126" s="82"/>
      <c r="K126" s="82"/>
    </row>
    <row r="127" spans="2:11" x14ac:dyDescent="0.2">
      <c r="B127" s="82"/>
      <c r="D127" s="82"/>
      <c r="E127" s="82"/>
      <c r="F127" s="82"/>
      <c r="G127" s="82"/>
      <c r="H127" s="82"/>
      <c r="I127" s="82"/>
      <c r="J127" s="82"/>
      <c r="K127" s="82"/>
    </row>
    <row r="128" spans="2:11" x14ac:dyDescent="0.2">
      <c r="B128" s="82"/>
      <c r="D128" s="82"/>
      <c r="E128" s="82"/>
      <c r="F128" s="82"/>
      <c r="G128" s="82"/>
      <c r="H128" s="82"/>
      <c r="I128" s="82"/>
      <c r="J128" s="82"/>
      <c r="K128" s="82"/>
    </row>
    <row r="129" spans="2:11" x14ac:dyDescent="0.2">
      <c r="B129" s="82"/>
      <c r="D129" s="82"/>
      <c r="E129" s="82"/>
      <c r="F129" s="82"/>
      <c r="G129" s="82"/>
      <c r="H129" s="82"/>
      <c r="I129" s="82"/>
      <c r="J129" s="82"/>
      <c r="K129" s="82"/>
    </row>
    <row r="130" spans="2:11" x14ac:dyDescent="0.2">
      <c r="B130" s="82"/>
      <c r="D130" s="82"/>
      <c r="E130" s="82"/>
      <c r="F130" s="82"/>
      <c r="G130" s="82"/>
      <c r="H130" s="82"/>
      <c r="I130" s="82"/>
      <c r="J130" s="82"/>
      <c r="K130" s="82"/>
    </row>
    <row r="131" spans="2:11" x14ac:dyDescent="0.2">
      <c r="B131" s="82"/>
      <c r="D131" s="82"/>
      <c r="E131" s="82"/>
      <c r="F131" s="82"/>
      <c r="G131" s="82"/>
      <c r="H131" s="82"/>
      <c r="I131" s="82"/>
      <c r="J131" s="82"/>
      <c r="K131" s="82"/>
    </row>
    <row r="132" spans="2:11" x14ac:dyDescent="0.2">
      <c r="B132" s="82"/>
      <c r="D132" s="82"/>
      <c r="E132" s="82"/>
      <c r="F132" s="82"/>
      <c r="G132" s="82"/>
      <c r="H132" s="82"/>
      <c r="I132" s="82"/>
      <c r="J132" s="82"/>
      <c r="K132" s="82"/>
    </row>
    <row r="133" spans="2:11" x14ac:dyDescent="0.2">
      <c r="B133" s="82"/>
      <c r="D133" s="82"/>
      <c r="E133" s="82"/>
      <c r="F133" s="82"/>
      <c r="G133" s="82"/>
      <c r="H133" s="82"/>
      <c r="I133" s="82"/>
      <c r="J133" s="82"/>
      <c r="K133" s="82"/>
    </row>
    <row r="134" spans="2:11" x14ac:dyDescent="0.2">
      <c r="B134" s="82"/>
      <c r="D134" s="82"/>
      <c r="E134" s="82"/>
      <c r="F134" s="82"/>
      <c r="G134" s="82"/>
      <c r="H134" s="82"/>
      <c r="I134" s="82"/>
      <c r="J134" s="82"/>
      <c r="K134" s="82"/>
    </row>
    <row r="135" spans="2:11" x14ac:dyDescent="0.2">
      <c r="B135" s="82"/>
      <c r="D135" s="82"/>
      <c r="E135" s="82"/>
      <c r="F135" s="82"/>
      <c r="G135" s="82"/>
      <c r="H135" s="82"/>
      <c r="I135" s="82"/>
      <c r="J135" s="82"/>
      <c r="K135" s="82"/>
    </row>
    <row r="136" spans="2:11" x14ac:dyDescent="0.2">
      <c r="B136" s="82"/>
      <c r="D136" s="82"/>
      <c r="E136" s="82"/>
      <c r="F136" s="82"/>
      <c r="G136" s="82"/>
      <c r="H136" s="82"/>
      <c r="I136" s="82"/>
      <c r="J136" s="82"/>
      <c r="K136" s="82"/>
    </row>
    <row r="137" spans="2:11" x14ac:dyDescent="0.2">
      <c r="B137" s="82"/>
      <c r="D137" s="82"/>
      <c r="E137" s="82"/>
      <c r="F137" s="82"/>
      <c r="G137" s="82"/>
      <c r="H137" s="82"/>
      <c r="I137" s="82"/>
      <c r="J137" s="82"/>
      <c r="K137" s="82"/>
    </row>
    <row r="138" spans="2:11" x14ac:dyDescent="0.2">
      <c r="B138" s="82"/>
      <c r="D138" s="82"/>
      <c r="E138" s="82"/>
      <c r="F138" s="82"/>
      <c r="G138" s="82"/>
      <c r="H138" s="82"/>
      <c r="I138" s="82"/>
      <c r="J138" s="82"/>
      <c r="K138" s="82"/>
    </row>
    <row r="139" spans="2:11" x14ac:dyDescent="0.2">
      <c r="B139" s="82"/>
      <c r="D139" s="82"/>
      <c r="E139" s="82"/>
      <c r="F139" s="82"/>
      <c r="G139" s="82"/>
      <c r="H139" s="82"/>
      <c r="I139" s="82"/>
      <c r="J139" s="82"/>
      <c r="K139" s="82"/>
    </row>
    <row r="140" spans="2:11" x14ac:dyDescent="0.2">
      <c r="B140" s="82"/>
      <c r="D140" s="82"/>
      <c r="E140" s="82"/>
      <c r="F140" s="82"/>
      <c r="G140" s="82"/>
      <c r="H140" s="82"/>
      <c r="I140" s="82"/>
      <c r="J140" s="82"/>
      <c r="K140" s="82"/>
    </row>
    <row r="141" spans="2:11" x14ac:dyDescent="0.2">
      <c r="B141" s="82"/>
      <c r="D141" s="82"/>
      <c r="E141" s="82"/>
      <c r="F141" s="82"/>
      <c r="G141" s="82"/>
      <c r="H141" s="82"/>
      <c r="I141" s="82"/>
      <c r="J141" s="82"/>
      <c r="K141" s="82"/>
    </row>
    <row r="142" spans="2:11" x14ac:dyDescent="0.2">
      <c r="B142" s="82"/>
      <c r="D142" s="82"/>
      <c r="E142" s="82"/>
      <c r="F142" s="82"/>
      <c r="G142" s="82"/>
      <c r="H142" s="82"/>
      <c r="I142" s="82"/>
      <c r="J142" s="82"/>
      <c r="K142" s="82"/>
    </row>
    <row r="143" spans="2:11" x14ac:dyDescent="0.2">
      <c r="B143" s="82"/>
      <c r="D143" s="82"/>
      <c r="E143" s="82"/>
      <c r="F143" s="82"/>
      <c r="G143" s="82"/>
      <c r="H143" s="82"/>
      <c r="I143" s="82"/>
      <c r="J143" s="82"/>
      <c r="K143" s="82"/>
    </row>
    <row r="144" spans="2:11" x14ac:dyDescent="0.2">
      <c r="B144" s="82"/>
      <c r="D144" s="82"/>
      <c r="E144" s="82"/>
      <c r="F144" s="82"/>
      <c r="G144" s="82"/>
      <c r="H144" s="82"/>
      <c r="I144" s="82"/>
      <c r="J144" s="82"/>
      <c r="K144" s="82"/>
    </row>
    <row r="145" spans="2:11" x14ac:dyDescent="0.2">
      <c r="B145" s="82"/>
      <c r="D145" s="82"/>
      <c r="E145" s="82"/>
      <c r="F145" s="82"/>
      <c r="G145" s="82"/>
      <c r="H145" s="82"/>
      <c r="I145" s="82"/>
      <c r="J145" s="82"/>
      <c r="K145" s="82"/>
    </row>
    <row r="146" spans="2:11" x14ac:dyDescent="0.2">
      <c r="B146" s="82"/>
      <c r="D146" s="82"/>
      <c r="E146" s="82"/>
      <c r="F146" s="82"/>
      <c r="G146" s="82"/>
      <c r="H146" s="82"/>
      <c r="I146" s="82"/>
      <c r="J146" s="82"/>
      <c r="K146" s="82"/>
    </row>
    <row r="147" spans="2:11" x14ac:dyDescent="0.2">
      <c r="B147" s="82"/>
      <c r="D147" s="82"/>
      <c r="E147" s="82"/>
      <c r="F147" s="82"/>
      <c r="G147" s="82"/>
      <c r="H147" s="82"/>
      <c r="I147" s="82"/>
      <c r="J147" s="82"/>
      <c r="K147" s="82"/>
    </row>
    <row r="148" spans="2:11" x14ac:dyDescent="0.2">
      <c r="B148" s="82"/>
      <c r="D148" s="82"/>
      <c r="E148" s="82"/>
      <c r="F148" s="82"/>
      <c r="G148" s="82"/>
      <c r="H148" s="82"/>
      <c r="I148" s="82"/>
      <c r="J148" s="82"/>
      <c r="K148" s="82"/>
    </row>
    <row r="149" spans="2:11" x14ac:dyDescent="0.2">
      <c r="B149" s="82"/>
      <c r="D149" s="82"/>
      <c r="E149" s="82"/>
      <c r="F149" s="82"/>
      <c r="G149" s="82"/>
      <c r="H149" s="82"/>
      <c r="I149" s="82"/>
      <c r="J149" s="82"/>
      <c r="K149" s="82"/>
    </row>
    <row r="150" spans="2:11" x14ac:dyDescent="0.2">
      <c r="B150" s="82"/>
      <c r="D150" s="82"/>
      <c r="E150" s="82"/>
      <c r="F150" s="82"/>
      <c r="G150" s="82"/>
      <c r="H150" s="82"/>
      <c r="I150" s="82"/>
      <c r="J150" s="82"/>
      <c r="K150" s="82"/>
    </row>
    <row r="151" spans="2:11" x14ac:dyDescent="0.2">
      <c r="B151" s="82"/>
      <c r="D151" s="82"/>
      <c r="E151" s="82"/>
      <c r="F151" s="82"/>
      <c r="G151" s="82"/>
      <c r="H151" s="82"/>
      <c r="I151" s="82"/>
      <c r="J151" s="82"/>
      <c r="K151" s="82"/>
    </row>
    <row r="152" spans="2:11" x14ac:dyDescent="0.2">
      <c r="B152" s="82"/>
      <c r="D152" s="82"/>
      <c r="E152" s="82"/>
      <c r="F152" s="82"/>
      <c r="G152" s="82"/>
      <c r="H152" s="82"/>
      <c r="I152" s="82"/>
      <c r="J152" s="82"/>
      <c r="K152" s="82"/>
    </row>
    <row r="153" spans="2:11" x14ac:dyDescent="0.2">
      <c r="B153" s="82"/>
      <c r="D153" s="82"/>
      <c r="E153" s="82"/>
      <c r="F153" s="82"/>
      <c r="G153" s="82"/>
      <c r="H153" s="82"/>
      <c r="I153" s="82"/>
      <c r="J153" s="82"/>
      <c r="K153" s="82"/>
    </row>
    <row r="154" spans="2:11" x14ac:dyDescent="0.2">
      <c r="B154" s="82"/>
      <c r="D154" s="82"/>
      <c r="E154" s="82"/>
      <c r="F154" s="82"/>
      <c r="G154" s="82"/>
      <c r="H154" s="82"/>
      <c r="I154" s="82"/>
      <c r="J154" s="82"/>
      <c r="K154" s="82"/>
    </row>
    <row r="155" spans="2:11" x14ac:dyDescent="0.2">
      <c r="B155" s="82"/>
      <c r="D155" s="82"/>
      <c r="E155" s="82"/>
      <c r="F155" s="82"/>
      <c r="G155" s="82"/>
      <c r="H155" s="82"/>
      <c r="I155" s="82"/>
      <c r="J155" s="82"/>
      <c r="K155" s="82"/>
    </row>
    <row r="156" spans="2:11" x14ac:dyDescent="0.2">
      <c r="B156" s="82"/>
      <c r="D156" s="82"/>
      <c r="E156" s="82"/>
      <c r="F156" s="82"/>
      <c r="G156" s="82"/>
      <c r="H156" s="82"/>
      <c r="I156" s="82"/>
      <c r="J156" s="82"/>
      <c r="K156" s="82"/>
    </row>
    <row r="157" spans="2:11" x14ac:dyDescent="0.2">
      <c r="B157" s="82"/>
      <c r="D157" s="82"/>
      <c r="E157" s="82"/>
      <c r="F157" s="82"/>
      <c r="G157" s="82"/>
      <c r="H157" s="82"/>
      <c r="I157" s="82"/>
      <c r="J157" s="82"/>
      <c r="K157" s="82"/>
    </row>
    <row r="158" spans="2:11" x14ac:dyDescent="0.2">
      <c r="B158" s="82"/>
      <c r="D158" s="82"/>
      <c r="E158" s="82"/>
      <c r="F158" s="82"/>
      <c r="G158" s="82"/>
      <c r="H158" s="82"/>
      <c r="I158" s="82"/>
      <c r="J158" s="82"/>
      <c r="K158" s="82"/>
    </row>
    <row r="159" spans="2:11" x14ac:dyDescent="0.2">
      <c r="B159" s="82"/>
      <c r="D159" s="82"/>
      <c r="E159" s="82"/>
      <c r="F159" s="82"/>
      <c r="G159" s="82"/>
      <c r="H159" s="82"/>
      <c r="I159" s="82"/>
      <c r="J159" s="82"/>
      <c r="K159" s="82"/>
    </row>
    <row r="160" spans="2:11" x14ac:dyDescent="0.2">
      <c r="B160" s="82"/>
      <c r="D160" s="82"/>
      <c r="E160" s="82"/>
      <c r="F160" s="82"/>
      <c r="G160" s="82"/>
      <c r="H160" s="82"/>
      <c r="I160" s="82"/>
      <c r="J160" s="82"/>
      <c r="K160" s="82"/>
    </row>
    <row r="161" spans="2:11" x14ac:dyDescent="0.2">
      <c r="B161" s="82"/>
      <c r="D161" s="82"/>
      <c r="E161" s="82"/>
      <c r="F161" s="82"/>
      <c r="G161" s="82"/>
      <c r="H161" s="82"/>
      <c r="I161" s="82"/>
      <c r="J161" s="82"/>
      <c r="K161" s="82"/>
    </row>
    <row r="162" spans="2:11" x14ac:dyDescent="0.2">
      <c r="B162" s="82"/>
      <c r="D162" s="82"/>
      <c r="E162" s="82"/>
      <c r="F162" s="82"/>
      <c r="G162" s="82"/>
      <c r="H162" s="82"/>
      <c r="I162" s="82"/>
      <c r="J162" s="82"/>
      <c r="K162" s="82"/>
    </row>
    <row r="163" spans="2:11" x14ac:dyDescent="0.2">
      <c r="B163" s="82"/>
      <c r="D163" s="82"/>
      <c r="E163" s="82"/>
      <c r="F163" s="82"/>
      <c r="G163" s="82"/>
      <c r="H163" s="82"/>
      <c r="I163" s="82"/>
      <c r="J163" s="82"/>
      <c r="K163" s="82"/>
    </row>
    <row r="164" spans="2:11" x14ac:dyDescent="0.2">
      <c r="B164" s="82"/>
      <c r="D164" s="82"/>
      <c r="E164" s="82"/>
      <c r="F164" s="82"/>
      <c r="G164" s="82"/>
      <c r="H164" s="82"/>
      <c r="I164" s="82"/>
      <c r="J164" s="82"/>
      <c r="K164" s="82"/>
    </row>
    <row r="165" spans="2:11" x14ac:dyDescent="0.2">
      <c r="B165" s="82"/>
      <c r="D165" s="82"/>
      <c r="E165" s="82"/>
      <c r="F165" s="82"/>
      <c r="G165" s="82"/>
      <c r="H165" s="82"/>
      <c r="I165" s="82"/>
      <c r="J165" s="82"/>
      <c r="K165" s="82"/>
    </row>
    <row r="166" spans="2:11" x14ac:dyDescent="0.2">
      <c r="B166" s="82"/>
      <c r="D166" s="82"/>
      <c r="E166" s="82"/>
      <c r="F166" s="82"/>
      <c r="G166" s="82"/>
      <c r="H166" s="82"/>
      <c r="I166" s="82"/>
      <c r="J166" s="82"/>
      <c r="K166" s="82"/>
    </row>
    <row r="167" spans="2:11" x14ac:dyDescent="0.2">
      <c r="B167" s="82"/>
      <c r="D167" s="82"/>
      <c r="E167" s="82"/>
      <c r="F167" s="82"/>
      <c r="G167" s="82"/>
      <c r="H167" s="82"/>
      <c r="I167" s="82"/>
      <c r="J167" s="82"/>
      <c r="K167" s="82"/>
    </row>
    <row r="168" spans="2:11" x14ac:dyDescent="0.2">
      <c r="B168" s="82"/>
      <c r="D168" s="82"/>
      <c r="E168" s="82"/>
      <c r="F168" s="82"/>
      <c r="G168" s="82"/>
      <c r="H168" s="82"/>
      <c r="I168" s="82"/>
      <c r="J168" s="82"/>
      <c r="K168" s="82"/>
    </row>
    <row r="169" spans="2:11" x14ac:dyDescent="0.2">
      <c r="B169" s="82"/>
      <c r="D169" s="82"/>
      <c r="E169" s="82"/>
      <c r="F169" s="82"/>
      <c r="G169" s="82"/>
      <c r="H169" s="82"/>
      <c r="I169" s="82"/>
      <c r="J169" s="82"/>
      <c r="K169" s="82"/>
    </row>
    <row r="170" spans="2:11" x14ac:dyDescent="0.2">
      <c r="B170" s="82"/>
      <c r="D170" s="82"/>
      <c r="E170" s="82"/>
      <c r="F170" s="82"/>
      <c r="G170" s="82"/>
      <c r="H170" s="82"/>
      <c r="I170" s="82"/>
      <c r="J170" s="82"/>
      <c r="K170" s="82"/>
    </row>
    <row r="171" spans="2:11" x14ac:dyDescent="0.2">
      <c r="B171" s="82"/>
      <c r="D171" s="82"/>
      <c r="E171" s="82"/>
      <c r="F171" s="82"/>
      <c r="G171" s="82"/>
      <c r="H171" s="82"/>
      <c r="I171" s="82"/>
      <c r="J171" s="82"/>
      <c r="K171" s="82"/>
    </row>
    <row r="172" spans="2:11" x14ac:dyDescent="0.2">
      <c r="B172" s="82"/>
      <c r="D172" s="82"/>
      <c r="E172" s="82"/>
      <c r="F172" s="82"/>
      <c r="G172" s="82"/>
      <c r="H172" s="82"/>
      <c r="I172" s="82"/>
      <c r="J172" s="82"/>
      <c r="K172" s="82"/>
    </row>
    <row r="173" spans="2:11" x14ac:dyDescent="0.2">
      <c r="B173" s="82"/>
      <c r="D173" s="82"/>
      <c r="E173" s="82"/>
      <c r="F173" s="82"/>
      <c r="G173" s="82"/>
      <c r="H173" s="82"/>
      <c r="I173" s="82"/>
      <c r="J173" s="82"/>
      <c r="K173" s="82"/>
    </row>
    <row r="174" spans="2:11" x14ac:dyDescent="0.2">
      <c r="B174" s="82"/>
      <c r="D174" s="82"/>
      <c r="E174" s="82"/>
      <c r="F174" s="82"/>
      <c r="G174" s="82"/>
      <c r="H174" s="82"/>
      <c r="I174" s="82"/>
      <c r="J174" s="82"/>
      <c r="K174" s="82"/>
    </row>
    <row r="175" spans="2:11" x14ac:dyDescent="0.2">
      <c r="B175" s="82"/>
      <c r="D175" s="82"/>
      <c r="E175" s="82"/>
      <c r="F175" s="82"/>
      <c r="G175" s="82"/>
      <c r="H175" s="82"/>
      <c r="I175" s="82"/>
      <c r="J175" s="82"/>
      <c r="K175" s="82"/>
    </row>
  </sheetData>
  <mergeCells count="68">
    <mergeCell ref="H44:O44"/>
    <mergeCell ref="H33:H34"/>
    <mergeCell ref="M33:M34"/>
    <mergeCell ref="D41:E41"/>
    <mergeCell ref="F41:G41"/>
    <mergeCell ref="F36:G36"/>
    <mergeCell ref="F37:G37"/>
    <mergeCell ref="F38:G38"/>
    <mergeCell ref="F39:G39"/>
    <mergeCell ref="F40:G40"/>
    <mergeCell ref="B77:B83"/>
    <mergeCell ref="D55:E56"/>
    <mergeCell ref="F55:I55"/>
    <mergeCell ref="D57:E57"/>
    <mergeCell ref="D58:E58"/>
    <mergeCell ref="C81:D81"/>
    <mergeCell ref="C82:D82"/>
    <mergeCell ref="C83:D83"/>
    <mergeCell ref="E77:R77"/>
    <mergeCell ref="E78:R78"/>
    <mergeCell ref="E79:R79"/>
    <mergeCell ref="E80:R80"/>
    <mergeCell ref="E81:R81"/>
    <mergeCell ref="E82:R82"/>
    <mergeCell ref="E83:R83"/>
    <mergeCell ref="C79:D79"/>
    <mergeCell ref="D59:E59"/>
    <mergeCell ref="G44:G45"/>
    <mergeCell ref="D52:G52"/>
    <mergeCell ref="F33:G34"/>
    <mergeCell ref="F35:G35"/>
    <mergeCell ref="A1:S1"/>
    <mergeCell ref="A2:S2"/>
    <mergeCell ref="A3:S3"/>
    <mergeCell ref="A4:D4"/>
    <mergeCell ref="A5:S5"/>
    <mergeCell ref="C80:D80"/>
    <mergeCell ref="B76:R76"/>
    <mergeCell ref="F15:M15"/>
    <mergeCell ref="B19:B72"/>
    <mergeCell ref="D20:N20"/>
    <mergeCell ref="D21:L21"/>
    <mergeCell ref="D22:D23"/>
    <mergeCell ref="E22:E23"/>
    <mergeCell ref="F22:F23"/>
    <mergeCell ref="G22:H22"/>
    <mergeCell ref="I22:I23"/>
    <mergeCell ref="J22:J23"/>
    <mergeCell ref="K22:L22"/>
    <mergeCell ref="M22:M23"/>
    <mergeCell ref="N22:N23"/>
    <mergeCell ref="O22:O23"/>
    <mergeCell ref="Q44:Q45"/>
    <mergeCell ref="F14:M14"/>
    <mergeCell ref="C77:D77"/>
    <mergeCell ref="C78:D78"/>
    <mergeCell ref="D44:D45"/>
    <mergeCell ref="E44:E45"/>
    <mergeCell ref="F44:F45"/>
    <mergeCell ref="D31:N31"/>
    <mergeCell ref="D32:J32"/>
    <mergeCell ref="D33:D34"/>
    <mergeCell ref="P44:P45"/>
    <mergeCell ref="E33:E34"/>
    <mergeCell ref="I33:L33"/>
    <mergeCell ref="D71:H71"/>
    <mergeCell ref="D43:E43"/>
    <mergeCell ref="D63:H63"/>
  </mergeCells>
  <phoneticPr fontId="2" type="noConversion"/>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11">
    <dataValidation type="list" allowBlank="1" showInputMessage="1" showErrorMessage="1" sqref="J24:J29" xr:uid="{697E0847-5108-47A3-BF68-87F672E0BA6C}">
      <formula1>"Sin Plan Manejo, Aprestamiento, Formulación, Formalización, Ejecución Seguimiento y Monitoreo, Retroalimentación, Actualización"</formula1>
    </dataValidation>
    <dataValidation type="list" allowBlank="1" showInputMessage="1" showErrorMessage="1" sqref="H65:H70" xr:uid="{C51DDD6E-C8AB-4193-87C6-1B0321261D00}">
      <formula1>"AÑO 1, AÑO 2, AÑO 3, AÑO 4"</formula1>
    </dataValidation>
    <dataValidation type="decimal" allowBlank="1" showInputMessage="1" showErrorMessage="1" error="Reporte % avance" sqref="P24:Q30 N24:O29" xr:uid="{B48DBEB1-E0E4-40CB-8605-1D1ECBBE7FB1}">
      <formula1>-99999999999</formula1>
      <formula2>99999999999</formula2>
    </dataValidation>
    <dataValidation type="list" allowBlank="1" showInputMessage="1" showErrorMessage="1" sqref="K24:K29 G24:G29" xr:uid="{E090107E-A647-4E74-A4A2-FC83CB87BA97}">
      <formula1>"Acuerdo, Resolución"</formula1>
    </dataValidation>
    <dataValidation type="list" allowBlank="1" showInputMessage="1" showErrorMessage="1" sqref="D62" xr:uid="{EF53B290-D5FC-460A-83E9-5B2EC1AA0B19}">
      <formula1>"Parque natural regional, Área de recreación, Distrito de conservación de suelos, Distrito de manejo integrado, Reserva forestal protectora"</formula1>
    </dataValidation>
    <dataValidation type="list" allowBlank="1" showInputMessage="1" showErrorMessage="1" sqref="E62 E24:E29" xr:uid="{58734C0B-E702-458D-A9CF-F033FB424623}">
      <mc:AlternateContent xmlns:x12ac="http://schemas.microsoft.com/office/spreadsheetml/2011/1/ac" xmlns:mc="http://schemas.openxmlformats.org/markup-compatibility/2006">
        <mc:Choice Requires="x12ac">
          <x12ac:list>Continentales," Marinas, costeras  e Insulares"</x12ac:list>
        </mc:Choice>
        <mc:Fallback>
          <formula1>"Continentales, Marinas, costeras  e Insulares"</formula1>
        </mc:Fallback>
      </mc:AlternateContent>
    </dataValidation>
    <dataValidation type="list" allowBlank="1" showInputMessage="1" showErrorMessage="1" sqref="F13 H13 J13 L13" xr:uid="{6310F4EF-A14E-4B04-8D3B-2589ADD586FC}">
      <formula1>"NO SE REPORTA, SI SE REPORTA"</formula1>
    </dataValidation>
    <dataValidation type="list" allowBlank="1" showInputMessage="1" showErrorMessage="1" sqref="J12 F12 H12 L12" xr:uid="{829667A9-EBFB-4B5B-B166-938391E8DE5A}">
      <formula1>"SI APLICA, NO APLICA"</formula1>
    </dataValidation>
    <dataValidation type="whole" operator="greaterThanOrEqual" allowBlank="1" showInputMessage="1" showErrorMessage="1" errorTitle="ERROR" error="Valor en PESOS (sin centavos)" sqref="I65:K70" xr:uid="{29F131C4-897B-4819-A28C-C0C94BCE87AA}">
      <formula1>0</formula1>
    </dataValidation>
    <dataValidation type="list" allowBlank="1" showInputMessage="1" showErrorMessage="1" sqref="D24:D29" xr:uid="{5A032286-D9BD-4C88-A680-9B62F6C2C9A2}">
      <formula1>"Parque natural regional, Área de recreación, Distrito de conservación de suelos, Distrito de manejo integrado, Reserva forestal protectora regional, Reserva forestal protectora nacional"</formula1>
    </dataValidation>
    <dataValidation operator="greaterThanOrEqual" allowBlank="1" showErrorMessage="1" errorTitle="ERROR" error="Escriba un número igual o mayor que 0" promptTitle="ERROR" prompt="Escriba un número igual o mayor que 0" sqref="F57:I59" xr:uid="{5D6BF10E-2672-4906-83B5-977FF27AB41E}"/>
  </dataValidations>
  <hyperlinks>
    <hyperlink ref="B8" location="'ANEXO 3'!A1" display="VOLVER AL INDICE" xr:uid="{78DB8D62-95B4-470C-B997-D43ACD270D45}"/>
  </hyperlinks>
  <pageMargins left="0.25" right="0.25" top="0.75" bottom="0.75" header="0.3" footer="0.3"/>
  <pageSetup paperSize="178" orientation="landscape" horizontalDpi="1200" verticalDpi="1200" r:id="rId1"/>
  <ignoredErrors>
    <ignoredError sqref="D65:F70 F57:I58"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Hoja Metodológica</vt:lpstr>
      <vt:lpstr>HOJA_REPOR</vt:lpstr>
      <vt:lpstr>acumula</vt:lpstr>
      <vt:lpstr>'Hoja Metodológica'!Área_de_impresión</vt:lpstr>
      <vt:lpstr>cobertura</vt:lpstr>
      <vt:lpstr>Desagregaci</vt:lpstr>
      <vt:lpstr>enfoque</vt:lpstr>
      <vt:lpstr>fuente</vt:lpstr>
      <vt:lpstr>orienta</vt:lpstr>
      <vt:lpstr>periodicidad</vt:lpstr>
      <vt:lpstr>tipo</vt:lpstr>
      <vt:lpstr>tipounidad</vt:lpstr>
      <vt:lpstr>'Hoja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2023-12-10T01:27:18Z</dcterms:modified>
  <cp:category/>
  <cp:contentStatus/>
</cp:coreProperties>
</file>