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showInkAnnotation="0"/>
  <mc:AlternateContent xmlns:mc="http://schemas.openxmlformats.org/markup-compatibility/2006">
    <mc:Choice Requires="x15">
      <x15ac:absPath xmlns:x15ac="http://schemas.microsoft.com/office/spreadsheetml/2010/11/ac" url="https://ticminambiente-my.sharepoint.com/personal/idramirezb_minambiente_gov_co/Documents/MADS/2023/PROCESO_AJUSTE_IMG_2023/IMG_REVISADOS_PROPUESTA_FINAL/INDICADORES/ADMIN_CONTROL_VIGILANCIA/"/>
    </mc:Choice>
  </mc:AlternateContent>
  <xr:revisionPtr revIDLastSave="299" documentId="13_ncr:1_{2639288F-A71E-445C-BC36-D8C44507E0B3}" xr6:coauthVersionLast="47" xr6:coauthVersionMax="47" xr10:uidLastSave="{0F5FF6F9-FB7D-43F6-8194-9CC33EF75F91}"/>
  <bookViews>
    <workbookView xWindow="-120" yWindow="-120" windowWidth="20730" windowHeight="11040" firstSheet="2" activeTab="3" xr2:uid="{00000000-000D-0000-FFFF-FFFF00000000}"/>
  </bookViews>
  <sheets>
    <sheet name="Listas" sheetId="2" state="hidden" r:id="rId1"/>
    <sheet name="Instructivo" sheetId="5" r:id="rId2"/>
    <sheet name="Formato Hoja Metodológica" sheetId="1" r:id="rId3"/>
    <sheet name="reglamentacion uso de aguas" sheetId="6" r:id="rId4"/>
  </sheets>
  <externalReferences>
    <externalReference r:id="rId5"/>
  </externalReferences>
  <definedNames>
    <definedName name="_Toc467769469" localSheetId="3">'reglamentacion uso de aguas'!#REF!</definedName>
    <definedName name="acumula">Listas!$B$36:$B$40</definedName>
    <definedName name="_xlnm.Print_Area" localSheetId="2">'Formato Hoja Metodológica'!$B$1:$Q$46</definedName>
    <definedName name="cobertura">Listas!$D$30:$D$33</definedName>
    <definedName name="Desagregaci">Listas!$D$30:$D$35</definedName>
    <definedName name="enfoque">Listas!$D$22:$D$27</definedName>
    <definedName name="fuente">Listas!$B$3:$B$4</definedName>
    <definedName name="Lista_CAR">'[1]Datos Generales'!$H$5:$H$37</definedName>
    <definedName name="orienta">Listas!$D$38:$D$40</definedName>
    <definedName name="periodicidad">Listas!$B$12:$B$19</definedName>
    <definedName name="REPORTE">[1]Formulas!$F$33:$F$34</definedName>
    <definedName name="SI">[1]Formulas!$D$33:$D$34</definedName>
    <definedName name="tipo">Listas!$B$7:$B$9</definedName>
    <definedName name="tipounidad">Listas!$B$22:$B$33</definedName>
    <definedName name="_xlnm.Print_Titles" localSheetId="2">'Formato Hoja Metodológica'!$1:$7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51" i="6" l="1"/>
  <c r="O44" i="6" l="1"/>
  <c r="O50" i="6" s="1"/>
  <c r="O52" i="6" s="1"/>
  <c r="N12" i="6" s="1"/>
  <c r="N44" i="6"/>
  <c r="M50" i="6" s="1"/>
  <c r="M52" i="6" s="1"/>
  <c r="L12" i="6" s="1"/>
  <c r="M44" i="6"/>
  <c r="K50" i="6" s="1"/>
  <c r="K52" i="6" s="1"/>
  <c r="J12" i="6" s="1"/>
  <c r="L44" i="6"/>
  <c r="I50" i="6" s="1"/>
  <c r="F15" i="6"/>
  <c r="F14" i="6"/>
  <c r="N13" i="6"/>
  <c r="L13" i="6"/>
  <c r="J13" i="6"/>
  <c r="H13" i="6"/>
  <c r="H12" i="6"/>
  <c r="B2" i="6"/>
  <c r="P50" i="6" l="1"/>
  <c r="P52" i="6" s="1"/>
  <c r="I52" i="6"/>
</calcChain>
</file>

<file path=xl/sharedStrings.xml><?xml version="1.0" encoding="utf-8"?>
<sst xmlns="http://schemas.openxmlformats.org/spreadsheetml/2006/main" count="397" uniqueCount="259">
  <si>
    <t>Fuente</t>
  </si>
  <si>
    <t>Dependencia</t>
  </si>
  <si>
    <t xml:space="preserve">Primaria </t>
  </si>
  <si>
    <t>DAASU - Dirección Asuntos Ambientales Sectorial Urbano</t>
  </si>
  <si>
    <t>Secundaria</t>
  </si>
  <si>
    <t>DAMCRA - Dirección Asuntos Marinos y Costeros</t>
  </si>
  <si>
    <t>Alternativa</t>
  </si>
  <si>
    <t>DBBSE - Dirección Bosques, Biodiversidad y Servicios Ecosistémicos</t>
  </si>
  <si>
    <t>Tipo de Indicador</t>
  </si>
  <si>
    <t>DCC - Dirección Cambio Climático Y  Gestión del  Riesgo</t>
  </si>
  <si>
    <t>Gestión</t>
  </si>
  <si>
    <t>DGIRH - Dirección de Gestión Integral del Recurso Hídrico</t>
  </si>
  <si>
    <t xml:space="preserve">Producto </t>
  </si>
  <si>
    <t>DOAT - Dirección de Ordenamiento Ambiental Territorial SINA</t>
  </si>
  <si>
    <t>Resultado</t>
  </si>
  <si>
    <t>GCOM - Grupo de Comunicaciones</t>
  </si>
  <si>
    <t>OAI - Oficina de Asuntos Internacionales</t>
  </si>
  <si>
    <t>Periodicidad</t>
  </si>
  <si>
    <t>OCI - Oficina de Control Interno</t>
  </si>
  <si>
    <t>Diario</t>
  </si>
  <si>
    <t>ONVS - Oficina de Negocios Verdes</t>
  </si>
  <si>
    <t xml:space="preserve">Mensual </t>
  </si>
  <si>
    <t>OAP - Oficina Asesora de Planeación</t>
  </si>
  <si>
    <t>Bimensual</t>
  </si>
  <si>
    <t>OTIC - Oficina de Tecnologías de la Información</t>
  </si>
  <si>
    <t xml:space="preserve">Trimestral </t>
  </si>
  <si>
    <t>OAJ - Oficina Asesora Jurídica</t>
  </si>
  <si>
    <t xml:space="preserve">Semestral </t>
  </si>
  <si>
    <t>SG - Secretaría General</t>
  </si>
  <si>
    <t xml:space="preserve">Anual </t>
  </si>
  <si>
    <t>SEP - Subdirección de Educación y Participación</t>
  </si>
  <si>
    <t xml:space="preserve">Bianual </t>
  </si>
  <si>
    <t>VPNA - Viceministerio de Politicas y Normalización Ambiental</t>
  </si>
  <si>
    <t>Quinquenal</t>
  </si>
  <si>
    <t>VOAT - Viceministerio de Ordenamiento Ambiental del Territorio</t>
  </si>
  <si>
    <t>Unidad de Medida</t>
  </si>
  <si>
    <t>Enfoque</t>
  </si>
  <si>
    <t>Hectáreas</t>
  </si>
  <si>
    <t>Enfoque de derechos humanos</t>
  </si>
  <si>
    <t>Millones de pesos</t>
  </si>
  <si>
    <t>Enfoque intergeneracional</t>
  </si>
  <si>
    <t>Toneladas de CO2eq </t>
  </si>
  <si>
    <t>Enfoque diferencial</t>
  </si>
  <si>
    <t>Número</t>
  </si>
  <si>
    <t>Enfoque étnico</t>
  </si>
  <si>
    <t xml:space="preserve">Porcentaje </t>
  </si>
  <si>
    <t>Enfoque de género</t>
  </si>
  <si>
    <t>ppm</t>
  </si>
  <si>
    <t>No Aplica</t>
  </si>
  <si>
    <t>Puntos porcentuales</t>
  </si>
  <si>
    <t>Tasa</t>
  </si>
  <si>
    <t>Desagregación Geográfica</t>
  </si>
  <si>
    <t>Toneladas</t>
  </si>
  <si>
    <t>Nacional</t>
  </si>
  <si>
    <t>Documentos</t>
  </si>
  <si>
    <t>Departamental</t>
  </si>
  <si>
    <t>Informes</t>
  </si>
  <si>
    <t>Regional</t>
  </si>
  <si>
    <t>Otra</t>
  </si>
  <si>
    <t>Local</t>
  </si>
  <si>
    <t>Municipal</t>
  </si>
  <si>
    <t>Tipo de acumulación</t>
  </si>
  <si>
    <t>Mantenimiento (stock)</t>
  </si>
  <si>
    <t xml:space="preserve">Flujo </t>
  </si>
  <si>
    <t xml:space="preserve">Orientación </t>
  </si>
  <si>
    <t xml:space="preserve">Acumulado </t>
  </si>
  <si>
    <t>Aumento</t>
  </si>
  <si>
    <t xml:space="preserve">Capacidad </t>
  </si>
  <si>
    <t>Mantenimiento</t>
  </si>
  <si>
    <t>Reducción</t>
  </si>
  <si>
    <t xml:space="preserve">MINISTERIO DE AMBIENTE 
Y DESARROLLO SOSTENIBLE </t>
  </si>
  <si>
    <t>Hoja Metodológica de indicadores</t>
  </si>
  <si>
    <t>Proceso: Administración del Sistema Integrado de Gestión</t>
  </si>
  <si>
    <t>Versión: 1</t>
  </si>
  <si>
    <r>
      <t xml:space="preserve">Vigencia: </t>
    </r>
    <r>
      <rPr>
        <sz val="8"/>
        <rFont val="Arial Narrow"/>
        <family val="2"/>
      </rPr>
      <t>06/10/2022</t>
    </r>
  </si>
  <si>
    <t xml:space="preserve"> Código: F-E-SIG-46</t>
  </si>
  <si>
    <t>1. CONTACTO INSTITUCIONAL</t>
  </si>
  <si>
    <t>1.1. Entidad o institución responsable del indicador</t>
  </si>
  <si>
    <t xml:space="preserve">Corresponde a la Entidad que por su misionalidad adelanta acciones de política orientadas al cumplimiento de la meta o medida. Así mismo, es la entidad a cargo de reportar los avances del indicador. </t>
  </si>
  <si>
    <t>1.2. Área o dependencia responsable del indicador</t>
  </si>
  <si>
    <t>Corresponde a el área o dependencia a cargo de reportar los avances del indicador.</t>
  </si>
  <si>
    <t>1.3. Dirección de correo electrónico de contacto</t>
  </si>
  <si>
    <t>Dirección de correo de la entidad para responder inquietudes sobre el indicador</t>
  </si>
  <si>
    <t>1.4. Número telefónico de la entidad o institución</t>
  </si>
  <si>
    <t>Número telefónico de la entidad o institución para atención al ciudadano</t>
  </si>
  <si>
    <t>1.5. Fecha de publicación de los metadatos</t>
  </si>
  <si>
    <t>Fecha mas reciente de difusión de los metadatos</t>
  </si>
  <si>
    <t>2. CARACTERÍSTICAS DEL INDICADOR</t>
  </si>
  <si>
    <t>2.1. Nombre del Indicador</t>
  </si>
  <si>
    <t xml:space="preserve">Expresión verbal, precisa y concreta que identifica el indicador </t>
  </si>
  <si>
    <t>2.1.1. Codigo</t>
  </si>
  <si>
    <t xml:space="preserve">Si el indicador tiene un codigo por favor ingresarlo en esta sección </t>
  </si>
  <si>
    <t>2.2. Descripción del indicador</t>
  </si>
  <si>
    <t>Corresponde al alcance de la información que el indicador va a proporcionar. Este campo debe responder a las preguntas ¿Qué mide el indicador?, ¿Cómo lo mide?, ¿Qué aspectos tiene en cuenta el indicador? Y ¿Por qué es imporntante medir el indicador?</t>
  </si>
  <si>
    <t>2.3. Marco Normativo</t>
  </si>
  <si>
    <t>Correponde al conjunto de normas, criterios, metodologías y lineamientos que establecen que se debe generar el indicador o la información y la forma como deben desarrollarse.</t>
  </si>
  <si>
    <t>2.4. Tipo de Indicador</t>
  </si>
  <si>
    <t xml:space="preserve">Gestión: Cuantifica los recursos fisicos, humanos y financieros utilizados en el desarrollo de las acciones; procesos, procedimientos y operaciones realizadas durante la etapa de implementación
Producto: Cuantifica los bienes y servicios (intermedios o finales) producidos y/o provisionados a partir de una determinada intervensión, así como los cambios generados por ésta que son pertinentes para el logro de los efectos directos.
Resultado: Mide los cambios resultantes en el bienestar de la población objetivo de la intervención como consecuencia (directa o indirecta) de la entrega de los productos </t>
  </si>
  <si>
    <t>2.4.1. Tipo de Acumulación</t>
  </si>
  <si>
    <t xml:space="preserve">La definición del tipo de acumulación permitirá realizar la lectura de los avances, delinear adecuadamente las líneas de base y determinar las metas para cada uno de los indicadores. Los principales tipos de acumulación se ilustran a continuación:
- Mantenimiento (stock): Busca que se mantenga un resultado que se tiene a una fecha determinada (p.ej. Producción de crudo).
- Flujo: Los resultados de un año, no se acumulan con los del siguiente. En este caso, se brinda mayor importancia al avance que se obtenga en el último año (p.ej. Exportaciones no minero-energéticas).
- Acumulado: Mide los avances de cada año de manera individual, pero al finalizar el periodo se sumarán las intervenciones de todos los años. Las metas no incluyen el valor de la línea base (p.ej. Soluciones de vivienda entregadas).
- Capacidad: Centra su atención en la medición del avance entre el punto de partida (línea base) y el punto esperado de llegada (meta). Sí toma en cuenta la línea de base (p.ej. Red vial terciaria construida).
- Reducción: Busca que se disminuyan los valores en el tiempo (p. ej. Atentados terroristas).
Nota 1: Seleccionar la opción que corresponda en la lista desplegable de la ficha. </t>
  </si>
  <si>
    <t>2.4.2. Orientación del Indicador</t>
  </si>
  <si>
    <t>Aquí se debe precisar cómo se espera que se comporte el indicador frente a la meta prevista. Para ello, existen tres alternativas: (1) que aumente (p.ej. Red de vías secundarias construidas), (2) que se mantenga (p.ej. Cobertura universal en el régimen subsidiado), o (3) que se reduzca (p.ej. Tasa de homicidios). 
Nota 1: Seleccionar la opción que corresponda en la lista desplegable de la ficha.</t>
  </si>
  <si>
    <t>2.5. Unidad de Medida</t>
  </si>
  <si>
    <t xml:space="preserve">La unidad de medida está implícita en la variable que forma parte del numerador y denominador y corresponde al parámetro de referencia para determinar las magnitudes de medición. </t>
  </si>
  <si>
    <t>2.5.1. Otra  Cuál?</t>
  </si>
  <si>
    <t xml:space="preserve">Si la unidad de medida no se encuentra en la lista desplegable indicar en este espacio la unidad de medida del indicador </t>
  </si>
  <si>
    <t>2.6. Fuente de la Información</t>
  </si>
  <si>
    <t>Diligencie el nombre de la Fuente o fuente proveedoras de los datos empleados para calcular el indicador</t>
  </si>
  <si>
    <t xml:space="preserve">2.6.1. Tipo de Fuente </t>
  </si>
  <si>
    <t>Fuente primaria: Es aquella que obtiene los datos directamente de las unidades estadísticas empleando instrumentos propios.
Fuente Secundaria: Corresponde al conjunto de datos, sobre hechos o fenómenos, que se obtienen a partir de la recolección realizada por otros.
Fuente alternativa:  Corresponden a las provenientes mediante equipos electrónicos de medición</t>
  </si>
  <si>
    <t>2.7. Nombre de la Operación Estadística o Registro Administrativo</t>
  </si>
  <si>
    <t>Especifique el nombre de la operación estadística o registro administrativo del cual es resultado el indicador que se está describiendo</t>
  </si>
  <si>
    <t xml:space="preserve">2.8. Periodicidad de Medición </t>
  </si>
  <si>
    <t>Corresponde a la frecuencia con la cual se recolecta la información de avances y a partir de la cual se realiza el reporte de avance.</t>
  </si>
  <si>
    <t>2.8.1. Periodicidad de Reporte</t>
  </si>
  <si>
    <t>Corresponde a la frecuencia con la cual se realiza el reporte del indicador</t>
  </si>
  <si>
    <t>2.8.2. Días de Rezago</t>
  </si>
  <si>
    <t>Corresponde al registro del número de días, después de cumplido el Periodo de medición, que tarda la información para estar disponible y ser reportada.</t>
  </si>
  <si>
    <t>2.9.  Sistema(s) de Información (si aplica)</t>
  </si>
  <si>
    <t xml:space="preserve">Corresponde al nombre del sistema de información, el cual según la Metodología del Plan de Implementación y Seguimiento de MinAmbiente hace referencia a los sistemas con los que cuenta cada entidad para gestionar, administrar y reportar la información asociada al seguimiento de las metas y medidas a su cargo.  
También se puede incluir operaciones estadísticas que darán cuenta de la producción y suministro de la información que se utiliza para la construcción y reporte del indicador. 
Nota 1: En caso de no contar con un sistema o una operación estadística específica, se debe diligenciar el nombre de la (s) entidad (es) encargada (s) de la producción y/o suministro de la información que se utiliza para la construcción y reporte del indicador. </t>
  </si>
  <si>
    <t>2.10. Metodología de Cálculo del indicador</t>
  </si>
  <si>
    <t>Corresponde a una breve descripción de la Recolección de datos, procesamiento de datos y presentación de los resultados del indicador, incluyendo la formula de cálculo</t>
  </si>
  <si>
    <t>2.11. Valor Linea Base</t>
  </si>
  <si>
    <t>Es el valor del indicador que se fija como punto de partida para comparar respecto de la situación inicial del indicador.</t>
  </si>
  <si>
    <t>2.11.1. Fecha Linea Base</t>
  </si>
  <si>
    <t>Mes</t>
  </si>
  <si>
    <t>Año</t>
  </si>
  <si>
    <t>2.11.2. Fuente 
Linea Base</t>
  </si>
  <si>
    <t>Corresponde al nombre del sistema de información o encuesta encargada (s) de la producción y/o suministro de la información sobre la línea base. En su defecto de la institución que generó la información</t>
  </si>
  <si>
    <t>2.12. Metas</t>
  </si>
  <si>
    <t xml:space="preserve">Corresponde a la cantidad programada o valor objetivo que espera alcanzar un indicador en un periodo específico (año y total). </t>
  </si>
  <si>
    <t xml:space="preserve">2.13. Desagregación Geográfica </t>
  </si>
  <si>
    <t xml:space="preserve">Extensión territorial sobre la cual se ejecuta el indicador </t>
  </si>
  <si>
    <t>2.14. Desagregación Temática</t>
  </si>
  <si>
    <t>Corresponde a la(s) variable(e) cualitativas por las cuales se desagregan los resultados del indicador, como por ejemplo: Sociodemográfica (Sexo, Grupo etario, Grupo étnico, Población en condición de discapacidad).</t>
  </si>
  <si>
    <t>2.14.1. Enfoque</t>
  </si>
  <si>
    <t>Corresponde al tipo de enfoque que tiene el indicador de diferentes Opciones en la lista desplegable: Enfoque de derechos humanos. Enfoque intergeneracional. Enfoque diferencial. Enfoque étnico. Enfoque de género. No aplica.</t>
  </si>
  <si>
    <t>2.15. Nomenclaturas y clasificaciones estadísticas</t>
  </si>
  <si>
    <t>Indique las clasificaciones o nomenclaturas utilizadas para la producción del indicador, así como la versión de las mismas
•	Una nomenclatura es un conjunto de códigos numéricos o alfanuméricos que sirven para identificar diferentes elementos. Ejemplo: Codificación de la División Político Administrativa (DIVIPOLA)
•	Una clasificación estadística es la que se elabora para la recolección y presentación de datos numéricos recolectados sistemáticamente (es decir, estadísticas). Ejemplo:Clasificación Estadística Internacional de Enfermedades y Problemas Relacionados con la Salud (CIE)</t>
  </si>
  <si>
    <t>2.16. Alcance temático</t>
  </si>
  <si>
    <t>Corresponde a los principales sectores o temas cubiertos por el conjunto de datos estadísticos</t>
  </si>
  <si>
    <t>2.17. Población Objetivo</t>
  </si>
  <si>
    <t>Conjunto de elementos de los que se desea obtener los datos y sobre los que se presentan conclusiones o resultados; está compuesta por unidades que comparten alguna característica, tienen una localización geográfica y un tiempo como periodo de referencia.</t>
  </si>
  <si>
    <t>2.18. Definiciones</t>
  </si>
  <si>
    <t>Incluya en este espacio las definciones que son indispensables tener en cuenta para el cálculo del indicador</t>
  </si>
  <si>
    <t>3. DIFUSIÓN</t>
  </si>
  <si>
    <t>3.1. Año o Serie Disponible</t>
  </si>
  <si>
    <t>Corresponde al intervalo de años anteriores para los cuales se cuenta con información sobre el indicador.</t>
  </si>
  <si>
    <t xml:space="preserve">3.2. Serie Histórica Disponible </t>
  </si>
  <si>
    <t xml:space="preserve">Año </t>
  </si>
  <si>
    <t>Valor</t>
  </si>
  <si>
    <t>3.3. Frecuencia de Difusión</t>
  </si>
  <si>
    <t>Corresponde a la frecuencia con la cual se difunde o publica la información de reporte del indicador</t>
  </si>
  <si>
    <t>3.4. Medios de Difusión</t>
  </si>
  <si>
    <t>Medios de difusión (internet, correo electrónico, etc) formatos fisicos (impreso, medios ópticos, archivos electrónicos) que se pone adisposición de los usuarios el indicador que se difunde</t>
  </si>
  <si>
    <t>4. COMENTARIOS ADICIONALES</t>
  </si>
  <si>
    <t>Corresponde a los comentarios que deban tenerse en cuenta sobre el indicador, que se consideran pertinentes y que no fueron tenidos en cuenta a través de las otras secciones de la ficha técnica. En tal sentido, aquí se incluye información adicional necesaria para la conceptualización y comprensión del indicador.</t>
  </si>
  <si>
    <t>5. DATOS DEL RESPONSABLE DEL DILIGENCIAMIENTO Y VALIDACIÓN DE LA HOJA METODOLÓGICA Y REPORTE DEL INDICADOR</t>
  </si>
  <si>
    <t>5.1. Datos del responsable del diligenciamiento de la información  en la ficha técnica y del reporte</t>
  </si>
  <si>
    <t>Nombre</t>
  </si>
  <si>
    <t>Cargo</t>
  </si>
  <si>
    <t>Correo</t>
  </si>
  <si>
    <t>Entidad</t>
  </si>
  <si>
    <t>Teléfono</t>
  </si>
  <si>
    <t>5.2.  Datos del responsable de la validación de la información en la ficha técnica y del reporte</t>
  </si>
  <si>
    <t>5.3. Fecha de aprobación</t>
  </si>
  <si>
    <t>Corresponde a la fecha en la cual la ficha técnica del indicador es aprobada por la dependencia o entidad encargada de hacer la validación</t>
  </si>
  <si>
    <t>DOCUMENTACION  METODOLÓGICA INDICADORES 
PLAN ESTADÍSTICO INSTITUCIONAL</t>
  </si>
  <si>
    <t>Proceso:  Administración del Sistema Integrado de Gestión</t>
  </si>
  <si>
    <r>
      <t>Vigencia: 06</t>
    </r>
    <r>
      <rPr>
        <sz val="8"/>
        <rFont val="Arial Narrow"/>
        <family val="2"/>
      </rPr>
      <t>/10/2022</t>
    </r>
  </si>
  <si>
    <t>Código: F-E-SIG-46</t>
  </si>
  <si>
    <t>Ministerio de Ambiente y Desarrollo Sostenible (Minambiente)</t>
  </si>
  <si>
    <t>Dirección de Gestión Integral del Recurso Hídrico</t>
  </si>
  <si>
    <t>Correo institucional: servicioalciudadano@minambiente.gov.co</t>
  </si>
  <si>
    <t>Conmutador: +57 6013323400, Whatsapp: +57 3102213891
Línea gratuita nacional: 018000919301
Línea Celular: +57 3133463676</t>
  </si>
  <si>
    <t>Es la relación entre la meta establecida de Procesos de Reglamentación del Uso de las Aguas en el Plan de Acción respecto a su ejecución en la vigencia del reporte.</t>
  </si>
  <si>
    <t>2.5.1. Otra  Cúal</t>
  </si>
  <si>
    <t>Informe de Avance en la Ejecución de los Planes de Acción Cuatrienales de las Autoridades Ambientales</t>
  </si>
  <si>
    <t>60 Días</t>
  </si>
  <si>
    <t>Informes de Gestión de las Autoridades Ambientales</t>
  </si>
  <si>
    <t xml:space="preserve">Total </t>
  </si>
  <si>
    <t>2.13.1. Otra Cúal?</t>
  </si>
  <si>
    <t>Jurisdicción de la Autoridad Ambiental</t>
  </si>
  <si>
    <t>100 % de los cuerpos de agua establecidos en la meta definida por la Autoridad Ambiental, con reglamentación de uso de las aguas a través de acto administrativo con firmeza</t>
  </si>
  <si>
    <t>Autoridades Ambientales</t>
  </si>
  <si>
    <t>La Autoridad Ambiental competente con el fin de obtener una mejor distribución de las aguas de cada corriente o derivación, de acuerdo con lo previsto en los Artículos 156 y 157 del Decreto-ley 2811 de 1974, reglamentará cuando lo estime conveniente, de oficio o a petición de parte, el aprovechamiento de cualquier corriente o depósito de aguas públicas, así como las derivaciones que beneficien varios predios. Para ello se adelantará un estudio preliminar con el fin de determinar la conveniencia de la reglamentación, teniendo en cuenta el reparto actual, las necesidades de los predios que las utilizan y las de aquellos que puedan aprovecharlas. 
Si del resultado del estudio a que se refiere el artículo anterior, se deduce la conveniencia de adelantar la reglamentación, la Autoridad Ambiental competente así lo ordenará mediante providencia motivada.
Es por lo anterior que, con respecto a lo aclarado en tal definición, el presente indicador realizará la referencia de cuerpos de agua como aquellos sobre los que se realizarla reglamentación de uso de las aguas
Para el establecimiento de la meta de reglamentación del uso de las aguas la autoridad ambiental adelantará un estudio preliminar con el fin de determinar la conveniencia de la reglamentación, teniendo en cuenta el reparto actual, las necesidades de los predios que las utilizan y las de aquellos que puedan aprovecharlas conforme lo establece el artículo 2.2.3.2.13.1 del Decreto 1076 de 2015
Aunado a lo anterior, se entenderá el cuerpo de agua como reglamentado, en el momento que el mismo cuente con el correspondiente acto administrativo en firmeza. De igual manera, es importante se tenga en cuenta que, para el presente indicador, se entiende como usuario formal aquel que se encuentra incluido y debidamente identificado en el acto administrativo de adopción de la reglamentación.</t>
  </si>
  <si>
    <t xml:space="preserve">www.minambiente.gov.co </t>
  </si>
  <si>
    <t>Fabián Mauricio Caicedo Carrascal</t>
  </si>
  <si>
    <t>Director</t>
  </si>
  <si>
    <t>fcaicedo@minambiente.gov.co</t>
  </si>
  <si>
    <t xml:space="preserve">Ministerio de Ambiente y Desarrollo Sostenible </t>
  </si>
  <si>
    <t>PERIODO REPORTADO:</t>
  </si>
  <si>
    <t>(Hoja metodológica versión 2,00)</t>
  </si>
  <si>
    <t>Datos reportados por la Corporación</t>
  </si>
  <si>
    <t>Datos establecidos por el MADS</t>
  </si>
  <si>
    <t>Datos calculados por el sistema</t>
  </si>
  <si>
    <t>VOLVER AL INDICE</t>
  </si>
  <si>
    <t xml:space="preserve"> ¿El Indicador aplica por las especificades ambientales regionales? </t>
  </si>
  <si>
    <t>SI APLICA</t>
  </si>
  <si>
    <t>NO SE REPORTA</t>
  </si>
  <si>
    <t>SI SE REPORTA</t>
  </si>
  <si>
    <t xml:space="preserve">Observaciones </t>
  </si>
  <si>
    <t>Metodología de cálculo</t>
  </si>
  <si>
    <t>Cuerpos de agua Reglamentados</t>
  </si>
  <si>
    <t>Zona Hidrográfica</t>
  </si>
  <si>
    <t>Código</t>
  </si>
  <si>
    <t>Subzona Hidrográfica</t>
  </si>
  <si>
    <t>Nombre del cuerpo de agua reglamentado</t>
  </si>
  <si>
    <t>Departamento</t>
  </si>
  <si>
    <t>Municipio (s)</t>
  </si>
  <si>
    <t>Número Total de Usuarios formales en la Reglamentación</t>
  </si>
  <si>
    <t>Usos Reglamentados (Citar en orden de prevalencia)</t>
  </si>
  <si>
    <t>Acto Administrativo de adopción de la reglamentación (Indicar tipo, número y fecha).</t>
  </si>
  <si>
    <t>Autoridades Ambientales Competentes (Comisión Conjunta - Si aplica).</t>
  </si>
  <si>
    <t xml:space="preserve">NOTA: Nota:  En el evento que un acto administrativo haya reglamentado más de un cuerpo o corriwnte de agua de agua, se deberá realizar el registro de cada una de las corrientes señaladas en dicho acto; adicionalmente deberá remitirse como anexo a la presente, copia de cada uno de los actos administrativos en firmeza referidos. Se recuerda a la Autoridad Ambiental que el diligenciamiento de la presente línea base deberá ser actualizado a medida que se vayan emitiendo nuevos actos administrativos asociados a procesos de reglamentación del uso de las aguas. </t>
  </si>
  <si>
    <t>Programación cuerpos de agua a reglamentar</t>
  </si>
  <si>
    <t>Nombre del cuerpo de agua a reglamentar</t>
  </si>
  <si>
    <t>Año Meta definido para emisión de Acto Administrativo de decisión del Proceso
(marque con una X)</t>
  </si>
  <si>
    <t>Año1</t>
  </si>
  <si>
    <t>Año 2</t>
  </si>
  <si>
    <t>Año3</t>
  </si>
  <si>
    <t>Año 4</t>
  </si>
  <si>
    <t>TOTAL</t>
  </si>
  <si>
    <t>Para su cálculo, se diligencia la siguiente información:</t>
  </si>
  <si>
    <t>N</t>
  </si>
  <si>
    <t>Variable</t>
  </si>
  <si>
    <t>Año 1</t>
  </si>
  <si>
    <t>Año 3</t>
  </si>
  <si>
    <t>Total</t>
  </si>
  <si>
    <t>A</t>
  </si>
  <si>
    <t>Meta de Cuerpos de Agua a ser Reglamentados por Acto Administrativo para la vigencia t.</t>
  </si>
  <si>
    <t>B</t>
  </si>
  <si>
    <t>Número de Cuerpos de Agua Reglamentados por Acto Administrativos con firmeza emitidos en la vigencia t.</t>
  </si>
  <si>
    <t>C</t>
  </si>
  <si>
    <t>Porcentaje de Cuerpos de Agua con Reglamentación del Uso de las Aguas (C = B / A)</t>
  </si>
  <si>
    <t>Responsable del reporte de las variables del indicador</t>
  </si>
  <si>
    <t>Nombre del funcionario</t>
  </si>
  <si>
    <t>Correo electrónico</t>
  </si>
  <si>
    <t>Dirección</t>
  </si>
  <si>
    <t>Cuerpos de Agua con Reglamentación del Uso de las Aguas</t>
  </si>
  <si>
    <t>Ley 99 de 1993</t>
  </si>
  <si>
    <t>Ley General Ambiental de Colombia</t>
  </si>
  <si>
    <t>Decreto ley 2811 de 1974:</t>
  </si>
  <si>
    <t>Por el cual se dicta el Código Nacional de Recursos Naturales Renovables y de Protección al Medio Ambiente</t>
  </si>
  <si>
    <t>Decreto 1076 de 2015</t>
  </si>
  <si>
    <t>Único Reglamentario del Sector Ambiente. Capítulo 2 Sección 13.
Artículo 2.2.3.2.13.1. del Decreto 1076 de 2015 establece que la Autoridad Ambiental competente con el fin de obtener una mejor distribución de las aguas de cada corriente o derivación, de acuerdo con lo previsto en los Artículos 156 y 157 del Decreto-ley 2811 de 1974, reglamentará cuando lo estime conveniente, de oficio o a petición de parte, el aprovechamiento de cualquier corriente o depósito de aguas públicas, así como las derivaciones que beneficien varios predios</t>
  </si>
  <si>
    <r>
      <rPr>
        <b/>
        <sz val="10"/>
        <rFont val="Arial Narrow"/>
        <family val="2"/>
      </rPr>
      <t>Documentos</t>
    </r>
    <r>
      <rPr>
        <sz val="10"/>
        <rFont val="Arial Narrow"/>
        <family val="2"/>
      </rPr>
      <t xml:space="preserve">
Política Nacional de Gestión Integral del Recurso Hídrico – PNGIRH</t>
    </r>
  </si>
  <si>
    <t>Línea base:</t>
  </si>
  <si>
    <t>El indicador mide el cumplimiento de las metas que la autoridad ambiental se ha propuesto alcanzar en relación con el número de cuerpos de agua con reglamentación del uso de las aguas.
Donde:
PCARUA= Porcentaje de Cuerpos de Agua con Reglamentación del Uso de las Aguas
NCARAA t = Número de Cuerpos de Agua Reglamentados por Acto Administrativos con firmeza emitidos en la vigencia t.
MCARAA t = Meta de Cuerpos de Agua a ser Reglamentados por Acto Administrativo para la vigencia t 
t: Vigencia objeto del reporte
Se recuerda que la meta de cuerpos de aguas que serán objeto de reglamentación de usos, se establece en el Plan de Acción de la Autoridad Ambiental competente.
Para su cálculo, se diligencia la siguiente información:</t>
  </si>
  <si>
    <t>Línea base:
Nota:  En el evento que un acto administrativo haya reglamentado más de un cuerpo de agua, se deberá realizar el registro de cada una de las corrientes señaladas en dicho acto; adicionalmente deberá remitirse como anexo a la presente, copia de cada uno de los actos administrativos en firmeza referidos. Se recuerda a la Autoridad Ambiental que el diligenciamiento de la presente línea base deberá ser actualizado a medida que se vayan emitiendo nuevos actos administrativos asociados a procesos de reglamentación del uso de las aguas</t>
  </si>
  <si>
    <t>Para el Cálculo:</t>
  </si>
  <si>
    <t>Ejecución del rezago PAC anterior</t>
  </si>
  <si>
    <t>Ejecución del rezago año 1</t>
  </si>
  <si>
    <t>Reporte año 2</t>
  </si>
  <si>
    <t>Ejecución del rezago año 2</t>
  </si>
  <si>
    <t>Ejecución del rezago año 3</t>
  </si>
  <si>
    <t>Información complementaria</t>
  </si>
  <si>
    <r>
      <t>Caudal Total Reglamentado (m</t>
    </r>
    <r>
      <rPr>
        <b/>
        <vertAlign val="superscript"/>
        <sz val="8"/>
        <rFont val="Arial Narrow"/>
        <family val="2"/>
      </rPr>
      <t>3/s</t>
    </r>
    <r>
      <rPr>
        <b/>
        <sz val="8"/>
        <rFont val="Arial Narrow"/>
        <family val="2"/>
      </rPr>
      <t>)</t>
    </r>
  </si>
  <si>
    <t>ANEXO NO. 3. MATRIZ DE REPORTE DE AVANCE DE INDICADORES MÍNIMOS DE GESTIÓN INCORPORADOS EN LA RESOLUCIÓN xxxxx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</si>
</sst>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7" x14ac:knownFonts="1">
    <font>
      <sz val="10"/>
      <name val="Arial"/>
    </font>
    <font>
      <sz val="11"/>
      <color theme="1"/>
      <name val="Calibri"/>
      <family val="2"/>
      <scheme val="minor"/>
    </font>
    <font>
      <sz val="11"/>
      <color theme="1"/>
      <name val="Calibri"/>
      <family val="2"/>
      <scheme val="minor"/>
    </font>
    <font>
      <sz val="8"/>
      <name val="Arial"/>
      <family val="2"/>
    </font>
    <font>
      <b/>
      <sz val="10"/>
      <name val="Arial"/>
      <family val="2"/>
    </font>
    <font>
      <sz val="8"/>
      <name val="Arial"/>
      <family val="2"/>
    </font>
    <font>
      <sz val="8"/>
      <name val="Arial Narrow"/>
      <family val="2"/>
    </font>
    <font>
      <b/>
      <sz val="10"/>
      <name val="Arial Narrow"/>
      <family val="2"/>
    </font>
    <font>
      <b/>
      <sz val="8"/>
      <name val="Arial Narrow"/>
      <family val="2"/>
    </font>
    <font>
      <sz val="10"/>
      <name val="Arial Narrow"/>
      <family val="2"/>
    </font>
    <font>
      <b/>
      <sz val="10"/>
      <color theme="0"/>
      <name val="Arial Narrow"/>
      <family val="2"/>
    </font>
    <font>
      <sz val="10"/>
      <name val="Arial"/>
      <family val="2"/>
    </font>
    <font>
      <sz val="9"/>
      <name val="Arial Narrow"/>
      <family val="2"/>
    </font>
    <font>
      <i/>
      <sz val="9"/>
      <color theme="0" tint="-0.499984740745262"/>
      <name val="Arial Narrow"/>
      <family val="2"/>
    </font>
    <font>
      <i/>
      <sz val="10"/>
      <color theme="0" tint="-0.499984740745262"/>
      <name val="Arial Narrow"/>
      <family val="2"/>
    </font>
    <font>
      <i/>
      <sz val="8"/>
      <color theme="0" tint="-0.499984740745262"/>
      <name val="Arial Narrow"/>
      <family val="2"/>
    </font>
    <font>
      <i/>
      <sz val="10"/>
      <color theme="0" tint="-0.499984740745262"/>
      <name val="Arial"/>
      <family val="2"/>
    </font>
    <font>
      <b/>
      <sz val="10"/>
      <color theme="1"/>
      <name val="Arial Narrow"/>
      <family val="2"/>
    </font>
    <font>
      <b/>
      <sz val="8"/>
      <color theme="1"/>
      <name val="Arial Narrow"/>
      <family val="2"/>
    </font>
    <font>
      <u/>
      <sz val="10"/>
      <color theme="10"/>
      <name val="Arial"/>
      <family val="2"/>
    </font>
    <font>
      <b/>
      <sz val="12"/>
      <name val="Arial Narrow"/>
      <family val="2"/>
    </font>
    <font>
      <u/>
      <sz val="11"/>
      <color theme="10"/>
      <name val="Calibri"/>
      <family val="2"/>
      <scheme val="minor"/>
    </font>
    <font>
      <b/>
      <sz val="9"/>
      <color rgb="FF000000"/>
      <name val="Arial Narrow"/>
      <family val="2"/>
    </font>
    <font>
      <sz val="11"/>
      <color theme="1"/>
      <name val="Arial Narrow"/>
      <family val="2"/>
    </font>
    <font>
      <sz val="9"/>
      <color rgb="FF000000"/>
      <name val="Arial Narrow"/>
      <family val="2"/>
    </font>
    <font>
      <b/>
      <i/>
      <sz val="9"/>
      <color indexed="8"/>
      <name val="Arial Narrow"/>
      <family val="2"/>
    </font>
    <font>
      <sz val="10"/>
      <color rgb="FF006100"/>
      <name val="Arial Narrow"/>
      <family val="2"/>
    </font>
    <font>
      <sz val="9"/>
      <color theme="1"/>
      <name val="Arial Narrow"/>
      <family val="2"/>
    </font>
    <font>
      <u/>
      <sz val="11"/>
      <color theme="10"/>
      <name val="Arial Narrow"/>
      <family val="2"/>
    </font>
    <font>
      <b/>
      <sz val="10"/>
      <color rgb="FF006100"/>
      <name val="Arial Narrow"/>
      <family val="2"/>
    </font>
    <font>
      <sz val="10"/>
      <color theme="1"/>
      <name val="Arial Narrow"/>
      <family val="2"/>
    </font>
    <font>
      <b/>
      <sz val="9"/>
      <color theme="1"/>
      <name val="Arial Narrow"/>
      <family val="2"/>
    </font>
    <font>
      <b/>
      <vertAlign val="superscript"/>
      <sz val="8"/>
      <name val="Arial Narrow"/>
      <family val="2"/>
    </font>
    <font>
      <b/>
      <sz val="6"/>
      <name val="Arial Narrow"/>
      <family val="2"/>
    </font>
    <font>
      <sz val="8"/>
      <color theme="1"/>
      <name val="Arial Narrow"/>
      <family val="2"/>
    </font>
    <font>
      <b/>
      <sz val="6"/>
      <color rgb="FFFF0000"/>
      <name val="Arial Narrow"/>
      <family val="2"/>
    </font>
    <font>
      <b/>
      <u/>
      <sz val="9"/>
      <color rgb="FF000000"/>
      <name val="Arial Narrow"/>
      <family val="2"/>
    </font>
  </fonts>
  <fills count="1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E1E1E1"/>
        <bgColor indexed="64"/>
      </patternFill>
    </fill>
    <fill>
      <patternFill patternType="solid">
        <fgColor rgb="FF154A8A"/>
        <bgColor indexed="64"/>
      </patternFill>
    </fill>
    <fill>
      <patternFill patternType="solid">
        <fgColor theme="4" tint="-0.249977111117893"/>
        <bgColor indexed="64"/>
      </patternFill>
    </fill>
    <fill>
      <patternFill patternType="solid">
        <fgColor indexed="41"/>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D9D9"/>
        <bgColor indexed="64"/>
      </patternFill>
    </fill>
  </fills>
  <borders count="106">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dotted">
        <color indexed="64"/>
      </top>
      <bottom style="thin">
        <color auto="1"/>
      </bottom>
      <diagonal/>
    </border>
    <border>
      <left style="thin">
        <color auto="1"/>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style="thin">
        <color auto="1"/>
      </left>
      <right/>
      <top style="dotted">
        <color indexed="64"/>
      </top>
      <bottom/>
      <diagonal/>
    </border>
    <border>
      <left style="thin">
        <color auto="1"/>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auto="1"/>
      </top>
      <bottom/>
      <diagonal/>
    </border>
    <border>
      <left/>
      <right style="dotted">
        <color indexed="64"/>
      </right>
      <top/>
      <bottom/>
      <diagonal/>
    </border>
    <border>
      <left/>
      <right style="dotted">
        <color indexed="64"/>
      </right>
      <top style="dotted">
        <color indexed="64"/>
      </top>
      <bottom/>
      <diagonal/>
    </border>
    <border>
      <left style="thin">
        <color auto="1"/>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right/>
      <top style="hair">
        <color indexed="64"/>
      </top>
      <bottom style="thin">
        <color auto="1"/>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auto="1"/>
      </left>
      <right/>
      <top style="thin">
        <color auto="1"/>
      </top>
      <bottom style="hair">
        <color indexed="64"/>
      </bottom>
      <diagonal/>
    </border>
    <border>
      <left style="thin">
        <color auto="1"/>
      </left>
      <right style="hair">
        <color indexed="64"/>
      </right>
      <top style="hair">
        <color indexed="64"/>
      </top>
      <bottom style="hair">
        <color indexed="64"/>
      </bottom>
      <diagonal/>
    </border>
    <border>
      <left style="thin">
        <color auto="1"/>
      </left>
      <right/>
      <top style="hair">
        <color indexed="64"/>
      </top>
      <bottom style="hair">
        <color indexed="64"/>
      </bottom>
      <diagonal/>
    </border>
    <border>
      <left style="hair">
        <color indexed="64"/>
      </left>
      <right style="hair">
        <color indexed="64"/>
      </right>
      <top style="hair">
        <color indexed="64"/>
      </top>
      <bottom/>
      <diagonal/>
    </border>
    <border>
      <left style="thin">
        <color auto="1"/>
      </left>
      <right/>
      <top style="hair">
        <color indexed="64"/>
      </top>
      <bottom style="thin">
        <color auto="1"/>
      </bottom>
      <diagonal/>
    </border>
    <border>
      <left/>
      <right style="thin">
        <color auto="1"/>
      </right>
      <top style="hair">
        <color indexed="64"/>
      </top>
      <bottom style="thin">
        <color auto="1"/>
      </bottom>
      <diagonal/>
    </border>
    <border>
      <left style="hair">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auto="1"/>
      </right>
      <top style="hair">
        <color indexed="64"/>
      </top>
      <bottom/>
      <diagonal/>
    </border>
    <border>
      <left/>
      <right/>
      <top/>
      <bottom style="hair">
        <color indexed="64"/>
      </bottom>
      <diagonal/>
    </border>
    <border>
      <left style="hair">
        <color indexed="64"/>
      </left>
      <right style="thin">
        <color auto="1"/>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thin">
        <color auto="1"/>
      </top>
      <bottom style="hair">
        <color indexed="64"/>
      </bottom>
      <diagonal/>
    </border>
    <border>
      <left style="thin">
        <color auto="1"/>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style="thin">
        <color auto="1"/>
      </top>
      <bottom style="hair">
        <color indexed="64"/>
      </bottom>
      <diagonal/>
    </border>
    <border>
      <left style="hair">
        <color indexed="64"/>
      </left>
      <right style="thin">
        <color auto="1"/>
      </right>
      <top style="hair">
        <color indexed="64"/>
      </top>
      <bottom/>
      <diagonal/>
    </border>
    <border>
      <left style="thin">
        <color auto="1"/>
      </left>
      <right style="hair">
        <color indexed="64"/>
      </right>
      <top style="hair">
        <color indexed="64"/>
      </top>
      <bottom/>
      <diagonal/>
    </border>
    <border>
      <left style="thin">
        <color auto="1"/>
      </left>
      <right style="thin">
        <color auto="1"/>
      </right>
      <top style="hair">
        <color indexed="64"/>
      </top>
      <bottom style="thin">
        <color auto="1"/>
      </bottom>
      <diagonal/>
    </border>
    <border>
      <left style="hair">
        <color indexed="64"/>
      </left>
      <right/>
      <top style="hair">
        <color indexed="64"/>
      </top>
      <bottom style="thin">
        <color indexed="64"/>
      </bottom>
      <diagonal/>
    </border>
    <border>
      <left style="dotted">
        <color indexed="64"/>
      </left>
      <right/>
      <top style="thin">
        <color auto="1"/>
      </top>
      <bottom style="dotted">
        <color indexed="64"/>
      </bottom>
      <diagonal/>
    </border>
    <border>
      <left/>
      <right style="thin">
        <color auto="1"/>
      </right>
      <top style="thin">
        <color auto="1"/>
      </top>
      <bottom style="dotted">
        <color indexed="64"/>
      </bottom>
      <diagonal/>
    </border>
    <border>
      <left/>
      <right style="dotted">
        <color indexed="64"/>
      </right>
      <top style="thin">
        <color auto="1"/>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auto="1"/>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auto="1"/>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auto="1"/>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s>
  <cellStyleXfs count="15">
    <xf numFmtId="0" fontId="0" fillId="0" borderId="0"/>
    <xf numFmtId="0" fontId="19" fillId="0" borderId="0" applyNumberFormat="0" applyFill="0" applyBorder="0" applyAlignment="0" applyProtection="0"/>
    <xf numFmtId="0" fontId="2" fillId="0" borderId="0"/>
    <xf numFmtId="0" fontId="11" fillId="0" borderId="0"/>
    <xf numFmtId="0" fontId="21" fillId="0" borderId="0" applyNumberFormat="0" applyFill="0" applyBorder="0" applyAlignment="0" applyProtection="0"/>
    <xf numFmtId="9" fontId="2"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486">
    <xf numFmtId="0" fontId="0" fillId="0" borderId="0" xfId="0"/>
    <xf numFmtId="0" fontId="3" fillId="0" borderId="0" xfId="0" applyFont="1" applyAlignment="1">
      <alignment horizontal="center" vertical="center" wrapText="1"/>
    </xf>
    <xf numFmtId="0" fontId="4" fillId="0" borderId="0" xfId="0" applyFont="1"/>
    <xf numFmtId="0" fontId="0" fillId="0" borderId="0" xfId="0" applyAlignment="1">
      <alignment horizontal="center"/>
    </xf>
    <xf numFmtId="0" fontId="9" fillId="0" borderId="9" xfId="0" applyFont="1" applyBorder="1" applyAlignment="1">
      <alignment horizontal="left" vertical="center" wrapText="1"/>
    </xf>
    <xf numFmtId="0" fontId="9" fillId="0" borderId="5" xfId="0" quotePrefix="1" applyFont="1" applyBorder="1" applyAlignment="1">
      <alignment horizontal="left" vertical="center" wrapText="1"/>
    </xf>
    <xf numFmtId="0" fontId="9" fillId="0" borderId="0" xfId="0" quotePrefix="1" applyFont="1" applyAlignment="1">
      <alignment horizontal="left" vertical="center" wrapText="1"/>
    </xf>
    <xf numFmtId="0" fontId="9" fillId="0" borderId="9" xfId="0" applyFont="1" applyBorder="1" applyAlignment="1">
      <alignment vertical="center" wrapText="1"/>
    </xf>
    <xf numFmtId="0" fontId="9" fillId="0" borderId="0" xfId="0" applyFont="1" applyAlignment="1">
      <alignment vertical="center" wrapText="1"/>
    </xf>
    <xf numFmtId="0" fontId="9" fillId="0" borderId="1" xfId="0" applyFont="1" applyBorder="1" applyAlignment="1">
      <alignment vertical="center" wrapText="1"/>
    </xf>
    <xf numFmtId="0" fontId="9" fillId="0" borderId="6" xfId="0" quotePrefix="1" applyFont="1" applyBorder="1" applyAlignment="1">
      <alignment vertical="center" wrapText="1"/>
    </xf>
    <xf numFmtId="0" fontId="9" fillId="0" borderId="5" xfId="0" quotePrefix="1" applyFont="1" applyBorder="1" applyAlignment="1">
      <alignment vertical="center" wrapText="1"/>
    </xf>
    <xf numFmtId="0" fontId="9" fillId="0" borderId="7" xfId="0" quotePrefix="1" applyFont="1" applyBorder="1" applyAlignment="1">
      <alignment horizontal="left" vertical="center" wrapText="1"/>
    </xf>
    <xf numFmtId="0" fontId="9" fillId="0" borderId="11" xfId="0" quotePrefix="1" applyFont="1" applyBorder="1" applyAlignment="1">
      <alignment horizontal="left" vertical="center" wrapText="1"/>
    </xf>
    <xf numFmtId="0" fontId="9" fillId="0" borderId="12" xfId="0" quotePrefix="1" applyFont="1" applyBorder="1" applyAlignment="1">
      <alignment horizontal="left" vertical="center" wrapText="1"/>
    </xf>
    <xf numFmtId="0" fontId="9" fillId="0" borderId="8" xfId="0" applyFont="1" applyBorder="1" applyAlignment="1">
      <alignment vertical="center" wrapText="1"/>
    </xf>
    <xf numFmtId="0" fontId="9" fillId="0" borderId="10" xfId="0" applyFont="1" applyBorder="1" applyAlignment="1">
      <alignment vertical="center" wrapText="1"/>
    </xf>
    <xf numFmtId="0" fontId="9" fillId="0" borderId="13" xfId="0" quotePrefix="1" applyFont="1" applyBorder="1" applyAlignment="1">
      <alignment horizontal="center" vertical="center" wrapText="1"/>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3" fillId="2" borderId="0" xfId="0" applyFont="1" applyFill="1" applyAlignment="1">
      <alignment horizontal="center" vertical="center" wrapText="1"/>
    </xf>
    <xf numFmtId="0" fontId="4" fillId="2" borderId="0" xfId="0" applyFont="1" applyFill="1"/>
    <xf numFmtId="0" fontId="0" fillId="2" borderId="0" xfId="0" applyFill="1"/>
    <xf numFmtId="0" fontId="9" fillId="2" borderId="5" xfId="0" quotePrefix="1" applyFont="1" applyFill="1" applyBorder="1" applyAlignment="1">
      <alignment horizontal="left" vertical="center" wrapText="1"/>
    </xf>
    <xf numFmtId="0" fontId="9" fillId="2" borderId="7" xfId="0" quotePrefix="1" applyFont="1" applyFill="1" applyBorder="1" applyAlignment="1">
      <alignment horizontal="left" vertical="center" wrapText="1"/>
    </xf>
    <xf numFmtId="0" fontId="9" fillId="2" borderId="0" xfId="0" quotePrefix="1" applyFont="1" applyFill="1" applyAlignment="1">
      <alignment horizontal="left" vertical="center" wrapText="1"/>
    </xf>
    <xf numFmtId="0" fontId="9" fillId="2" borderId="12" xfId="0" quotePrefix="1" applyFont="1" applyFill="1" applyBorder="1" applyAlignment="1">
      <alignment horizontal="left" vertical="center" wrapText="1"/>
    </xf>
    <xf numFmtId="0" fontId="9" fillId="2" borderId="9" xfId="0" applyFont="1" applyFill="1" applyBorder="1" applyAlignment="1">
      <alignment vertical="center" wrapText="1"/>
    </xf>
    <xf numFmtId="0" fontId="9" fillId="2" borderId="10" xfId="0" applyFont="1" applyFill="1" applyBorder="1" applyAlignment="1">
      <alignment vertical="center" wrapText="1"/>
    </xf>
    <xf numFmtId="0" fontId="9" fillId="2" borderId="5" xfId="0" applyFont="1" applyFill="1" applyBorder="1" applyAlignment="1">
      <alignment vertical="center" wrapText="1"/>
    </xf>
    <xf numFmtId="0" fontId="10" fillId="2" borderId="0" xfId="0" applyFont="1" applyFill="1" applyAlignment="1">
      <alignment horizontal="left" vertical="center" wrapText="1"/>
    </xf>
    <xf numFmtId="0" fontId="9" fillId="2" borderId="0" xfId="0" applyFont="1" applyFill="1" applyAlignment="1">
      <alignment horizontal="center" vertical="center" wrapText="1"/>
    </xf>
    <xf numFmtId="0" fontId="9" fillId="0" borderId="0" xfId="0" applyFont="1" applyAlignment="1">
      <alignment horizontal="center" vertical="center" wrapText="1"/>
    </xf>
    <xf numFmtId="0" fontId="9" fillId="0" borderId="34" xfId="0" applyFont="1" applyBorder="1" applyAlignment="1">
      <alignment horizontal="center" vertical="center" wrapText="1"/>
    </xf>
    <xf numFmtId="0" fontId="9" fillId="2" borderId="5" xfId="0" applyFont="1" applyFill="1" applyBorder="1" applyAlignment="1">
      <alignment horizontal="center" vertical="center" wrapText="1"/>
    </xf>
    <xf numFmtId="0" fontId="10" fillId="2" borderId="5" xfId="0" applyFont="1" applyFill="1" applyBorder="1" applyAlignment="1">
      <alignment horizontal="left" vertical="center" wrapText="1"/>
    </xf>
    <xf numFmtId="0" fontId="9" fillId="0" borderId="12" xfId="0" applyFont="1" applyBorder="1" applyAlignment="1">
      <alignment horizontal="center" vertical="center" wrapText="1"/>
    </xf>
    <xf numFmtId="0" fontId="9" fillId="2" borderId="3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10" fillId="2" borderId="32" xfId="0" applyFont="1" applyFill="1" applyBorder="1" applyAlignment="1">
      <alignment horizontal="left" vertical="center" wrapText="1"/>
    </xf>
    <xf numFmtId="0" fontId="9" fillId="2" borderId="33" xfId="0" applyFont="1" applyFill="1" applyBorder="1" applyAlignment="1">
      <alignment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10" fillId="2" borderId="33" xfId="0" applyFont="1" applyFill="1" applyBorder="1" applyAlignment="1">
      <alignment horizontal="left" vertical="center" wrapText="1"/>
    </xf>
    <xf numFmtId="0" fontId="9" fillId="2" borderId="31"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11" fillId="6" borderId="0" xfId="0" applyFont="1" applyFill="1"/>
    <xf numFmtId="0" fontId="11" fillId="5" borderId="0" xfId="0" applyFont="1" applyFill="1"/>
    <xf numFmtId="0" fontId="9" fillId="0" borderId="30" xfId="0" quotePrefix="1" applyFont="1" applyBorder="1" applyAlignment="1">
      <alignment horizontal="center" vertical="center" wrapText="1"/>
    </xf>
    <xf numFmtId="0" fontId="9" fillId="0" borderId="9" xfId="0" quotePrefix="1" applyFont="1" applyBorder="1" applyAlignment="1">
      <alignment horizontal="center" vertical="center" wrapText="1"/>
    </xf>
    <xf numFmtId="0" fontId="9" fillId="0" borderId="39" xfId="0" quotePrefix="1" applyFont="1" applyBorder="1" applyAlignment="1">
      <alignment horizontal="center" vertical="center" wrapText="1"/>
    </xf>
    <xf numFmtId="0" fontId="9" fillId="0" borderId="58" xfId="0" quotePrefix="1" applyFont="1" applyBorder="1" applyAlignment="1">
      <alignment horizontal="center" vertical="center" wrapText="1"/>
    </xf>
    <xf numFmtId="0" fontId="10" fillId="10" borderId="1" xfId="0" applyFont="1" applyFill="1" applyBorder="1" applyAlignment="1">
      <alignment horizontal="center" vertical="center" wrapText="1"/>
    </xf>
    <xf numFmtId="0" fontId="10" fillId="10" borderId="35" xfId="0" applyFont="1" applyFill="1" applyBorder="1" applyAlignment="1">
      <alignment horizontal="center" vertical="center" wrapText="1"/>
    </xf>
    <xf numFmtId="0" fontId="10" fillId="10" borderId="13" xfId="0" applyFont="1" applyFill="1" applyBorder="1" applyAlignment="1">
      <alignment horizontal="center" vertical="center" wrapText="1"/>
    </xf>
    <xf numFmtId="0" fontId="10" fillId="10" borderId="37" xfId="0" applyFont="1" applyFill="1" applyBorder="1" applyAlignment="1">
      <alignment horizontal="center" vertical="center" wrapText="1"/>
    </xf>
    <xf numFmtId="0" fontId="7" fillId="9" borderId="3" xfId="0" applyFont="1" applyFill="1" applyBorder="1" applyAlignment="1">
      <alignment vertical="center"/>
    </xf>
    <xf numFmtId="0" fontId="7" fillId="9" borderId="2" xfId="0" applyFont="1" applyFill="1" applyBorder="1" applyAlignment="1">
      <alignment vertical="center"/>
    </xf>
    <xf numFmtId="0" fontId="7" fillId="9" borderId="4" xfId="0" applyFont="1" applyFill="1" applyBorder="1" applyAlignment="1">
      <alignment vertical="center"/>
    </xf>
    <xf numFmtId="0" fontId="7" fillId="9" borderId="6" xfId="0" applyFont="1" applyFill="1" applyBorder="1" applyAlignment="1">
      <alignment vertical="center"/>
    </xf>
    <xf numFmtId="0" fontId="7" fillId="9" borderId="5" xfId="0" applyFont="1" applyFill="1" applyBorder="1" applyAlignment="1">
      <alignment vertical="center"/>
    </xf>
    <xf numFmtId="0" fontId="7" fillId="9" borderId="7" xfId="0" applyFont="1" applyFill="1" applyBorder="1" applyAlignment="1">
      <alignment vertical="center"/>
    </xf>
    <xf numFmtId="0" fontId="7" fillId="9" borderId="8" xfId="0" applyFont="1" applyFill="1" applyBorder="1" applyAlignment="1">
      <alignment vertical="center"/>
    </xf>
    <xf numFmtId="0" fontId="7" fillId="9" borderId="9" xfId="0" applyFont="1" applyFill="1" applyBorder="1" applyAlignment="1">
      <alignment vertical="center"/>
    </xf>
    <xf numFmtId="0" fontId="7" fillId="9" borderId="10" xfId="0" applyFont="1" applyFill="1" applyBorder="1" applyAlignment="1">
      <alignment vertical="center"/>
    </xf>
    <xf numFmtId="0" fontId="9" fillId="0" borderId="64" xfId="2" applyFont="1" applyBorder="1" applyAlignment="1">
      <alignment vertical="center" wrapText="1"/>
    </xf>
    <xf numFmtId="0" fontId="9" fillId="0" borderId="0" xfId="2" applyFont="1" applyAlignment="1">
      <alignment vertical="center" wrapText="1"/>
    </xf>
    <xf numFmtId="0" fontId="9" fillId="0" borderId="69" xfId="2" applyFont="1" applyBorder="1" applyAlignment="1">
      <alignment vertical="center"/>
    </xf>
    <xf numFmtId="0" fontId="9" fillId="0" borderId="0" xfId="2" applyFont="1" applyAlignment="1">
      <alignment vertical="center"/>
    </xf>
    <xf numFmtId="0" fontId="20" fillId="12" borderId="66" xfId="3" applyFont="1" applyFill="1" applyBorder="1" applyAlignment="1">
      <alignment vertical="center" wrapText="1"/>
    </xf>
    <xf numFmtId="0" fontId="20" fillId="12" borderId="66" xfId="2" applyFont="1" applyFill="1" applyBorder="1" applyAlignment="1">
      <alignment vertical="center" wrapText="1"/>
    </xf>
    <xf numFmtId="0" fontId="20" fillId="12" borderId="67" xfId="2" applyFont="1" applyFill="1" applyBorder="1" applyAlignment="1">
      <alignment vertical="center" wrapText="1"/>
    </xf>
    <xf numFmtId="0" fontId="22" fillId="14" borderId="79" xfId="6" applyFont="1" applyFill="1" applyBorder="1" applyAlignment="1">
      <alignment horizontal="center" vertical="center" wrapText="1"/>
    </xf>
    <xf numFmtId="0" fontId="22" fillId="14" borderId="81" xfId="6" applyFont="1" applyFill="1" applyBorder="1" applyAlignment="1">
      <alignment horizontal="center" vertical="center"/>
    </xf>
    <xf numFmtId="0" fontId="22" fillId="14" borderId="97" xfId="6" applyFont="1" applyFill="1" applyBorder="1" applyAlignment="1">
      <alignment horizontal="center" vertical="center"/>
    </xf>
    <xf numFmtId="0" fontId="22" fillId="14" borderId="100" xfId="6" applyFont="1" applyFill="1" applyBorder="1" applyAlignment="1">
      <alignment horizontal="center" vertical="center" wrapText="1"/>
    </xf>
    <xf numFmtId="0" fontId="23" fillId="0" borderId="68" xfId="2" applyFont="1" applyBorder="1"/>
    <xf numFmtId="0" fontId="23" fillId="0" borderId="0" xfId="2" applyFont="1"/>
    <xf numFmtId="0" fontId="23" fillId="0" borderId="70" xfId="2" applyFont="1" applyBorder="1"/>
    <xf numFmtId="0" fontId="23" fillId="0" borderId="69" xfId="2" applyFont="1" applyBorder="1"/>
    <xf numFmtId="0" fontId="23" fillId="13" borderId="1" xfId="2" applyFont="1" applyFill="1" applyBorder="1" applyAlignment="1">
      <alignment vertical="top"/>
    </xf>
    <xf numFmtId="0" fontId="23" fillId="4" borderId="1" xfId="2" applyFont="1" applyFill="1" applyBorder="1" applyAlignment="1">
      <alignment vertical="top"/>
    </xf>
    <xf numFmtId="0" fontId="23" fillId="14" borderId="1" xfId="2" applyFont="1" applyFill="1" applyBorder="1" applyAlignment="1">
      <alignment vertical="top"/>
    </xf>
    <xf numFmtId="0" fontId="28" fillId="0" borderId="0" xfId="4" applyFont="1" applyFill="1" applyBorder="1"/>
    <xf numFmtId="0" fontId="23" fillId="0" borderId="0" xfId="2" applyFont="1" applyAlignment="1">
      <alignment horizontal="center" vertical="top"/>
    </xf>
    <xf numFmtId="0" fontId="23" fillId="0" borderId="0" xfId="2" applyFont="1" applyAlignment="1" applyProtection="1">
      <alignment horizontal="left" vertical="top" wrapText="1"/>
      <protection locked="0"/>
    </xf>
    <xf numFmtId="0" fontId="23" fillId="0" borderId="70" xfId="2" applyFont="1" applyBorder="1" applyAlignment="1" applyProtection="1">
      <alignment horizontal="left" vertical="top" wrapText="1"/>
      <protection locked="0"/>
    </xf>
    <xf numFmtId="0" fontId="23" fillId="0" borderId="64" xfId="2" applyFont="1" applyBorder="1"/>
    <xf numFmtId="0" fontId="23" fillId="0" borderId="71" xfId="2" applyFont="1" applyBorder="1"/>
    <xf numFmtId="0" fontId="29" fillId="14" borderId="72" xfId="2" applyFont="1" applyFill="1" applyBorder="1" applyAlignment="1">
      <alignment horizontal="center" vertical="center"/>
    </xf>
    <xf numFmtId="9" fontId="23" fillId="14" borderId="73" xfId="2" applyNumberFormat="1" applyFont="1" applyFill="1" applyBorder="1" applyAlignment="1">
      <alignment horizontal="center" vertical="top"/>
    </xf>
    <xf numFmtId="0" fontId="29" fillId="14" borderId="73" xfId="2" applyFont="1" applyFill="1" applyBorder="1" applyAlignment="1">
      <alignment horizontal="center" vertical="center"/>
    </xf>
    <xf numFmtId="0" fontId="24" fillId="13" borderId="74" xfId="2" applyFont="1" applyFill="1" applyBorder="1" applyAlignment="1" applyProtection="1">
      <alignment horizontal="left" vertical="top" wrapText="1"/>
      <protection locked="0"/>
    </xf>
    <xf numFmtId="0" fontId="23" fillId="0" borderId="75" xfId="2" applyFont="1" applyBorder="1" applyAlignment="1" applyProtection="1">
      <alignment vertical="top"/>
      <protection hidden="1"/>
    </xf>
    <xf numFmtId="0" fontId="24" fillId="13" borderId="75" xfId="2" applyFont="1" applyFill="1" applyBorder="1" applyAlignment="1" applyProtection="1">
      <alignment horizontal="left" vertical="top" wrapText="1"/>
      <protection locked="0"/>
    </xf>
    <xf numFmtId="0" fontId="23" fillId="0" borderId="76" xfId="2" applyFont="1" applyBorder="1" applyAlignment="1" applyProtection="1">
      <alignment vertical="top"/>
      <protection hidden="1"/>
    </xf>
    <xf numFmtId="0" fontId="23" fillId="0" borderId="70" xfId="2" applyFont="1" applyBorder="1" applyAlignment="1" applyProtection="1">
      <alignment vertical="top"/>
      <protection hidden="1"/>
    </xf>
    <xf numFmtId="0" fontId="27" fillId="13" borderId="77" xfId="2" applyFont="1" applyFill="1" applyBorder="1" applyAlignment="1" applyProtection="1">
      <alignment horizontal="left" vertical="top"/>
      <protection locked="0"/>
    </xf>
    <xf numFmtId="0" fontId="23" fillId="0" borderId="1" xfId="2" applyFont="1" applyBorder="1" applyAlignment="1">
      <alignment vertical="top"/>
    </xf>
    <xf numFmtId="0" fontId="27" fillId="13" borderId="1" xfId="2" applyFont="1" applyFill="1" applyBorder="1" applyAlignment="1" applyProtection="1">
      <alignment horizontal="left" vertical="top"/>
      <protection locked="0"/>
    </xf>
    <xf numFmtId="0" fontId="23" fillId="0" borderId="78" xfId="2" applyFont="1" applyBorder="1" applyAlignment="1">
      <alignment vertical="top"/>
    </xf>
    <xf numFmtId="0" fontId="28" fillId="0" borderId="69" xfId="4" applyFont="1" applyFill="1" applyBorder="1"/>
    <xf numFmtId="0" fontId="28" fillId="0" borderId="82" xfId="4" applyFont="1" applyFill="1" applyBorder="1"/>
    <xf numFmtId="0" fontId="27" fillId="0" borderId="83" xfId="2" applyFont="1" applyBorder="1" applyAlignment="1">
      <alignment horizontal="center" vertical="top"/>
    </xf>
    <xf numFmtId="0" fontId="23" fillId="0" borderId="83" xfId="2" applyFont="1" applyBorder="1"/>
    <xf numFmtId="0" fontId="24" fillId="0" borderId="83" xfId="2" applyFont="1" applyBorder="1" applyAlignment="1">
      <alignment horizontal="right" vertical="top"/>
    </xf>
    <xf numFmtId="0" fontId="30" fillId="0" borderId="83" xfId="2" applyFont="1" applyBorder="1" applyAlignment="1" applyProtection="1">
      <alignment horizontal="center" vertical="top" wrapText="1"/>
      <protection locked="0"/>
    </xf>
    <xf numFmtId="0" fontId="23" fillId="0" borderId="84" xfId="2" applyFont="1" applyBorder="1"/>
    <xf numFmtId="0" fontId="23" fillId="0" borderId="71" xfId="2" applyFont="1" applyBorder="1" applyAlignment="1">
      <alignment horizontal="center" vertical="top"/>
    </xf>
    <xf numFmtId="0" fontId="27" fillId="0" borderId="71" xfId="2" applyFont="1" applyBorder="1" applyAlignment="1">
      <alignment vertical="top" wrapText="1"/>
    </xf>
    <xf numFmtId="0" fontId="23" fillId="0" borderId="71" xfId="2" applyFont="1" applyBorder="1" applyAlignment="1">
      <alignment vertical="top"/>
    </xf>
    <xf numFmtId="0" fontId="8" fillId="14" borderId="75" xfId="2" applyFont="1" applyFill="1" applyBorder="1" applyAlignment="1">
      <alignment horizontal="center" vertical="center" wrapText="1"/>
    </xf>
    <xf numFmtId="0" fontId="8" fillId="14" borderId="76" xfId="2" applyFont="1" applyFill="1" applyBorder="1" applyAlignment="1">
      <alignment horizontal="center" vertical="center" wrapText="1"/>
    </xf>
    <xf numFmtId="0" fontId="9" fillId="13" borderId="1" xfId="2" applyFont="1" applyFill="1" applyBorder="1" applyAlignment="1">
      <alignment vertical="center" wrapText="1"/>
    </xf>
    <xf numFmtId="0" fontId="9" fillId="13" borderId="78" xfId="2" applyFont="1" applyFill="1" applyBorder="1" applyAlignment="1">
      <alignment vertical="center" wrapText="1"/>
    </xf>
    <xf numFmtId="0" fontId="9" fillId="13" borderId="80" xfId="2" applyFont="1" applyFill="1" applyBorder="1" applyAlignment="1">
      <alignment vertical="center" wrapText="1"/>
    </xf>
    <xf numFmtId="0" fontId="9" fillId="13" borderId="81" xfId="2" applyFont="1" applyFill="1" applyBorder="1" applyAlignment="1">
      <alignment vertical="center" wrapText="1"/>
    </xf>
    <xf numFmtId="0" fontId="8" fillId="14" borderId="73" xfId="2" applyFont="1" applyFill="1" applyBorder="1" applyAlignment="1">
      <alignment horizontal="center" vertical="center" wrapText="1"/>
    </xf>
    <xf numFmtId="0" fontId="8" fillId="14" borderId="87" xfId="2" applyFont="1" applyFill="1" applyBorder="1" applyAlignment="1">
      <alignment horizontal="center" vertical="center" wrapText="1"/>
    </xf>
    <xf numFmtId="0" fontId="8" fillId="14" borderId="92" xfId="2" applyFont="1" applyFill="1" applyBorder="1" applyAlignment="1">
      <alignment horizontal="center" vertical="center" wrapText="1"/>
    </xf>
    <xf numFmtId="0" fontId="6" fillId="13" borderId="74" xfId="2" applyFont="1" applyFill="1" applyBorder="1" applyAlignment="1">
      <alignment horizontal="center" vertical="center" wrapText="1"/>
    </xf>
    <xf numFmtId="0" fontId="6" fillId="13" borderId="75" xfId="2" applyFont="1" applyFill="1" applyBorder="1" applyAlignment="1">
      <alignment horizontal="center" vertical="center" wrapText="1"/>
    </xf>
    <xf numFmtId="0" fontId="6" fillId="13" borderId="76" xfId="2" applyFont="1" applyFill="1" applyBorder="1" applyAlignment="1">
      <alignment horizontal="center" vertical="center" wrapText="1"/>
    </xf>
    <xf numFmtId="0" fontId="6" fillId="13" borderId="77" xfId="2" applyFont="1" applyFill="1" applyBorder="1" applyAlignment="1">
      <alignment horizontal="center" vertical="center" wrapText="1"/>
    </xf>
    <xf numFmtId="0" fontId="6" fillId="13" borderId="1" xfId="2" applyFont="1" applyFill="1" applyBorder="1" applyAlignment="1">
      <alignment horizontal="center" vertical="center" wrapText="1"/>
    </xf>
    <xf numFmtId="0" fontId="6" fillId="13" borderId="78" xfId="2" applyFont="1" applyFill="1" applyBorder="1" applyAlignment="1">
      <alignment horizontal="center" vertical="center" wrapText="1"/>
    </xf>
    <xf numFmtId="0" fontId="6" fillId="13" borderId="91" xfId="2" applyFont="1" applyFill="1" applyBorder="1" applyAlignment="1">
      <alignment horizontal="center" vertical="center" wrapText="1"/>
    </xf>
    <xf numFmtId="0" fontId="6" fillId="13" borderId="92" xfId="2" applyFont="1" applyFill="1" applyBorder="1" applyAlignment="1">
      <alignment horizontal="center" vertical="center" wrapText="1"/>
    </xf>
    <xf numFmtId="0" fontId="6" fillId="13" borderId="93" xfId="2" applyFont="1" applyFill="1" applyBorder="1" applyAlignment="1">
      <alignment horizontal="center" vertical="center" wrapText="1"/>
    </xf>
    <xf numFmtId="0" fontId="6" fillId="14" borderId="73" xfId="2" applyFont="1" applyFill="1" applyBorder="1" applyAlignment="1">
      <alignment horizontal="center" vertical="center" wrapText="1"/>
    </xf>
    <xf numFmtId="0" fontId="6" fillId="14" borderId="87" xfId="2" applyFont="1" applyFill="1" applyBorder="1" applyAlignment="1">
      <alignment horizontal="center" vertical="center" wrapText="1"/>
    </xf>
    <xf numFmtId="0" fontId="6" fillId="0" borderId="71" xfId="2" applyFont="1" applyBorder="1" applyAlignment="1">
      <alignment horizontal="center" vertical="center" wrapText="1"/>
    </xf>
    <xf numFmtId="0" fontId="22" fillId="14" borderId="74" xfId="2" applyFont="1" applyFill="1" applyBorder="1" applyAlignment="1">
      <alignment horizontal="center" vertical="center" wrapText="1"/>
    </xf>
    <xf numFmtId="0" fontId="23" fillId="0" borderId="69" xfId="2" applyFont="1" applyBorder="1" applyAlignment="1">
      <alignment horizontal="left" vertical="center"/>
    </xf>
    <xf numFmtId="0" fontId="23" fillId="0" borderId="0" xfId="2" applyFont="1" applyAlignment="1">
      <alignment horizontal="left" vertical="center"/>
    </xf>
    <xf numFmtId="0" fontId="22" fillId="14" borderId="77" xfId="2" applyFont="1" applyFill="1" applyBorder="1" applyAlignment="1">
      <alignment horizontal="center" vertical="center" wrapText="1"/>
    </xf>
    <xf numFmtId="0" fontId="23" fillId="13" borderId="4" xfId="2" applyFont="1" applyFill="1" applyBorder="1" applyAlignment="1">
      <alignment horizontal="center" vertical="center"/>
    </xf>
    <xf numFmtId="0" fontId="24" fillId="14" borderId="3" xfId="2" applyFont="1" applyFill="1" applyBorder="1" applyAlignment="1" applyProtection="1">
      <alignment horizontal="center" vertical="center"/>
      <protection locked="0"/>
    </xf>
    <xf numFmtId="0" fontId="24" fillId="15" borderId="99" xfId="2" applyFont="1" applyFill="1" applyBorder="1" applyAlignment="1">
      <alignment horizontal="center" vertical="center"/>
    </xf>
    <xf numFmtId="0" fontId="23" fillId="0" borderId="70" xfId="2" applyFont="1" applyBorder="1" applyAlignment="1">
      <alignment horizontal="left" vertical="center"/>
    </xf>
    <xf numFmtId="0" fontId="23" fillId="13" borderId="7" xfId="2" applyFont="1" applyFill="1" applyBorder="1" applyAlignment="1">
      <alignment horizontal="center" vertical="center"/>
    </xf>
    <xf numFmtId="0" fontId="24" fillId="13" borderId="6" xfId="2" applyFont="1" applyFill="1" applyBorder="1" applyAlignment="1" applyProtection="1">
      <alignment horizontal="center" vertical="center"/>
      <protection locked="0"/>
    </xf>
    <xf numFmtId="0" fontId="24" fillId="15" borderId="98" xfId="2" applyFont="1" applyFill="1" applyBorder="1" applyAlignment="1">
      <alignment horizontal="center" vertical="center"/>
    </xf>
    <xf numFmtId="0" fontId="22" fillId="14" borderId="79" xfId="2" applyFont="1" applyFill="1" applyBorder="1" applyAlignment="1">
      <alignment horizontal="center" vertical="center" wrapText="1"/>
    </xf>
    <xf numFmtId="0" fontId="23" fillId="0" borderId="85" xfId="2" applyFont="1" applyBorder="1" applyAlignment="1">
      <alignment horizontal="center" vertical="center"/>
    </xf>
    <xf numFmtId="9" fontId="24" fillId="15" borderId="94" xfId="5" applyFont="1" applyFill="1" applyBorder="1" applyAlignment="1" applyProtection="1">
      <alignment horizontal="center" vertical="center"/>
    </xf>
    <xf numFmtId="9" fontId="24" fillId="15" borderId="96" xfId="5" applyFont="1" applyFill="1" applyBorder="1" applyAlignment="1" applyProtection="1">
      <alignment horizontal="center" vertical="center"/>
    </xf>
    <xf numFmtId="0" fontId="23" fillId="0" borderId="71" xfId="2" applyFont="1" applyBorder="1" applyAlignment="1">
      <alignment horizontal="center" vertical="center"/>
    </xf>
    <xf numFmtId="0" fontId="23" fillId="13" borderId="1" xfId="2" applyFont="1" applyFill="1" applyBorder="1"/>
    <xf numFmtId="0" fontId="23" fillId="0" borderId="0" xfId="2" applyFont="1" applyAlignment="1">
      <alignment vertical="top"/>
    </xf>
    <xf numFmtId="0" fontId="31"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vertical="center" wrapText="1"/>
    </xf>
    <xf numFmtId="0" fontId="30" fillId="0" borderId="0" xfId="2" applyFont="1" applyAlignment="1">
      <alignment vertical="center" wrapText="1"/>
    </xf>
    <xf numFmtId="0" fontId="35" fillId="0" borderId="0" xfId="2" applyFont="1" applyAlignment="1">
      <alignment horizontal="center" vertical="center" wrapText="1"/>
    </xf>
    <xf numFmtId="0" fontId="27" fillId="0" borderId="0" xfId="2" applyFont="1" applyAlignment="1">
      <alignment vertical="top" wrapText="1"/>
    </xf>
    <xf numFmtId="0" fontId="24" fillId="0" borderId="0" xfId="2" applyFont="1" applyAlignment="1">
      <alignment horizontal="center" vertical="top" wrapText="1"/>
    </xf>
    <xf numFmtId="0" fontId="24" fillId="0" borderId="0" xfId="2" applyFont="1" applyAlignment="1">
      <alignment vertical="top" wrapText="1"/>
    </xf>
    <xf numFmtId="0" fontId="23" fillId="0" borderId="83" xfId="2" applyFont="1" applyBorder="1" applyAlignment="1">
      <alignment horizontal="center" vertical="top"/>
    </xf>
    <xf numFmtId="0" fontId="24" fillId="0" borderId="0" xfId="2" applyFont="1" applyAlignment="1">
      <alignment vertical="top"/>
    </xf>
    <xf numFmtId="0" fontId="24" fillId="0" borderId="0" xfId="2" applyFont="1" applyAlignment="1">
      <alignment horizontal="center" vertical="top"/>
    </xf>
    <xf numFmtId="0" fontId="23" fillId="2" borderId="0" xfId="2" applyFont="1" applyFill="1" applyAlignment="1">
      <alignment vertical="top"/>
    </xf>
    <xf numFmtId="0" fontId="25" fillId="0" borderId="0" xfId="2" applyFont="1" applyAlignment="1">
      <alignment vertical="top"/>
    </xf>
    <xf numFmtId="0" fontId="26" fillId="2" borderId="0" xfId="2" applyFont="1" applyFill="1" applyAlignment="1">
      <alignment vertical="top"/>
    </xf>
    <xf numFmtId="9" fontId="27" fillId="2" borderId="0" xfId="2" applyNumberFormat="1" applyFont="1" applyFill="1" applyAlignment="1">
      <alignment horizontal="center" vertical="top"/>
    </xf>
    <xf numFmtId="0" fontId="27" fillId="0" borderId="0" xfId="2" applyFont="1" applyAlignment="1">
      <alignment horizontal="center" vertical="top"/>
    </xf>
    <xf numFmtId="0" fontId="24" fillId="0" borderId="0" xfId="2" applyFont="1" applyAlignment="1">
      <alignment horizontal="right" vertical="top"/>
    </xf>
    <xf numFmtId="9" fontId="23" fillId="0" borderId="0" xfId="2" applyNumberFormat="1" applyFont="1" applyAlignment="1">
      <alignment horizontal="center" vertical="top"/>
    </xf>
    <xf numFmtId="0" fontId="23" fillId="0" borderId="0" xfId="2" applyFont="1" applyAlignment="1" applyProtection="1">
      <alignment vertical="top"/>
      <protection hidden="1"/>
    </xf>
    <xf numFmtId="0" fontId="23" fillId="0" borderId="82" xfId="2" applyFont="1" applyBorder="1"/>
    <xf numFmtId="0" fontId="23" fillId="13" borderId="77" xfId="2" applyFont="1" applyFill="1" applyBorder="1" applyAlignment="1">
      <alignment horizontal="center" vertical="center"/>
    </xf>
    <xf numFmtId="0" fontId="24" fillId="14" borderId="78" xfId="2" applyFont="1" applyFill="1" applyBorder="1" applyAlignment="1" applyProtection="1">
      <alignment horizontal="center" vertical="center"/>
      <protection locked="0"/>
    </xf>
    <xf numFmtId="0" fontId="23" fillId="13" borderId="79" xfId="2" applyFont="1" applyFill="1" applyBorder="1" applyAlignment="1">
      <alignment horizontal="center" vertical="center"/>
    </xf>
    <xf numFmtId="0" fontId="24" fillId="13" borderId="81" xfId="2" applyFont="1" applyFill="1" applyBorder="1" applyAlignment="1" applyProtection="1">
      <alignment horizontal="center" vertical="center"/>
      <protection locked="0"/>
    </xf>
    <xf numFmtId="0" fontId="22" fillId="14" borderId="96" xfId="2" applyFont="1" applyFill="1" applyBorder="1" applyAlignment="1">
      <alignment horizontal="center" vertical="center"/>
    </xf>
    <xf numFmtId="0" fontId="23" fillId="13" borderId="78" xfId="2" applyFont="1" applyFill="1" applyBorder="1"/>
    <xf numFmtId="0" fontId="23" fillId="13" borderId="80" xfId="2" applyFont="1" applyFill="1" applyBorder="1"/>
    <xf numFmtId="0" fontId="23" fillId="13" borderId="81" xfId="2" applyFont="1" applyFill="1" applyBorder="1"/>
    <xf numFmtId="0" fontId="9" fillId="13" borderId="89" xfId="2" applyFont="1" applyFill="1" applyBorder="1" applyAlignment="1">
      <alignment vertical="center" wrapText="1"/>
    </xf>
    <xf numFmtId="0" fontId="9" fillId="13" borderId="90" xfId="2" applyFont="1" applyFill="1" applyBorder="1" applyAlignment="1">
      <alignment vertical="center" wrapText="1"/>
    </xf>
    <xf numFmtId="0" fontId="23" fillId="0" borderId="71" xfId="12" applyFont="1" applyBorder="1"/>
    <xf numFmtId="0" fontId="23" fillId="0" borderId="69" xfId="12" applyFont="1" applyBorder="1"/>
    <xf numFmtId="0" fontId="23" fillId="0" borderId="68" xfId="12" applyFont="1" applyBorder="1"/>
    <xf numFmtId="0" fontId="23" fillId="0" borderId="64" xfId="12" applyFont="1" applyBorder="1"/>
    <xf numFmtId="0" fontId="23" fillId="0" borderId="82" xfId="12" applyFont="1" applyBorder="1"/>
    <xf numFmtId="0" fontId="24" fillId="0" borderId="83" xfId="12" applyFont="1" applyBorder="1" applyAlignment="1">
      <alignment vertical="center"/>
    </xf>
    <xf numFmtId="0" fontId="24" fillId="0" borderId="71" xfId="12" applyFont="1" applyBorder="1" applyAlignment="1">
      <alignment vertical="top"/>
    </xf>
    <xf numFmtId="0" fontId="24" fillId="0" borderId="71" xfId="12" applyFont="1" applyBorder="1" applyAlignment="1">
      <alignment horizontal="center" vertical="top"/>
    </xf>
    <xf numFmtId="0" fontId="23" fillId="0" borderId="71" xfId="12" applyFont="1" applyBorder="1" applyAlignment="1">
      <alignment vertical="top"/>
    </xf>
    <xf numFmtId="0" fontId="24" fillId="0" borderId="83" xfId="12" applyFont="1" applyBorder="1" applyAlignment="1">
      <alignment horizontal="center" vertical="center"/>
    </xf>
    <xf numFmtId="0" fontId="23" fillId="0" borderId="83" xfId="12" applyFont="1" applyBorder="1" applyAlignment="1">
      <alignment vertical="center"/>
    </xf>
    <xf numFmtId="0" fontId="23" fillId="0" borderId="0" xfId="12" applyFont="1"/>
    <xf numFmtId="0" fontId="36" fillId="0" borderId="0" xfId="12" applyFont="1" applyAlignment="1">
      <alignment vertical="center" wrapText="1"/>
    </xf>
    <xf numFmtId="0" fontId="11" fillId="0" borderId="0" xfId="3"/>
    <xf numFmtId="0" fontId="24" fillId="0" borderId="0" xfId="12" applyFont="1" applyAlignment="1" applyProtection="1">
      <alignment vertical="center"/>
      <protection locked="0"/>
    </xf>
    <xf numFmtId="0" fontId="36" fillId="0" borderId="70" xfId="12" applyFont="1" applyBorder="1" applyAlignment="1">
      <alignment vertical="center" wrapText="1"/>
    </xf>
    <xf numFmtId="0" fontId="24" fillId="0" borderId="70" xfId="12" applyFont="1" applyBorder="1" applyAlignment="1" applyProtection="1">
      <alignment vertical="center"/>
      <protection locked="0"/>
    </xf>
    <xf numFmtId="0" fontId="24" fillId="0" borderId="83" xfId="12" applyFont="1" applyBorder="1" applyAlignment="1" applyProtection="1">
      <alignment vertical="center"/>
      <protection locked="0"/>
    </xf>
    <xf numFmtId="0" fontId="24" fillId="0" borderId="84" xfId="12" applyFont="1" applyBorder="1" applyAlignment="1" applyProtection="1">
      <alignment vertical="center"/>
      <protection locked="0"/>
    </xf>
    <xf numFmtId="0" fontId="17" fillId="9" borderId="3" xfId="0" applyFont="1" applyFill="1" applyBorder="1" applyAlignment="1">
      <alignment horizontal="left" vertical="center" wrapText="1"/>
    </xf>
    <xf numFmtId="0" fontId="17" fillId="9" borderId="4" xfId="0" applyFont="1" applyFill="1" applyBorder="1" applyAlignment="1">
      <alignment horizontal="left" vertical="center" wrapText="1"/>
    </xf>
    <xf numFmtId="0" fontId="13" fillId="0" borderId="3"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4" xfId="0" quotePrefix="1" applyFont="1" applyBorder="1" applyAlignment="1">
      <alignment horizontal="left" vertical="center" wrapText="1"/>
    </xf>
    <xf numFmtId="0" fontId="17" fillId="9" borderId="6" xfId="0" applyFont="1" applyFill="1" applyBorder="1" applyAlignment="1">
      <alignment horizontal="left" vertical="center" wrapText="1"/>
    </xf>
    <xf numFmtId="0" fontId="17" fillId="9" borderId="7" xfId="0" applyFont="1" applyFill="1" applyBorder="1" applyAlignment="1">
      <alignment horizontal="left" vertical="center" wrapText="1"/>
    </xf>
    <xf numFmtId="0" fontId="17" fillId="9" borderId="8" xfId="0" applyFont="1" applyFill="1" applyBorder="1" applyAlignment="1">
      <alignment horizontal="left" vertical="center" wrapText="1"/>
    </xf>
    <xf numFmtId="0" fontId="17" fillId="9" borderId="10" xfId="0" applyFont="1" applyFill="1" applyBorder="1" applyAlignment="1">
      <alignment horizontal="left"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10" fillId="10" borderId="3" xfId="0" applyFont="1" applyFill="1" applyBorder="1" applyAlignment="1">
      <alignment horizontal="center" vertical="center" wrapText="1" readingOrder="1"/>
    </xf>
    <xf numFmtId="0" fontId="10" fillId="10" borderId="2" xfId="0" applyFont="1" applyFill="1" applyBorder="1" applyAlignment="1">
      <alignment horizontal="center" vertical="center" wrapText="1" readingOrder="1"/>
    </xf>
    <xf numFmtId="0" fontId="10" fillId="10" borderId="4" xfId="0" applyFont="1" applyFill="1" applyBorder="1" applyAlignment="1">
      <alignment horizontal="center" vertical="center" wrapText="1" readingOrder="1"/>
    </xf>
    <xf numFmtId="0" fontId="10" fillId="2" borderId="6" xfId="0" applyFont="1" applyFill="1" applyBorder="1" applyAlignment="1">
      <alignment horizontal="center" vertical="center" wrapText="1" readingOrder="1"/>
    </xf>
    <xf numFmtId="0" fontId="10" fillId="2" borderId="5" xfId="0" applyFont="1" applyFill="1" applyBorder="1" applyAlignment="1">
      <alignment horizontal="center" vertical="center" wrapText="1" readingOrder="1"/>
    </xf>
    <xf numFmtId="0" fontId="10" fillId="2" borderId="7" xfId="0" applyFont="1" applyFill="1" applyBorder="1" applyAlignment="1">
      <alignment horizontal="center" vertical="center" wrapText="1" readingOrder="1"/>
    </xf>
    <xf numFmtId="0" fontId="10" fillId="2" borderId="8" xfId="0" applyFont="1" applyFill="1" applyBorder="1" applyAlignment="1">
      <alignment horizontal="center" vertical="center" wrapText="1" readingOrder="1"/>
    </xf>
    <xf numFmtId="0" fontId="10" fillId="2" borderId="9" xfId="0" applyFont="1" applyFill="1" applyBorder="1" applyAlignment="1">
      <alignment horizontal="center" vertical="center" wrapText="1" readingOrder="1"/>
    </xf>
    <xf numFmtId="0" fontId="10" fillId="2" borderId="10" xfId="0" applyFont="1" applyFill="1" applyBorder="1" applyAlignment="1">
      <alignment horizontal="center" vertical="center" wrapText="1" readingOrder="1"/>
    </xf>
    <xf numFmtId="0" fontId="18" fillId="9" borderId="3" xfId="0" applyFont="1" applyFill="1" applyBorder="1" applyAlignment="1">
      <alignment horizontal="center" vertical="center" wrapText="1" readingOrder="1"/>
    </xf>
    <xf numFmtId="0" fontId="18" fillId="9" borderId="2" xfId="0" applyFont="1" applyFill="1" applyBorder="1" applyAlignment="1">
      <alignment horizontal="center" vertical="center" wrapText="1" readingOrder="1"/>
    </xf>
    <xf numFmtId="0" fontId="18" fillId="9" borderId="4" xfId="0" applyFont="1" applyFill="1" applyBorder="1" applyAlignment="1">
      <alignment horizontal="center" vertical="center" wrapText="1" readingOrder="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10" fillId="10" borderId="3" xfId="0" applyFont="1" applyFill="1" applyBorder="1" applyAlignment="1">
      <alignment horizontal="center" vertical="center"/>
    </xf>
    <xf numFmtId="0" fontId="10" fillId="10" borderId="2" xfId="0" applyFont="1" applyFill="1" applyBorder="1" applyAlignment="1">
      <alignment horizontal="center" vertical="center"/>
    </xf>
    <xf numFmtId="0" fontId="10" fillId="10" borderId="4" xfId="0" applyFont="1" applyFill="1" applyBorder="1" applyAlignment="1">
      <alignment horizontal="center" vertical="center"/>
    </xf>
    <xf numFmtId="0" fontId="10" fillId="10" borderId="3" xfId="0" applyFont="1" applyFill="1" applyBorder="1" applyAlignment="1">
      <alignment horizontal="left" vertical="center" wrapText="1"/>
    </xf>
    <xf numFmtId="0" fontId="10" fillId="10" borderId="2" xfId="0" applyFont="1" applyFill="1" applyBorder="1" applyAlignment="1">
      <alignment horizontal="left" vertical="center" wrapText="1"/>
    </xf>
    <xf numFmtId="0" fontId="10" fillId="10" borderId="3"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5" fillId="0" borderId="2" xfId="0" quotePrefix="1" applyFont="1" applyBorder="1" applyAlignment="1">
      <alignment horizontal="center" vertical="center" wrapText="1"/>
    </xf>
    <xf numFmtId="0" fontId="15" fillId="0" borderId="4" xfId="0" quotePrefix="1" applyFont="1" applyBorder="1" applyAlignment="1">
      <alignment horizontal="center" vertical="center" wrapText="1"/>
    </xf>
    <xf numFmtId="0" fontId="14" fillId="2" borderId="3" xfId="0" quotePrefix="1" applyFont="1" applyFill="1" applyBorder="1" applyAlignment="1">
      <alignment horizontal="left" vertical="center" wrapText="1"/>
    </xf>
    <xf numFmtId="0" fontId="14" fillId="2" borderId="2" xfId="0" quotePrefix="1" applyFont="1" applyFill="1" applyBorder="1" applyAlignment="1">
      <alignment horizontal="left" vertical="center" wrapText="1"/>
    </xf>
    <xf numFmtId="0" fontId="14" fillId="2" borderId="4" xfId="0" quotePrefix="1" applyFont="1" applyFill="1" applyBorder="1" applyAlignment="1">
      <alignment horizontal="left" vertical="center" wrapText="1"/>
    </xf>
    <xf numFmtId="0" fontId="13" fillId="2" borderId="3" xfId="0" quotePrefix="1" applyFont="1" applyFill="1" applyBorder="1" applyAlignment="1">
      <alignment horizontal="left" vertical="center" wrapText="1"/>
    </xf>
    <xf numFmtId="0" fontId="13" fillId="2" borderId="2" xfId="0" quotePrefix="1" applyFont="1" applyFill="1" applyBorder="1" applyAlignment="1">
      <alignment horizontal="left" vertical="center" wrapText="1"/>
    </xf>
    <xf numFmtId="0" fontId="13" fillId="2" borderId="4" xfId="0" quotePrefix="1" applyFont="1" applyFill="1" applyBorder="1" applyAlignment="1">
      <alignment horizontal="left" vertical="center" wrapText="1"/>
    </xf>
    <xf numFmtId="0" fontId="15" fillId="0" borderId="3" xfId="0" quotePrefix="1" applyFont="1" applyBorder="1" applyAlignment="1">
      <alignment horizontal="left" vertical="center" wrapText="1"/>
    </xf>
    <xf numFmtId="0" fontId="15" fillId="0" borderId="2" xfId="0" quotePrefix="1" applyFont="1" applyBorder="1" applyAlignment="1">
      <alignment horizontal="left" vertical="center" wrapText="1"/>
    </xf>
    <xf numFmtId="0" fontId="15" fillId="0" borderId="4" xfId="0" quotePrefix="1" applyFont="1" applyBorder="1" applyAlignment="1">
      <alignment horizontal="left" vertical="center" wrapText="1"/>
    </xf>
    <xf numFmtId="0" fontId="10" fillId="10" borderId="3" xfId="0" applyFont="1" applyFill="1" applyBorder="1" applyAlignment="1">
      <alignment vertical="center" wrapText="1"/>
    </xf>
    <xf numFmtId="0" fontId="10" fillId="10" borderId="2" xfId="0" applyFont="1" applyFill="1" applyBorder="1" applyAlignment="1">
      <alignment vertical="center" wrapText="1"/>
    </xf>
    <xf numFmtId="0" fontId="13" fillId="2" borderId="2" xfId="0" quotePrefix="1" applyFont="1" applyFill="1" applyBorder="1" applyAlignment="1">
      <alignment horizontal="center" vertical="center" wrapText="1"/>
    </xf>
    <xf numFmtId="0" fontId="13" fillId="2" borderId="4" xfId="0" quotePrefix="1" applyFont="1" applyFill="1" applyBorder="1" applyAlignment="1">
      <alignment horizontal="center" vertical="center" wrapText="1"/>
    </xf>
    <xf numFmtId="0" fontId="13" fillId="0" borderId="3" xfId="0" quotePrefix="1" applyFont="1" applyBorder="1" applyAlignment="1">
      <alignment horizontal="center" vertical="center" wrapText="1"/>
    </xf>
    <xf numFmtId="0" fontId="13" fillId="0" borderId="2" xfId="0" quotePrefix="1" applyFont="1" applyBorder="1" applyAlignment="1">
      <alignment horizontal="center" vertical="center" wrapText="1"/>
    </xf>
    <xf numFmtId="0" fontId="10" fillId="10" borderId="4" xfId="0" applyFont="1" applyFill="1" applyBorder="1" applyAlignment="1">
      <alignment horizontal="center" vertical="center" wrapText="1"/>
    </xf>
    <xf numFmtId="0" fontId="10" fillId="10" borderId="6" xfId="0" applyFont="1" applyFill="1" applyBorder="1" applyAlignment="1">
      <alignment horizontal="left" vertical="center" wrapText="1"/>
    </xf>
    <xf numFmtId="0" fontId="10" fillId="10" borderId="7" xfId="0" applyFont="1" applyFill="1" applyBorder="1" applyAlignment="1">
      <alignment horizontal="left" vertical="center" wrapText="1"/>
    </xf>
    <xf numFmtId="0" fontId="10" fillId="10" borderId="8" xfId="0" applyFont="1" applyFill="1" applyBorder="1" applyAlignment="1">
      <alignment horizontal="left" vertical="center" wrapText="1"/>
    </xf>
    <xf numFmtId="0" fontId="10" fillId="10" borderId="10" xfId="0" applyFont="1" applyFill="1" applyBorder="1" applyAlignment="1">
      <alignment horizontal="left" vertical="center" wrapText="1"/>
    </xf>
    <xf numFmtId="0" fontId="15" fillId="0" borderId="6"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0" fillId="10" borderId="4" xfId="0" applyFont="1" applyFill="1" applyBorder="1" applyAlignment="1">
      <alignment horizontal="left" vertical="center" wrapText="1"/>
    </xf>
    <xf numFmtId="0" fontId="15" fillId="0" borderId="3" xfId="0" quotePrefix="1" applyFont="1" applyBorder="1" applyAlignment="1">
      <alignment horizontal="center" vertical="center" wrapText="1"/>
    </xf>
    <xf numFmtId="0" fontId="17" fillId="9" borderId="15" xfId="0" applyFont="1" applyFill="1" applyBorder="1" applyAlignment="1">
      <alignment horizontal="left" vertical="center" wrapText="1"/>
    </xf>
    <xf numFmtId="0" fontId="17" fillId="9" borderId="63" xfId="0" applyFont="1" applyFill="1" applyBorder="1" applyAlignment="1">
      <alignment horizontal="left" vertical="center" wrapText="1"/>
    </xf>
    <xf numFmtId="0" fontId="9" fillId="0" borderId="2" xfId="0" applyFont="1" applyBorder="1" applyAlignment="1">
      <alignment horizontal="center"/>
    </xf>
    <xf numFmtId="0" fontId="14" fillId="2" borderId="29" xfId="0" quotePrefix="1" applyFont="1" applyFill="1" applyBorder="1" applyAlignment="1">
      <alignment horizontal="left" vertical="center" wrapText="1"/>
    </xf>
    <xf numFmtId="0" fontId="14" fillId="2" borderId="14" xfId="0" quotePrefix="1" applyFont="1" applyFill="1" applyBorder="1" applyAlignment="1">
      <alignment horizontal="left" vertical="center" wrapText="1"/>
    </xf>
    <xf numFmtId="0" fontId="14" fillId="2" borderId="16" xfId="0" quotePrefix="1" applyFont="1" applyFill="1" applyBorder="1" applyAlignment="1">
      <alignment horizontal="left" vertical="center" wrapText="1"/>
    </xf>
    <xf numFmtId="0" fontId="17" fillId="9" borderId="19" xfId="0" applyFont="1" applyFill="1" applyBorder="1" applyAlignment="1">
      <alignment horizontal="left" vertical="center" wrapText="1"/>
    </xf>
    <xf numFmtId="0" fontId="17" fillId="9" borderId="26" xfId="0" applyFont="1" applyFill="1" applyBorder="1" applyAlignment="1">
      <alignment horizontal="left" vertical="center" wrapText="1"/>
    </xf>
    <xf numFmtId="0" fontId="17" fillId="9" borderId="11" xfId="0" applyFont="1" applyFill="1" applyBorder="1" applyAlignment="1">
      <alignment horizontal="left" vertical="center" wrapText="1"/>
    </xf>
    <xf numFmtId="0" fontId="17" fillId="9" borderId="25" xfId="0" applyFont="1" applyFill="1" applyBorder="1" applyAlignment="1">
      <alignment horizontal="left" vertical="center" wrapText="1"/>
    </xf>
    <xf numFmtId="0" fontId="17" fillId="9" borderId="27" xfId="0" applyFont="1" applyFill="1" applyBorder="1" applyAlignment="1">
      <alignment horizontal="left" vertical="center" wrapText="1"/>
    </xf>
    <xf numFmtId="0" fontId="17" fillId="9" borderId="28" xfId="0" applyFont="1" applyFill="1" applyBorder="1" applyAlignment="1">
      <alignment horizontal="left" vertical="center" wrapText="1"/>
    </xf>
    <xf numFmtId="0" fontId="10" fillId="10" borderId="23" xfId="0" applyFont="1" applyFill="1" applyBorder="1" applyAlignment="1">
      <alignment horizontal="left" vertical="center" wrapText="1"/>
    </xf>
    <xf numFmtId="0" fontId="10" fillId="10" borderId="22" xfId="0" applyFont="1" applyFill="1" applyBorder="1" applyAlignment="1">
      <alignment horizontal="left" vertical="center" wrapText="1"/>
    </xf>
    <xf numFmtId="0" fontId="9" fillId="0" borderId="20" xfId="0" quotePrefix="1" applyFont="1" applyBorder="1" applyAlignment="1">
      <alignment horizontal="center" vertical="center" wrapText="1"/>
    </xf>
    <xf numFmtId="0" fontId="9" fillId="0" borderId="21" xfId="0" quotePrefix="1" applyFont="1" applyBorder="1" applyAlignment="1">
      <alignment horizontal="center" vertical="center" wrapText="1"/>
    </xf>
    <xf numFmtId="0" fontId="9" fillId="0" borderId="22" xfId="0" quotePrefix="1" applyFont="1" applyBorder="1" applyAlignment="1">
      <alignment horizontal="center" vertical="center" wrapText="1"/>
    </xf>
    <xf numFmtId="0" fontId="10" fillId="10" borderId="20" xfId="0" applyFont="1" applyFill="1" applyBorder="1" applyAlignment="1">
      <alignment horizontal="left" vertical="center" wrapText="1"/>
    </xf>
    <xf numFmtId="0" fontId="10" fillId="10" borderId="62" xfId="0" applyFont="1" applyFill="1" applyBorder="1" applyAlignment="1">
      <alignment horizontal="left" vertical="center" wrapText="1"/>
    </xf>
    <xf numFmtId="0" fontId="9" fillId="0" borderId="23" xfId="0" quotePrefix="1" applyFont="1" applyBorder="1" applyAlignment="1">
      <alignment horizontal="center" vertical="center" wrapText="1"/>
    </xf>
    <xf numFmtId="0" fontId="9" fillId="0" borderId="62" xfId="0" quotePrefix="1" applyFont="1" applyBorder="1" applyAlignment="1">
      <alignment horizontal="center" vertical="center" wrapText="1"/>
    </xf>
    <xf numFmtId="0" fontId="16" fillId="0" borderId="3" xfId="0" applyFont="1" applyBorder="1" applyAlignment="1">
      <alignment horizontal="left" vertical="center" wrapText="1"/>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7" fillId="9" borderId="24" xfId="0" applyFont="1" applyFill="1" applyBorder="1" applyAlignment="1">
      <alignment horizontal="left" vertical="center" wrapText="1"/>
    </xf>
    <xf numFmtId="0" fontId="10" fillId="10" borderId="59" xfId="0" applyFont="1" applyFill="1" applyBorder="1" applyAlignment="1">
      <alignment horizontal="left" vertical="center" wrapText="1"/>
    </xf>
    <xf numFmtId="0" fontId="10" fillId="10" borderId="60" xfId="0" applyFont="1" applyFill="1" applyBorder="1" applyAlignment="1">
      <alignment horizontal="left" vertical="center" wrapText="1"/>
    </xf>
    <xf numFmtId="0" fontId="9" fillId="0" borderId="17" xfId="0" quotePrefix="1" applyFont="1" applyBorder="1" applyAlignment="1">
      <alignment horizontal="center" vertical="center" wrapText="1"/>
    </xf>
    <xf numFmtId="0" fontId="9" fillId="0" borderId="18" xfId="0" quotePrefix="1" applyFont="1" applyBorder="1" applyAlignment="1">
      <alignment horizontal="center" vertical="center" wrapText="1"/>
    </xf>
    <xf numFmtId="0" fontId="9" fillId="0" borderId="61" xfId="0" quotePrefix="1" applyFont="1" applyBorder="1" applyAlignment="1">
      <alignment horizontal="center" vertical="center" wrapText="1"/>
    </xf>
    <xf numFmtId="0" fontId="10" fillId="10" borderId="61" xfId="0" applyFont="1" applyFill="1" applyBorder="1" applyAlignment="1">
      <alignment horizontal="left" vertical="center" wrapText="1"/>
    </xf>
    <xf numFmtId="0" fontId="9" fillId="0" borderId="59" xfId="0" quotePrefix="1" applyFont="1" applyBorder="1" applyAlignment="1">
      <alignment horizontal="center" vertical="center" wrapText="1"/>
    </xf>
    <xf numFmtId="0" fontId="9" fillId="0" borderId="60" xfId="0" quotePrefix="1" applyFont="1" applyBorder="1" applyAlignment="1">
      <alignment horizontal="center" vertical="center" wrapText="1"/>
    </xf>
    <xf numFmtId="0" fontId="12" fillId="0" borderId="3" xfId="0" quotePrefix="1" applyFont="1" applyBorder="1" applyAlignment="1">
      <alignment horizontal="left" vertical="center" wrapText="1"/>
    </xf>
    <xf numFmtId="0" fontId="12" fillId="0" borderId="2" xfId="0" quotePrefix="1" applyFont="1" applyBorder="1" applyAlignment="1">
      <alignment horizontal="left" vertical="center" wrapText="1"/>
    </xf>
    <xf numFmtId="0" fontId="12" fillId="0" borderId="4" xfId="0" quotePrefix="1" applyFont="1" applyBorder="1" applyAlignment="1">
      <alignment horizontal="left" vertical="center" wrapText="1"/>
    </xf>
    <xf numFmtId="0" fontId="17" fillId="9" borderId="12" xfId="0" applyFont="1" applyFill="1" applyBorder="1" applyAlignment="1">
      <alignment horizontal="left" vertical="center" wrapText="1"/>
    </xf>
    <xf numFmtId="0" fontId="15" fillId="0" borderId="6" xfId="0" applyFont="1" applyBorder="1" applyAlignment="1">
      <alignment horizontal="left" vertical="center" wrapText="1"/>
    </xf>
    <xf numFmtId="0" fontId="15" fillId="0" borderId="5" xfId="0" applyFont="1" applyBorder="1" applyAlignment="1">
      <alignment horizontal="left" vertical="center" wrapText="1"/>
    </xf>
    <xf numFmtId="0" fontId="15" fillId="0" borderId="8" xfId="0" applyFont="1" applyBorder="1" applyAlignment="1">
      <alignment horizontal="left" vertical="center" wrapText="1"/>
    </xf>
    <xf numFmtId="0" fontId="15" fillId="0" borderId="9" xfId="0" applyFont="1" applyBorder="1" applyAlignment="1">
      <alignment horizontal="left" vertical="center" wrapText="1"/>
    </xf>
    <xf numFmtId="0" fontId="10" fillId="10" borderId="5" xfId="0" applyFont="1" applyFill="1" applyBorder="1" applyAlignment="1">
      <alignment horizontal="left" vertical="center" wrapText="1"/>
    </xf>
    <xf numFmtId="0" fontId="10" fillId="10" borderId="9" xfId="0" applyFont="1" applyFill="1" applyBorder="1" applyAlignment="1">
      <alignment horizontal="left" vertical="center" wrapText="1"/>
    </xf>
    <xf numFmtId="0" fontId="9" fillId="0" borderId="3" xfId="0" quotePrefix="1"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4" xfId="0" quotePrefix="1"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10" fillId="10" borderId="1" xfId="0" applyFont="1" applyFill="1" applyBorder="1" applyAlignment="1">
      <alignment horizontal="left" vertical="center" wrapText="1"/>
    </xf>
    <xf numFmtId="0" fontId="9" fillId="0" borderId="38"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9" xfId="0" applyFont="1" applyBorder="1" applyAlignment="1">
      <alignment horizontal="center" vertical="center" wrapText="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8" fillId="9" borderId="3" xfId="0" applyFont="1" applyFill="1" applyBorder="1" applyAlignment="1">
      <alignment horizontal="center" vertical="center" wrapText="1" readingOrder="1"/>
    </xf>
    <xf numFmtId="0" fontId="8" fillId="9" borderId="2" xfId="0" applyFont="1" applyFill="1" applyBorder="1" applyAlignment="1">
      <alignment horizontal="center" vertical="center" wrapText="1" readingOrder="1"/>
    </xf>
    <xf numFmtId="0" fontId="8" fillId="9" borderId="4" xfId="0" applyFont="1" applyFill="1" applyBorder="1" applyAlignment="1">
      <alignment horizontal="center" vertical="center" wrapText="1" readingOrder="1"/>
    </xf>
    <xf numFmtId="0" fontId="9" fillId="0" borderId="1" xfId="0" applyFont="1" applyBorder="1" applyAlignment="1">
      <alignment horizontal="center" vertical="center" wrapText="1"/>
    </xf>
    <xf numFmtId="0" fontId="9" fillId="0" borderId="3" xfId="0" quotePrefix="1" applyFont="1" applyBorder="1" applyAlignment="1">
      <alignment horizontal="left" vertical="center" wrapText="1"/>
    </xf>
    <xf numFmtId="0" fontId="9" fillId="0" borderId="2" xfId="0" quotePrefix="1" applyFont="1" applyBorder="1" applyAlignment="1">
      <alignment horizontal="left" vertical="center" wrapText="1"/>
    </xf>
    <xf numFmtId="0" fontId="9" fillId="0" borderId="4" xfId="0" quotePrefix="1" applyFont="1" applyBorder="1" applyAlignment="1">
      <alignment horizontal="left" vertical="center" wrapText="1"/>
    </xf>
    <xf numFmtId="0" fontId="9" fillId="0" borderId="3" xfId="0" quotePrefix="1" applyFont="1" applyBorder="1" applyAlignment="1">
      <alignment horizontal="justify" vertical="center" wrapText="1"/>
    </xf>
    <xf numFmtId="0" fontId="9" fillId="0" borderId="2" xfId="0" quotePrefix="1" applyFont="1" applyBorder="1" applyAlignment="1">
      <alignment horizontal="justify" vertical="center" wrapText="1"/>
    </xf>
    <xf numFmtId="0" fontId="9" fillId="0" borderId="4" xfId="0" quotePrefix="1" applyFont="1" applyBorder="1" applyAlignment="1">
      <alignment horizontal="justify" vertical="center" wrapText="1"/>
    </xf>
    <xf numFmtId="0" fontId="17" fillId="9" borderId="57" xfId="0" applyFont="1" applyFill="1" applyBorder="1" applyAlignment="1">
      <alignment horizontal="left" vertical="center" wrapText="1"/>
    </xf>
    <xf numFmtId="0" fontId="17" fillId="9" borderId="38" xfId="0" applyFont="1" applyFill="1" applyBorder="1" applyAlignment="1">
      <alignment horizontal="left" vertical="center" wrapText="1"/>
    </xf>
    <xf numFmtId="0" fontId="17" fillId="9" borderId="5" xfId="0" applyFont="1" applyFill="1" applyBorder="1" applyAlignment="1">
      <alignment horizontal="left" vertical="center" wrapText="1"/>
    </xf>
    <xf numFmtId="0" fontId="17" fillId="9" borderId="0" xfId="0" applyFont="1" applyFill="1" applyAlignment="1">
      <alignment horizontal="left" vertical="center" wrapText="1"/>
    </xf>
    <xf numFmtId="0" fontId="10" fillId="10" borderId="45" xfId="0" applyFont="1" applyFill="1" applyBorder="1" applyAlignment="1">
      <alignment horizontal="left" vertical="center" wrapText="1"/>
    </xf>
    <xf numFmtId="0" fontId="10" fillId="10" borderId="50" xfId="0" applyFont="1" applyFill="1" applyBorder="1" applyAlignment="1">
      <alignment horizontal="left" vertical="center" wrapText="1"/>
    </xf>
    <xf numFmtId="0" fontId="10" fillId="10" borderId="55" xfId="0" applyFont="1" applyFill="1" applyBorder="1" applyAlignment="1">
      <alignment horizontal="left" vertical="center" wrapText="1"/>
    </xf>
    <xf numFmtId="0" fontId="10" fillId="10" borderId="56" xfId="0" applyFont="1" applyFill="1" applyBorder="1" applyAlignment="1">
      <alignment horizontal="left" vertical="center" wrapText="1"/>
    </xf>
    <xf numFmtId="0" fontId="17" fillId="9" borderId="51" xfId="0" applyFont="1" applyFill="1" applyBorder="1" applyAlignment="1">
      <alignment horizontal="left" vertical="center" wrapText="1"/>
    </xf>
    <xf numFmtId="0" fontId="17" fillId="9" borderId="52" xfId="0" applyFont="1" applyFill="1" applyBorder="1" applyAlignment="1">
      <alignment horizontal="left" vertical="center" wrapText="1"/>
    </xf>
    <xf numFmtId="0" fontId="10" fillId="10" borderId="49" xfId="0" applyFont="1" applyFill="1" applyBorder="1" applyAlignment="1">
      <alignment horizontal="left" vertical="center" wrapText="1"/>
    </xf>
    <xf numFmtId="0" fontId="10" fillId="10" borderId="35" xfId="0" applyFont="1" applyFill="1" applyBorder="1" applyAlignment="1">
      <alignment horizontal="left" vertical="center" wrapText="1"/>
    </xf>
    <xf numFmtId="0" fontId="9" fillId="0" borderId="33" xfId="0" quotePrefix="1" applyFont="1" applyBorder="1" applyAlignment="1">
      <alignment horizontal="center" vertical="center" wrapText="1"/>
    </xf>
    <xf numFmtId="0" fontId="9" fillId="0" borderId="32" xfId="0" quotePrefix="1" applyFont="1" applyBorder="1" applyAlignment="1">
      <alignment horizontal="center" vertical="center" wrapText="1"/>
    </xf>
    <xf numFmtId="0" fontId="9" fillId="0" borderId="31" xfId="0" quotePrefix="1" applyFont="1" applyBorder="1" applyAlignment="1">
      <alignment horizontal="center" vertical="center" wrapText="1"/>
    </xf>
    <xf numFmtId="0" fontId="9" fillId="0" borderId="46" xfId="0" quotePrefix="1" applyFont="1" applyBorder="1" applyAlignment="1">
      <alignment horizontal="center" vertical="center" wrapText="1"/>
    </xf>
    <xf numFmtId="0" fontId="9" fillId="0" borderId="47" xfId="0" quotePrefix="1" applyFont="1" applyBorder="1" applyAlignment="1">
      <alignment horizontal="center" vertical="center" wrapText="1"/>
    </xf>
    <xf numFmtId="0" fontId="9" fillId="0" borderId="48" xfId="0" quotePrefix="1" applyFont="1" applyBorder="1" applyAlignment="1">
      <alignment horizontal="center" vertical="center" wrapText="1"/>
    </xf>
    <xf numFmtId="0" fontId="19" fillId="0" borderId="33" xfId="1" quotePrefix="1" applyBorder="1" applyAlignment="1">
      <alignment horizontal="center" vertical="center" wrapText="1"/>
    </xf>
    <xf numFmtId="0" fontId="9" fillId="0" borderId="42" xfId="0" quotePrefix="1" applyFont="1" applyBorder="1" applyAlignment="1">
      <alignment horizontal="center" vertical="center" wrapText="1"/>
    </xf>
    <xf numFmtId="0" fontId="9" fillId="0" borderId="33"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42" xfId="0" applyFont="1" applyBorder="1" applyAlignment="1">
      <alignment horizontal="center" vertical="center" wrapText="1"/>
    </xf>
    <xf numFmtId="0" fontId="9" fillId="0" borderId="54" xfId="0" quotePrefix="1" applyFont="1" applyBorder="1" applyAlignment="1">
      <alignment horizontal="center" vertical="center" wrapText="1"/>
    </xf>
    <xf numFmtId="0" fontId="9" fillId="0" borderId="52" xfId="0" quotePrefix="1" applyFont="1" applyBorder="1" applyAlignment="1">
      <alignment horizontal="center" vertical="center" wrapText="1"/>
    </xf>
    <xf numFmtId="0" fontId="9" fillId="0" borderId="53" xfId="0" quotePrefix="1" applyFont="1" applyBorder="1" applyAlignment="1">
      <alignment horizontal="center" vertical="center" wrapText="1"/>
    </xf>
    <xf numFmtId="0" fontId="10" fillId="10" borderId="33" xfId="0" applyFont="1" applyFill="1" applyBorder="1" applyAlignment="1">
      <alignment horizontal="center" vertical="center" wrapText="1"/>
    </xf>
    <xf numFmtId="0" fontId="10" fillId="10" borderId="31" xfId="0" applyFont="1" applyFill="1" applyBorder="1" applyAlignment="1">
      <alignment horizontal="center" vertical="center" wrapText="1"/>
    </xf>
    <xf numFmtId="0" fontId="0" fillId="0" borderId="1" xfId="0" applyBorder="1" applyAlignment="1">
      <alignment horizontal="center"/>
    </xf>
    <xf numFmtId="0" fontId="9" fillId="0" borderId="8" xfId="0" quotePrefix="1" applyFont="1" applyBorder="1" applyAlignment="1">
      <alignment horizontal="left" vertical="top" wrapText="1"/>
    </xf>
    <xf numFmtId="0" fontId="9" fillId="0" borderId="9" xfId="0" quotePrefix="1" applyFont="1" applyBorder="1" applyAlignment="1">
      <alignment horizontal="left" vertical="top" wrapText="1"/>
    </xf>
    <xf numFmtId="0" fontId="9" fillId="0" borderId="10" xfId="0" quotePrefix="1" applyFont="1" applyBorder="1" applyAlignment="1">
      <alignment horizontal="left" vertical="top" wrapText="1"/>
    </xf>
    <xf numFmtId="0" fontId="10" fillId="10" borderId="41" xfId="0" applyFont="1" applyFill="1" applyBorder="1" applyAlignment="1">
      <alignment horizontal="center" vertical="center" wrapText="1"/>
    </xf>
    <xf numFmtId="0" fontId="10" fillId="10" borderId="43"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7" fillId="9" borderId="3" xfId="0" applyFont="1" applyFill="1" applyBorder="1" applyAlignment="1">
      <alignment horizontal="center" vertical="center"/>
    </xf>
    <xf numFmtId="0" fontId="7" fillId="9" borderId="2" xfId="0" applyFont="1" applyFill="1" applyBorder="1" applyAlignment="1">
      <alignment horizontal="center" vertical="center"/>
    </xf>
    <xf numFmtId="0" fontId="17" fillId="9" borderId="1" xfId="0" applyFont="1" applyFill="1" applyBorder="1" applyAlignment="1">
      <alignment horizontal="left" vertical="center" wrapText="1"/>
    </xf>
    <xf numFmtId="0" fontId="19" fillId="0" borderId="3" xfId="1" applyBorder="1" applyAlignment="1">
      <alignment horizontal="center" vertical="center" wrapText="1"/>
    </xf>
    <xf numFmtId="0" fontId="19" fillId="0" borderId="2" xfId="1" applyBorder="1" applyAlignment="1">
      <alignment horizontal="center" vertical="center" wrapText="1"/>
    </xf>
    <xf numFmtId="0" fontId="19" fillId="0" borderId="4" xfId="1" applyBorder="1" applyAlignment="1">
      <alignment horizontal="center" vertical="center" wrapText="1"/>
    </xf>
    <xf numFmtId="0" fontId="9" fillId="0" borderId="6" xfId="0" quotePrefix="1" applyFont="1" applyBorder="1" applyAlignment="1">
      <alignment horizontal="left" vertical="center" wrapText="1"/>
    </xf>
    <xf numFmtId="0" fontId="9" fillId="0" borderId="5" xfId="0" quotePrefix="1" applyFont="1" applyBorder="1" applyAlignment="1">
      <alignment horizontal="left" vertical="center" wrapText="1"/>
    </xf>
    <xf numFmtId="0" fontId="9" fillId="0" borderId="7" xfId="0" quotePrefix="1" applyFont="1" applyBorder="1" applyAlignment="1">
      <alignment horizontal="left" vertical="center" wrapText="1"/>
    </xf>
    <xf numFmtId="0" fontId="9" fillId="0" borderId="11" xfId="0" quotePrefix="1" applyFont="1" applyBorder="1" applyAlignment="1">
      <alignment horizontal="left" vertical="center" wrapText="1"/>
    </xf>
    <xf numFmtId="0" fontId="9" fillId="0" borderId="0" xfId="0" quotePrefix="1" applyFont="1" applyAlignment="1">
      <alignment horizontal="left" vertical="center" wrapText="1"/>
    </xf>
    <xf numFmtId="0" fontId="9" fillId="0" borderId="12" xfId="0" quotePrefix="1" applyFont="1" applyBorder="1" applyAlignment="1">
      <alignment horizontal="left" vertical="center" wrapText="1"/>
    </xf>
    <xf numFmtId="0" fontId="9" fillId="0" borderId="8" xfId="0" quotePrefix="1" applyFont="1" applyBorder="1" applyAlignment="1">
      <alignment horizontal="left" vertical="center" wrapText="1"/>
    </xf>
    <xf numFmtId="0" fontId="9" fillId="0" borderId="9" xfId="0" quotePrefix="1" applyFont="1" applyBorder="1" applyAlignment="1">
      <alignment horizontal="left" vertical="center" wrapText="1"/>
    </xf>
    <xf numFmtId="0" fontId="9" fillId="0" borderId="10" xfId="0" quotePrefix="1" applyFont="1" applyBorder="1" applyAlignment="1">
      <alignment horizontal="left" vertical="center" wrapText="1"/>
    </xf>
    <xf numFmtId="0" fontId="9" fillId="0" borderId="6" xfId="0" quotePrefix="1" applyFont="1" applyBorder="1" applyAlignment="1">
      <alignment horizontal="left" vertical="top" wrapText="1"/>
    </xf>
    <xf numFmtId="0" fontId="9" fillId="0" borderId="5" xfId="0" quotePrefix="1" applyFont="1" applyBorder="1" applyAlignment="1">
      <alignment horizontal="left" vertical="top" wrapText="1"/>
    </xf>
    <xf numFmtId="0" fontId="9" fillId="0" borderId="7" xfId="0" quotePrefix="1" applyFont="1" applyBorder="1" applyAlignment="1">
      <alignment horizontal="left" vertical="top" wrapText="1"/>
    </xf>
    <xf numFmtId="0" fontId="9" fillId="0" borderId="11" xfId="0" quotePrefix="1" applyFont="1" applyBorder="1" applyAlignment="1">
      <alignment horizontal="left" vertical="top" wrapText="1"/>
    </xf>
    <xf numFmtId="0" fontId="9" fillId="0" borderId="0" xfId="0" quotePrefix="1" applyFont="1" applyAlignment="1">
      <alignment horizontal="left" vertical="top" wrapText="1"/>
    </xf>
    <xf numFmtId="0" fontId="9" fillId="0" borderId="12" xfId="0" quotePrefix="1" applyFont="1" applyBorder="1" applyAlignment="1">
      <alignment horizontal="left" vertical="top" wrapText="1"/>
    </xf>
    <xf numFmtId="0" fontId="7" fillId="0" borderId="11" xfId="0" quotePrefix="1" applyFont="1" applyBorder="1" applyAlignment="1">
      <alignment horizontal="left" vertical="top" wrapText="1"/>
    </xf>
    <xf numFmtId="0" fontId="7" fillId="0" borderId="0" xfId="0" quotePrefix="1" applyFont="1" applyAlignment="1">
      <alignment horizontal="left" vertical="top" wrapText="1"/>
    </xf>
    <xf numFmtId="0" fontId="7" fillId="0" borderId="12" xfId="0" quotePrefix="1" applyFont="1" applyBorder="1" applyAlignment="1">
      <alignment horizontal="left" vertical="top" wrapText="1"/>
    </xf>
    <xf numFmtId="0" fontId="9" fillId="0" borderId="11" xfId="0" quotePrefix="1" applyFont="1" applyBorder="1" applyAlignment="1">
      <alignment horizontal="center" vertical="top" wrapText="1"/>
    </xf>
    <xf numFmtId="0" fontId="9" fillId="0" borderId="0" xfId="0" quotePrefix="1" applyFont="1" applyAlignment="1">
      <alignment horizontal="center" vertical="top" wrapText="1"/>
    </xf>
    <xf numFmtId="0" fontId="9" fillId="0" borderId="12" xfId="0" quotePrefix="1" applyFont="1" applyBorder="1" applyAlignment="1">
      <alignment horizontal="center" vertical="top" wrapText="1"/>
    </xf>
    <xf numFmtId="0" fontId="9" fillId="2" borderId="2" xfId="0" quotePrefix="1" applyFont="1" applyFill="1" applyBorder="1" applyAlignment="1">
      <alignment horizontal="center" vertical="center" wrapText="1"/>
    </xf>
    <xf numFmtId="0" fontId="9" fillId="2" borderId="4" xfId="0" quotePrefix="1" applyFont="1" applyFill="1" applyBorder="1" applyAlignment="1">
      <alignment horizontal="center" vertical="center" wrapText="1"/>
    </xf>
    <xf numFmtId="0" fontId="9" fillId="11" borderId="65" xfId="2" applyFont="1" applyFill="1" applyBorder="1" applyAlignment="1">
      <alignment horizontal="center" vertical="center" wrapText="1"/>
    </xf>
    <xf numFmtId="0" fontId="9" fillId="11" borderId="66" xfId="2" applyFont="1" applyFill="1" applyBorder="1" applyAlignment="1">
      <alignment horizontal="center" vertical="center" wrapText="1"/>
    </xf>
    <xf numFmtId="0" fontId="9" fillId="11" borderId="67" xfId="2" applyFont="1" applyFill="1" applyBorder="1" applyAlignment="1">
      <alignment horizontal="center" vertical="center" wrapText="1"/>
    </xf>
    <xf numFmtId="0" fontId="20" fillId="12" borderId="65" xfId="3" applyFont="1" applyFill="1" applyBorder="1" applyAlignment="1">
      <alignment horizontal="center" vertical="center" wrapText="1"/>
    </xf>
    <xf numFmtId="0" fontId="20" fillId="12" borderId="66" xfId="3" applyFont="1" applyFill="1" applyBorder="1" applyAlignment="1">
      <alignment horizontal="center" vertical="center" wrapText="1"/>
    </xf>
    <xf numFmtId="0" fontId="20" fillId="12" borderId="67" xfId="3" applyFont="1" applyFill="1" applyBorder="1" applyAlignment="1">
      <alignment horizontal="center" vertical="center" wrapText="1"/>
    </xf>
    <xf numFmtId="0" fontId="20" fillId="12" borderId="65" xfId="2" applyFont="1" applyFill="1" applyBorder="1" applyAlignment="1">
      <alignment horizontal="left" vertical="center" wrapText="1"/>
    </xf>
    <xf numFmtId="0" fontId="20" fillId="12" borderId="66" xfId="2" applyFont="1" applyFill="1" applyBorder="1" applyAlignment="1">
      <alignment horizontal="left" vertical="center" wrapText="1"/>
    </xf>
    <xf numFmtId="0" fontId="20" fillId="12" borderId="67" xfId="2" applyFont="1" applyFill="1" applyBorder="1" applyAlignment="1">
      <alignment horizontal="left" vertical="center" wrapText="1"/>
    </xf>
    <xf numFmtId="0" fontId="20" fillId="12" borderId="65" xfId="3" applyFont="1" applyFill="1" applyBorder="1" applyAlignment="1">
      <alignment horizontal="left" vertical="center" wrapText="1"/>
    </xf>
    <xf numFmtId="0" fontId="20" fillId="12" borderId="66" xfId="3" applyFont="1" applyFill="1" applyBorder="1" applyAlignment="1">
      <alignment horizontal="left" vertical="center" wrapText="1"/>
    </xf>
    <xf numFmtId="0" fontId="9" fillId="0" borderId="0" xfId="2" applyFont="1" applyAlignment="1">
      <alignment horizontal="center" vertical="center" wrapText="1"/>
    </xf>
    <xf numFmtId="0" fontId="6" fillId="0" borderId="0" xfId="2" applyFont="1" applyAlignment="1">
      <alignment horizontal="left" vertical="top" wrapText="1"/>
    </xf>
    <xf numFmtId="0" fontId="8" fillId="14" borderId="72" xfId="2" applyFont="1" applyFill="1" applyBorder="1" applyAlignment="1">
      <alignment horizontal="center" vertical="center" wrapText="1"/>
    </xf>
    <xf numFmtId="0" fontId="8" fillId="14" borderId="73" xfId="2" applyFont="1" applyFill="1" applyBorder="1" applyAlignment="1">
      <alignment horizontal="center" vertical="center" wrapText="1"/>
    </xf>
    <xf numFmtId="0" fontId="8" fillId="14" borderId="87" xfId="2" applyFont="1" applyFill="1" applyBorder="1" applyAlignment="1">
      <alignment horizontal="center" vertical="center" wrapText="1"/>
    </xf>
    <xf numFmtId="0" fontId="30" fillId="0" borderId="77" xfId="2" applyFont="1" applyBorder="1" applyAlignment="1" applyProtection="1">
      <alignment horizontal="center" vertical="top" wrapText="1"/>
      <protection locked="0"/>
    </xf>
    <xf numFmtId="0" fontId="30" fillId="0" borderId="1" xfId="2" applyFont="1" applyBorder="1" applyAlignment="1" applyProtection="1">
      <alignment horizontal="center" vertical="top" wrapText="1"/>
      <protection locked="0"/>
    </xf>
    <xf numFmtId="0" fontId="30" fillId="0" borderId="78" xfId="2" applyFont="1" applyBorder="1" applyAlignment="1" applyProtection="1">
      <alignment horizontal="center" vertical="top" wrapText="1"/>
      <protection locked="0"/>
    </xf>
    <xf numFmtId="0" fontId="9" fillId="13" borderId="77" xfId="2" applyFont="1" applyFill="1" applyBorder="1" applyAlignment="1">
      <alignment vertical="center" wrapText="1"/>
    </xf>
    <xf numFmtId="0" fontId="9" fillId="13" borderId="1" xfId="2" applyFont="1" applyFill="1" applyBorder="1" applyAlignment="1">
      <alignment vertical="center" wrapText="1"/>
    </xf>
    <xf numFmtId="0" fontId="9" fillId="13" borderId="79" xfId="2" applyFont="1" applyFill="1" applyBorder="1" applyAlignment="1">
      <alignment vertical="center" wrapText="1"/>
    </xf>
    <xf numFmtId="0" fontId="9" fillId="13" borderId="80" xfId="2" applyFont="1" applyFill="1" applyBorder="1" applyAlignment="1">
      <alignment vertical="center" wrapText="1"/>
    </xf>
    <xf numFmtId="0" fontId="30" fillId="13" borderId="79" xfId="2" applyFont="1" applyFill="1" applyBorder="1" applyAlignment="1" applyProtection="1">
      <alignment horizontal="center" vertical="top" wrapText="1"/>
      <protection locked="0"/>
    </xf>
    <xf numFmtId="0" fontId="30" fillId="13" borderId="80" xfId="2" applyFont="1" applyFill="1" applyBorder="1" applyAlignment="1" applyProtection="1">
      <alignment horizontal="center" vertical="top" wrapText="1"/>
      <protection locked="0"/>
    </xf>
    <xf numFmtId="0" fontId="30" fillId="13" borderId="81" xfId="2" applyFont="1" applyFill="1" applyBorder="1" applyAlignment="1" applyProtection="1">
      <alignment horizontal="center" vertical="top" wrapText="1"/>
      <protection locked="0"/>
    </xf>
    <xf numFmtId="0" fontId="27" fillId="0" borderId="0" xfId="2" applyFont="1" applyAlignment="1">
      <alignment horizontal="center" vertical="top" wrapText="1"/>
    </xf>
    <xf numFmtId="0" fontId="31" fillId="0" borderId="0" xfId="2" applyFont="1" applyAlignment="1">
      <alignment horizontal="center" vertical="center" wrapText="1"/>
    </xf>
    <xf numFmtId="0" fontId="8" fillId="14" borderId="74" xfId="2" applyFont="1" applyFill="1" applyBorder="1" applyAlignment="1">
      <alignment horizontal="center" vertical="center" wrapText="1"/>
    </xf>
    <xf numFmtId="0" fontId="8" fillId="14" borderId="75" xfId="2" applyFont="1" applyFill="1" applyBorder="1" applyAlignment="1">
      <alignment horizontal="center" vertical="center" wrapText="1"/>
    </xf>
    <xf numFmtId="0" fontId="8" fillId="14" borderId="76" xfId="2" applyFont="1" applyFill="1" applyBorder="1" applyAlignment="1">
      <alignment horizontal="center" vertical="center" wrapText="1"/>
    </xf>
    <xf numFmtId="0" fontId="8" fillId="14" borderId="79" xfId="2" applyFont="1" applyFill="1" applyBorder="1" applyAlignment="1">
      <alignment horizontal="center" vertical="center" wrapText="1"/>
    </xf>
    <xf numFmtId="0" fontId="8" fillId="14" borderId="80" xfId="2" applyFont="1" applyFill="1" applyBorder="1" applyAlignment="1">
      <alignment horizontal="center" vertical="center" wrapText="1"/>
    </xf>
    <xf numFmtId="0" fontId="8" fillId="14" borderId="81" xfId="2" applyFont="1" applyFill="1" applyBorder="1" applyAlignment="1">
      <alignment horizontal="center" vertical="center" wrapText="1"/>
    </xf>
    <xf numFmtId="0" fontId="8" fillId="14" borderId="89" xfId="2" applyFont="1" applyFill="1" applyBorder="1" applyAlignment="1">
      <alignment horizontal="center" vertical="center" wrapText="1"/>
    </xf>
    <xf numFmtId="0" fontId="8" fillId="14" borderId="92" xfId="2" applyFont="1" applyFill="1" applyBorder="1" applyAlignment="1">
      <alignment horizontal="center" vertical="center" wrapText="1"/>
    </xf>
    <xf numFmtId="0" fontId="8" fillId="14" borderId="90" xfId="2" applyFont="1" applyFill="1" applyBorder="1" applyAlignment="1">
      <alignment horizontal="center" vertical="center" wrapText="1"/>
    </xf>
    <xf numFmtId="0" fontId="8" fillId="14" borderId="93" xfId="2" applyFont="1" applyFill="1" applyBorder="1" applyAlignment="1">
      <alignment horizontal="center" vertical="center" wrapText="1"/>
    </xf>
    <xf numFmtId="0" fontId="8" fillId="14" borderId="65" xfId="2" applyFont="1" applyFill="1" applyBorder="1" applyAlignment="1">
      <alignment horizontal="center" vertical="center" wrapText="1"/>
    </xf>
    <xf numFmtId="0" fontId="8" fillId="14" borderId="66" xfId="2" applyFont="1" applyFill="1" applyBorder="1" applyAlignment="1">
      <alignment horizontal="center" vertical="center" wrapText="1"/>
    </xf>
    <xf numFmtId="0" fontId="8" fillId="14" borderId="94" xfId="2" applyFont="1" applyFill="1" applyBorder="1" applyAlignment="1">
      <alignment horizontal="center" vertical="center" wrapText="1"/>
    </xf>
    <xf numFmtId="0" fontId="8" fillId="14" borderId="88" xfId="2" applyFont="1" applyFill="1" applyBorder="1" applyAlignment="1">
      <alignment horizontal="center" vertical="center" wrapText="1"/>
    </xf>
    <xf numFmtId="0" fontId="8" fillId="14" borderId="91" xfId="2" applyFont="1" applyFill="1" applyBorder="1" applyAlignment="1">
      <alignment horizontal="center" vertical="center" wrapText="1"/>
    </xf>
    <xf numFmtId="0" fontId="22" fillId="0" borderId="85" xfId="2" applyFont="1" applyBorder="1" applyAlignment="1">
      <alignment horizontal="left" vertical="center" wrapText="1"/>
    </xf>
    <xf numFmtId="0" fontId="22" fillId="0" borderId="86" xfId="2" applyFont="1" applyBorder="1" applyAlignment="1">
      <alignment horizontal="left" vertical="center" wrapText="1"/>
    </xf>
    <xf numFmtId="0" fontId="22" fillId="0" borderId="95" xfId="2" applyFont="1" applyBorder="1" applyAlignment="1">
      <alignment horizontal="left" vertical="center" wrapText="1"/>
    </xf>
    <xf numFmtId="0" fontId="22" fillId="14" borderId="102" xfId="6" applyFont="1" applyFill="1" applyBorder="1" applyAlignment="1">
      <alignment horizontal="center" vertical="center" wrapText="1"/>
    </xf>
    <xf numFmtId="0" fontId="22" fillId="14" borderId="101" xfId="6" applyFont="1" applyFill="1" applyBorder="1" applyAlignment="1">
      <alignment horizontal="center" vertical="center" wrapText="1"/>
    </xf>
    <xf numFmtId="0" fontId="22" fillId="14" borderId="74" xfId="6" applyFont="1" applyFill="1" applyBorder="1" applyAlignment="1">
      <alignment horizontal="center" vertical="center" wrapText="1"/>
    </xf>
    <xf numFmtId="0" fontId="22" fillId="14" borderId="76" xfId="6" applyFont="1" applyFill="1" applyBorder="1" applyAlignment="1">
      <alignment horizontal="center" vertical="center" wrapText="1"/>
    </xf>
    <xf numFmtId="0" fontId="24" fillId="0" borderId="0" xfId="2" applyFont="1" applyAlignment="1">
      <alignment horizontal="left" vertical="top" wrapText="1"/>
    </xf>
    <xf numFmtId="0" fontId="22" fillId="14" borderId="1" xfId="2" applyFont="1" applyFill="1" applyBorder="1" applyAlignment="1">
      <alignment horizontal="left" vertical="center" wrapText="1"/>
    </xf>
    <xf numFmtId="0" fontId="22" fillId="14" borderId="78" xfId="2" applyFont="1" applyFill="1" applyBorder="1" applyAlignment="1">
      <alignment horizontal="left" vertical="center" wrapText="1"/>
    </xf>
    <xf numFmtId="0" fontId="22" fillId="14" borderId="80" xfId="2" applyFont="1" applyFill="1" applyBorder="1" applyAlignment="1">
      <alignment horizontal="left" vertical="center" wrapText="1"/>
    </xf>
    <xf numFmtId="0" fontId="22" fillId="14" borderId="81" xfId="2" applyFont="1" applyFill="1" applyBorder="1" applyAlignment="1">
      <alignment horizontal="left" vertical="center" wrapText="1"/>
    </xf>
    <xf numFmtId="0" fontId="22" fillId="14" borderId="75" xfId="2" applyFont="1" applyFill="1" applyBorder="1" applyAlignment="1">
      <alignment horizontal="center" vertical="center" wrapText="1"/>
    </xf>
    <xf numFmtId="0" fontId="22" fillId="14" borderId="76" xfId="2" applyFont="1" applyFill="1" applyBorder="1" applyAlignment="1">
      <alignment horizontal="center" vertical="center" wrapText="1"/>
    </xf>
    <xf numFmtId="0" fontId="9" fillId="13" borderId="88" xfId="2" applyFont="1" applyFill="1" applyBorder="1" applyAlignment="1">
      <alignment vertical="center" wrapText="1"/>
    </xf>
    <xf numFmtId="0" fontId="9" fillId="13" borderId="89" xfId="2" applyFont="1" applyFill="1" applyBorder="1" applyAlignment="1">
      <alignment vertical="center" wrapText="1"/>
    </xf>
    <xf numFmtId="0" fontId="24" fillId="13" borderId="2" xfId="12" applyFont="1" applyFill="1" applyBorder="1" applyAlignment="1" applyProtection="1">
      <alignment horizontal="center" vertical="center"/>
      <protection locked="0"/>
    </xf>
    <xf numFmtId="0" fontId="24" fillId="13" borderId="103" xfId="12" applyFont="1" applyFill="1" applyBorder="1" applyAlignment="1" applyProtection="1">
      <alignment horizontal="center" vertical="center"/>
      <protection locked="0"/>
    </xf>
    <xf numFmtId="0" fontId="24" fillId="13" borderId="104" xfId="12" applyFont="1" applyFill="1" applyBorder="1" applyAlignment="1" applyProtection="1">
      <alignment horizontal="center" vertical="center"/>
      <protection locked="0"/>
    </xf>
    <xf numFmtId="0" fontId="24" fillId="13" borderId="105" xfId="12" applyFont="1" applyFill="1" applyBorder="1" applyAlignment="1" applyProtection="1">
      <alignment horizontal="center" vertical="center"/>
      <protection locked="0"/>
    </xf>
    <xf numFmtId="0" fontId="36" fillId="0" borderId="65" xfId="12" applyFont="1" applyBorder="1" applyAlignment="1">
      <alignment horizontal="center" vertical="center" wrapText="1"/>
    </xf>
    <xf numFmtId="0" fontId="36" fillId="0" borderId="66" xfId="12" applyFont="1" applyBorder="1" applyAlignment="1">
      <alignment horizontal="center" vertical="center" wrapText="1"/>
    </xf>
    <xf numFmtId="0" fontId="36" fillId="0" borderId="67" xfId="12" applyFont="1" applyBorder="1" applyAlignment="1">
      <alignment horizontal="center" vertical="center" wrapText="1"/>
    </xf>
    <xf numFmtId="0" fontId="24" fillId="13" borderId="102" xfId="12" applyFont="1" applyFill="1" applyBorder="1" applyAlignment="1" applyProtection="1">
      <alignment horizontal="center" vertical="center"/>
      <protection locked="0"/>
    </xf>
    <xf numFmtId="0" fontId="24" fillId="13" borderId="75" xfId="12" applyFont="1" applyFill="1" applyBorder="1" applyAlignment="1" applyProtection="1">
      <alignment horizontal="center" vertical="center"/>
      <protection locked="0"/>
    </xf>
    <xf numFmtId="0" fontId="24" fillId="13" borderId="76" xfId="12" applyFont="1" applyFill="1" applyBorder="1" applyAlignment="1" applyProtection="1">
      <alignment horizontal="center" vertical="center"/>
      <protection locked="0"/>
    </xf>
    <xf numFmtId="0" fontId="24" fillId="14" borderId="64" xfId="12" applyFont="1" applyFill="1" applyBorder="1" applyAlignment="1">
      <alignment horizontal="center" vertical="center" wrapText="1"/>
    </xf>
    <xf numFmtId="0" fontId="24" fillId="14" borderId="68" xfId="12" applyFont="1" applyFill="1" applyBorder="1" applyAlignment="1">
      <alignment horizontal="center" vertical="center" wrapText="1"/>
    </xf>
    <xf numFmtId="0" fontId="24" fillId="14" borderId="69" xfId="12" applyFont="1" applyFill="1" applyBorder="1" applyAlignment="1">
      <alignment horizontal="center" vertical="center" wrapText="1"/>
    </xf>
    <xf numFmtId="0" fontId="24" fillId="14" borderId="70" xfId="12" applyFont="1" applyFill="1" applyBorder="1" applyAlignment="1">
      <alignment horizontal="center" vertical="center" wrapText="1"/>
    </xf>
    <xf numFmtId="0" fontId="24" fillId="14" borderId="82" xfId="12" applyFont="1" applyFill="1" applyBorder="1" applyAlignment="1">
      <alignment horizontal="center" vertical="center" wrapText="1"/>
    </xf>
    <xf numFmtId="0" fontId="24" fillId="14" borderId="84" xfId="12" applyFont="1" applyFill="1" applyBorder="1" applyAlignment="1">
      <alignment horizontal="center" vertical="center" wrapText="1"/>
    </xf>
    <xf numFmtId="0" fontId="22" fillId="14" borderId="102" xfId="12" applyFont="1" applyFill="1" applyBorder="1" applyAlignment="1">
      <alignment horizontal="center" vertical="center" wrapText="1"/>
    </xf>
    <xf numFmtId="0" fontId="22" fillId="14" borderId="76" xfId="12" applyFont="1" applyFill="1" applyBorder="1" applyAlignment="1">
      <alignment horizontal="center" vertical="center" wrapText="1"/>
    </xf>
    <xf numFmtId="0" fontId="22" fillId="14" borderId="4" xfId="12" applyFont="1" applyFill="1" applyBorder="1" applyAlignment="1">
      <alignment horizontal="left" vertical="center" wrapText="1"/>
    </xf>
    <xf numFmtId="0" fontId="22" fillId="14" borderId="78" xfId="12" applyFont="1" applyFill="1" applyBorder="1" applyAlignment="1">
      <alignment horizontal="left" vertical="center" wrapText="1"/>
    </xf>
    <xf numFmtId="0" fontId="22" fillId="14" borderId="100" xfId="12" applyFont="1" applyFill="1" applyBorder="1" applyAlignment="1">
      <alignment horizontal="left" vertical="center" wrapText="1"/>
    </xf>
    <xf numFmtId="0" fontId="22" fillId="14" borderId="81" xfId="12" applyFont="1" applyFill="1" applyBorder="1" applyAlignment="1">
      <alignment horizontal="left" vertical="center" wrapText="1"/>
    </xf>
  </cellXfs>
  <cellStyles count="15">
    <cellStyle name="Hipervínculo" xfId="1" builtinId="8"/>
    <cellStyle name="Hipervínculo 2" xfId="4" xr:uid="{0E34B361-C9BF-43A2-B589-96166743B8C6}"/>
    <cellStyle name="Millares 2" xfId="11" xr:uid="{4DC973BE-49D3-444D-8412-FB21530D03C1}"/>
    <cellStyle name="Millares 3" xfId="14" xr:uid="{5074F483-A892-4A48-8E50-56353F81FBF4}"/>
    <cellStyle name="Normal" xfId="0" builtinId="0"/>
    <cellStyle name="Normal 2" xfId="2" xr:uid="{56153615-8826-4C5D-B89A-C32D622087CE}"/>
    <cellStyle name="Normal 2 2" xfId="3" xr:uid="{59899A98-96A6-4C46-9AC7-7369893A0E1B}"/>
    <cellStyle name="Normal 2 3" xfId="7" xr:uid="{B0D6EB6F-7796-4908-8BCE-3AD49CAB8D4F}"/>
    <cellStyle name="Normal 3" xfId="9" xr:uid="{6A50F8B6-C99D-4C02-81CB-01C9E4FE362C}"/>
    <cellStyle name="Normal 4" xfId="12" xr:uid="{E972B314-D983-4EF5-AFCB-2E15361C2E56}"/>
    <cellStyle name="Normal 5" xfId="6" xr:uid="{02D86E5F-194E-489B-9721-E8A635C1A059}"/>
    <cellStyle name="Porcentaje 2" xfId="5" xr:uid="{8F833A57-CBCC-443F-86BA-76C2E5B7DF3C}"/>
    <cellStyle name="Porcentaje 2 2" xfId="8" xr:uid="{981A34EE-2604-4A2E-AF17-D9FDE73CBF73}"/>
    <cellStyle name="Porcentaje 3" xfId="10" xr:uid="{8A02CA71-0236-47A7-A27E-11F5D9FF71B3}"/>
    <cellStyle name="Porcentaje 4" xfId="13" xr:uid="{899989C4-DB48-4861-8C19-20F8F8CC58B5}"/>
  </cellStyles>
  <dxfs count="12">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
      <fill>
        <patternFill>
          <bgColor rgb="FFFFFF00"/>
        </patternFill>
      </fill>
      <border>
        <left style="thin">
          <color auto="1"/>
        </left>
        <right style="thin">
          <color auto="1"/>
        </right>
        <top style="thin">
          <color auto="1"/>
        </top>
        <bottom style="thin">
          <color auto="1"/>
        </bottom>
      </border>
    </dxf>
  </dxfs>
  <tableStyles count="0" defaultTableStyle="TableStyleMedium9" defaultPivotStyle="PivotStyleLight16"/>
  <colors>
    <mruColors>
      <color rgb="FFE1E1E1"/>
      <color rgb="FF154A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14</xdr:col>
      <xdr:colOff>57150</xdr:colOff>
      <xdr:row>0</xdr:row>
      <xdr:rowOff>114300</xdr:rowOff>
    </xdr:from>
    <xdr:to>
      <xdr:col>16</xdr:col>
      <xdr:colOff>218059</xdr:colOff>
      <xdr:row>1</xdr:row>
      <xdr:rowOff>36559</xdr:rowOff>
    </xdr:to>
    <xdr:pic>
      <xdr:nvPicPr>
        <xdr:cNvPr id="4" name="Imagen 2">
          <a:extLst>
            <a:ext uri="{FF2B5EF4-FFF2-40B4-BE49-F238E27FC236}">
              <a16:creationId xmlns:a16="http://schemas.microsoft.com/office/drawing/2014/main" id="{C418F349-589C-4BF5-B1C1-C4A463A5B3D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7953375" y="114300"/>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71438</xdr:colOff>
      <xdr:row>0</xdr:row>
      <xdr:rowOff>95251</xdr:rowOff>
    </xdr:from>
    <xdr:to>
      <xdr:col>16</xdr:col>
      <xdr:colOff>76025</xdr:colOff>
      <xdr:row>1</xdr:row>
      <xdr:rowOff>11907</xdr:rowOff>
    </xdr:to>
    <xdr:pic>
      <xdr:nvPicPr>
        <xdr:cNvPr id="2" name="Imagen 2">
          <a:extLst>
            <a:ext uri="{FF2B5EF4-FFF2-40B4-BE49-F238E27FC236}">
              <a16:creationId xmlns:a16="http://schemas.microsoft.com/office/drawing/2014/main" id="{F9F72E5A-7F70-4E5B-A4C6-39EB139E1C5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050026" y="95251"/>
          <a:ext cx="1237234" cy="3985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467327</xdr:colOff>
      <xdr:row>27</xdr:row>
      <xdr:rowOff>436264</xdr:rowOff>
    </xdr:from>
    <xdr:to>
      <xdr:col>9</xdr:col>
      <xdr:colOff>109327</xdr:colOff>
      <xdr:row>27</xdr:row>
      <xdr:rowOff>1112454</xdr:rowOff>
    </xdr:to>
    <xdr:pic>
      <xdr:nvPicPr>
        <xdr:cNvPr id="3" name="Imagen 2">
          <a:extLst>
            <a:ext uri="{FF2B5EF4-FFF2-40B4-BE49-F238E27FC236}">
              <a16:creationId xmlns:a16="http://schemas.microsoft.com/office/drawing/2014/main" id="{B9104F1C-CE6C-9000-249E-AEE811DBD6C8}"/>
            </a:ext>
          </a:extLst>
        </xdr:cNvPr>
        <xdr:cNvPicPr>
          <a:picLocks noChangeAspect="1"/>
        </xdr:cNvPicPr>
      </xdr:nvPicPr>
      <xdr:blipFill>
        <a:blip xmlns:r="http://schemas.openxmlformats.org/officeDocument/2006/relationships" r:embed="rId2"/>
        <a:stretch>
          <a:fillRect/>
        </a:stretch>
      </xdr:blipFill>
      <xdr:spPr>
        <a:xfrm>
          <a:off x="3494160" y="12194347"/>
          <a:ext cx="2160834" cy="676190"/>
        </a:xfrm>
        <a:prstGeom prst="rect">
          <a:avLst/>
        </a:prstGeom>
      </xdr:spPr>
    </xdr:pic>
    <xdr:clientData/>
  </xdr:twoCellAnchor>
  <xdr:twoCellAnchor editAs="oneCell">
    <xdr:from>
      <xdr:col>3</xdr:col>
      <xdr:colOff>63363</xdr:colOff>
      <xdr:row>28</xdr:row>
      <xdr:rowOff>306915</xdr:rowOff>
    </xdr:from>
    <xdr:to>
      <xdr:col>16</xdr:col>
      <xdr:colOff>117294</xdr:colOff>
      <xdr:row>28</xdr:row>
      <xdr:rowOff>1809750</xdr:rowOff>
    </xdr:to>
    <xdr:pic>
      <xdr:nvPicPr>
        <xdr:cNvPr id="7" name="Imagen 6">
          <a:extLst>
            <a:ext uri="{FF2B5EF4-FFF2-40B4-BE49-F238E27FC236}">
              <a16:creationId xmlns:a16="http://schemas.microsoft.com/office/drawing/2014/main" id="{04BD157E-8FDD-4A48-321E-A87CC91E4681}"/>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936613" y="15102415"/>
          <a:ext cx="7377598" cy="15028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21168</xdr:colOff>
      <xdr:row>29</xdr:row>
      <xdr:rowOff>289498</xdr:rowOff>
    </xdr:from>
    <xdr:to>
      <xdr:col>16</xdr:col>
      <xdr:colOff>194733</xdr:colOff>
      <xdr:row>29</xdr:row>
      <xdr:rowOff>1926165</xdr:rowOff>
    </xdr:to>
    <xdr:pic>
      <xdr:nvPicPr>
        <xdr:cNvPr id="9" name="Imagen 8">
          <a:extLst>
            <a:ext uri="{FF2B5EF4-FFF2-40B4-BE49-F238E27FC236}">
              <a16:creationId xmlns:a16="http://schemas.microsoft.com/office/drawing/2014/main" id="{E52102ED-19C3-3E3A-5EA2-01543146A5E5}"/>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894418" y="17931915"/>
          <a:ext cx="7497232" cy="16366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90036</xdr:colOff>
      <xdr:row>30</xdr:row>
      <xdr:rowOff>201084</xdr:rowOff>
    </xdr:from>
    <xdr:to>
      <xdr:col>16</xdr:col>
      <xdr:colOff>52533</xdr:colOff>
      <xdr:row>30</xdr:row>
      <xdr:rowOff>1693334</xdr:rowOff>
    </xdr:to>
    <xdr:pic>
      <xdr:nvPicPr>
        <xdr:cNvPr id="10" name="Imagen 9">
          <a:extLst>
            <a:ext uri="{FF2B5EF4-FFF2-40B4-BE49-F238E27FC236}">
              <a16:creationId xmlns:a16="http://schemas.microsoft.com/office/drawing/2014/main" id="{81F80CAA-483F-9FAB-B651-DC9B276FC8A8}"/>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63286" y="19981334"/>
          <a:ext cx="7286164" cy="1492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37053</xdr:colOff>
      <xdr:row>31</xdr:row>
      <xdr:rowOff>275167</xdr:rowOff>
    </xdr:from>
    <xdr:to>
      <xdr:col>16</xdr:col>
      <xdr:colOff>169334</xdr:colOff>
      <xdr:row>31</xdr:row>
      <xdr:rowOff>1979083</xdr:rowOff>
    </xdr:to>
    <xdr:pic>
      <xdr:nvPicPr>
        <xdr:cNvPr id="11" name="Imagen 10">
          <a:extLst>
            <a:ext uri="{FF2B5EF4-FFF2-40B4-BE49-F238E27FC236}">
              <a16:creationId xmlns:a16="http://schemas.microsoft.com/office/drawing/2014/main" id="{9CCEC4C5-849E-F092-9497-12B943941A19}"/>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910303" y="22023917"/>
          <a:ext cx="7455948" cy="17039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0</xdr:rowOff>
    </xdr:from>
    <xdr:to>
      <xdr:col>7</xdr:col>
      <xdr:colOff>116638</xdr:colOff>
      <xdr:row>1</xdr:row>
      <xdr:rowOff>4375</xdr:rowOff>
    </xdr:to>
    <xdr:grpSp>
      <xdr:nvGrpSpPr>
        <xdr:cNvPr id="2" name="1 Grupo">
          <a:extLst>
            <a:ext uri="{FF2B5EF4-FFF2-40B4-BE49-F238E27FC236}">
              <a16:creationId xmlns:a16="http://schemas.microsoft.com/office/drawing/2014/main" id="{28A99188-4E0B-4CAC-8795-5898B1495778}"/>
            </a:ext>
          </a:extLst>
        </xdr:cNvPr>
        <xdr:cNvGrpSpPr>
          <a:grpSpLocks/>
        </xdr:cNvGrpSpPr>
      </xdr:nvGrpSpPr>
      <xdr:grpSpPr bwMode="auto">
        <a:xfrm>
          <a:off x="180975" y="0"/>
          <a:ext cx="6060238" cy="1280725"/>
          <a:chOff x="57150" y="47625"/>
          <a:chExt cx="6316603" cy="1200288"/>
        </a:xfrm>
      </xdr:grpSpPr>
      <xdr:pic>
        <xdr:nvPicPr>
          <xdr:cNvPr id="3" name="1 Imagen" descr="ESCUDO-transp-lema-blanco.png">
            <a:extLst>
              <a:ext uri="{FF2B5EF4-FFF2-40B4-BE49-F238E27FC236}">
                <a16:creationId xmlns:a16="http://schemas.microsoft.com/office/drawing/2014/main" id="{C84A2C71-83DA-1D96-D0C9-C3B85C5B5D93}"/>
              </a:ext>
            </a:extLst>
          </xdr:cNvPr>
          <xdr:cNvPicPr>
            <a:picLocks noChangeAspect="1"/>
          </xdr:cNvPicPr>
        </xdr:nvPicPr>
        <xdr:blipFill>
          <a:blip xmlns:r="http://schemas.openxmlformats.org/officeDocument/2006/relationships" r:embed="rId1" cstate="print"/>
          <a:srcRect/>
          <a:stretch>
            <a:fillRect/>
          </a:stretch>
        </xdr:blipFill>
        <xdr:spPr bwMode="auto">
          <a:xfrm>
            <a:off x="57150" y="47625"/>
            <a:ext cx="1168907" cy="1200288"/>
          </a:xfrm>
          <a:prstGeom prst="rect">
            <a:avLst/>
          </a:prstGeom>
          <a:noFill/>
          <a:ln w="9525">
            <a:noFill/>
            <a:miter lim="800000"/>
            <a:headEnd/>
            <a:tailEnd/>
          </a:ln>
        </xdr:spPr>
      </xdr:pic>
      <xdr:sp macro="" textlink="">
        <xdr:nvSpPr>
          <xdr:cNvPr id="4" name="3 CuadroTexto">
            <a:extLst>
              <a:ext uri="{FF2B5EF4-FFF2-40B4-BE49-F238E27FC236}">
                <a16:creationId xmlns:a16="http://schemas.microsoft.com/office/drawing/2014/main" id="{9F21A85B-3222-4FB1-4D83-B2AA7732083D}"/>
              </a:ext>
            </a:extLst>
          </xdr:cNvPr>
          <xdr:cNvSpPr txBox="1"/>
        </xdr:nvSpPr>
        <xdr:spPr>
          <a:xfrm>
            <a:off x="1561515" y="199413"/>
            <a:ext cx="4812238" cy="7715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CO" sz="1400" b="1" i="0" u="none" strike="noStrike" kern="0" cap="none" spc="0" normalizeH="0" baseline="0" noProof="0">
                <a:ln>
                  <a:noFill/>
                </a:ln>
                <a:solidFill>
                  <a:prstClr val="white"/>
                </a:solidFill>
                <a:effectLst/>
                <a:uLnTx/>
                <a:uFillTx/>
                <a:latin typeface="Arial Narrow" pitchFamily="34" charset="0"/>
                <a:ea typeface="+mn-ea"/>
                <a:cs typeface="+mn-cs"/>
              </a:rPr>
              <a:t>Ministerio de Ambiente y Desarrollo Sostenible</a:t>
            </a:r>
          </a:p>
          <a:p>
            <a:pPr marL="0" marR="0" lvl="0" indent="0" defTabSz="914400" eaLnBrk="1" fontAlgn="auto" latinLnBrk="0" hangingPunct="1">
              <a:lnSpc>
                <a:spcPct val="100000"/>
              </a:lnSpc>
              <a:spcBef>
                <a:spcPts val="0"/>
              </a:spcBef>
              <a:spcAft>
                <a:spcPts val="0"/>
              </a:spcAft>
              <a:buClrTx/>
              <a:buSzTx/>
              <a:buFontTx/>
              <a:buNone/>
              <a:tabLst/>
              <a:defRPr/>
            </a:pPr>
            <a:r>
              <a:rPr kumimoji="0" lang="es-CO" sz="1100" b="0" i="0" u="none" strike="noStrike" kern="0" cap="none" spc="0" normalizeH="0" baseline="0" noProof="0">
                <a:ln>
                  <a:noFill/>
                </a:ln>
                <a:solidFill>
                  <a:prstClr val="white"/>
                </a:solidFill>
                <a:effectLst/>
                <a:uLnTx/>
                <a:uFillTx/>
                <a:latin typeface="Arial Narrow" pitchFamily="34" charset="0"/>
                <a:ea typeface="+mn-ea"/>
                <a:cs typeface="+mn-cs"/>
              </a:rPr>
              <a:t>Dirección de Ordenamiento Ambiental Territorial y del SINA</a:t>
            </a:r>
          </a:p>
          <a:p>
            <a:pPr marL="0" marR="0" lvl="0" indent="0" defTabSz="914400" eaLnBrk="1" fontAlgn="auto" latinLnBrk="0" hangingPunct="1">
              <a:lnSpc>
                <a:spcPct val="100000"/>
              </a:lnSpc>
              <a:spcBef>
                <a:spcPts val="0"/>
              </a:spcBef>
              <a:spcAft>
                <a:spcPts val="0"/>
              </a:spcAft>
              <a:buClrTx/>
              <a:buSzTx/>
              <a:buFontTx/>
              <a:buNone/>
              <a:tabLst/>
              <a:defRPr/>
            </a:pPr>
            <a:r>
              <a:rPr kumimoji="0" lang="es-CO" sz="1000" b="0" i="0" u="none" strike="noStrike" kern="0" cap="none" spc="0" normalizeH="0" baseline="0" noProof="0">
                <a:ln>
                  <a:noFill/>
                </a:ln>
                <a:solidFill>
                  <a:prstClr val="white"/>
                </a:solidFill>
                <a:effectLst/>
                <a:uLnTx/>
                <a:uFillTx/>
                <a:latin typeface="Arial Narrow" pitchFamily="34" charset="0"/>
                <a:ea typeface="+mn-ea"/>
                <a:cs typeface="+mn-cs"/>
              </a:rPr>
              <a:t>República de Colombia</a:t>
            </a:r>
          </a:p>
        </xdr:txBody>
      </xdr:sp>
    </xdr:grp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icminambiente-my.sharepoint.com/personal/idramirezb_minambiente_gov_co/Documents/MADS/2022/SEG_CORPORACIONES/Formatos%20SINA%20-%20PAI%202021_17022022.xlsx" TargetMode="External"/><Relationship Id="rId1" Type="http://schemas.openxmlformats.org/officeDocument/2006/relationships/externalLinkPath" Target="/personal/idramirezb_minambiente_gov_co/Documents/MADS/2022/SEG_CORPORACIONES/Formatos%20SINA%20-%20PAI%202021_1702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X17JHRxbLkaoXtdqhbdW2qmFgy8kqwFHsTVEAkC99jd8hemfIbgoQ77qdSQc4mRd" itemId="0124ZX3FC7XMCZMDALPNFL42AHWN2Y563K">
      <xxl21:absoluteUrl r:id="rId2"/>
    </xxl21:alternateUrls>
    <sheetNames>
      <sheetName val="Datos Generales"/>
      <sheetName val="Anexo 1 Matriz Inf Gestión-GD"/>
      <sheetName val="Hoja1"/>
      <sheetName val="Anexo2 Protocolo Inf Gestión GD"/>
      <sheetName val="Anexo 5.1 INGRESOS (2)"/>
      <sheetName val="PROTOCOLO INGRESOS (2)"/>
      <sheetName val="Anexo 5.2. informe Gastos"/>
      <sheetName val="Anexo 5.2-A. Gastos"/>
      <sheetName val="Protocolo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row r="5">
          <cell r="C5"/>
          <cell r="H5" t="str">
            <v>Corporación Autónoma Regional del Alto Magdalena - CAM</v>
          </cell>
        </row>
        <row r="6">
          <cell r="H6" t="str">
            <v>Corporación Autónoma Regional de Cundinamarca – CAR</v>
          </cell>
        </row>
        <row r="7">
          <cell r="H7" t="str">
            <v>Corporación Autónoma Regional del Canal del Dique – CARDIQUE</v>
          </cell>
        </row>
        <row r="8">
          <cell r="H8" t="str">
            <v>Corporación Autónoma Regional de Sucre – CARSUCRE</v>
          </cell>
        </row>
        <row r="9">
          <cell r="H9" t="str">
            <v>Corporación Autónoma Regional de Santander – CAS</v>
          </cell>
        </row>
        <row r="10">
          <cell r="H10" t="str">
            <v>Corporación para el Desarrollo Sostenible del Norte y el Oriente Amazónico – CDA</v>
          </cell>
        </row>
        <row r="11">
          <cell r="H11" t="str">
            <v>Corporación Autónoma Regional para la Defensa de la Meseta de Bucaramanga – CDMB</v>
          </cell>
        </row>
        <row r="12">
          <cell r="H12" t="str">
            <v>Corporación Autónoma Regional para el Desarrollo Sostenible del Chocó – CODECHOCÓ</v>
          </cell>
        </row>
        <row r="13">
          <cell r="H13" t="str">
            <v>Corporación para el Desarrollo Sostenible del Archipiélago de San Andrés, Providencia y Santa Catalina – CORALINA</v>
          </cell>
        </row>
        <row r="14">
          <cell r="H14" t="str">
            <v>Corporación Autónoma Regional del Centro de Antioquia – CORANTIOQUIA</v>
          </cell>
        </row>
        <row r="15">
          <cell r="H15" t="str">
            <v>Corporación para el Desarrollo Sostenible del Área de Manejo Especial de La Macarena – CORMACARENA</v>
          </cell>
        </row>
        <row r="16">
          <cell r="H16" t="str">
            <v>Corporación Autónoma Regional de las Cuencas de los Ríos Negro y Nare – CORNARE</v>
          </cell>
        </row>
        <row r="17">
          <cell r="H17" t="str">
            <v>Corporación Autónoma Regional del Magdalena – CORPAMAG</v>
          </cell>
        </row>
        <row r="18">
          <cell r="H18" t="str">
            <v>Corporación para el Desarrollo Sostenible del Sur de la Amazonia – CORPOAMAZONIA</v>
          </cell>
        </row>
        <row r="19">
          <cell r="H19" t="str">
            <v>Corporación Autónoma Regional de Boyacá – CORPOBOYACÁ</v>
          </cell>
        </row>
        <row r="20">
          <cell r="H20" t="str">
            <v>Corporación Autónoma Regional de Caldas – CORPOCALDAS</v>
          </cell>
        </row>
        <row r="21">
          <cell r="H21" t="str">
            <v>Corporación Autónoma Regional del Cesar – CORPOCESAR</v>
          </cell>
        </row>
        <row r="22">
          <cell r="H22" t="str">
            <v>Corporación Autónoma Regional de Chivor – CORPOCHIVOR</v>
          </cell>
        </row>
        <row r="23">
          <cell r="H23" t="str">
            <v>Corporación Autónoma Regional de La Guajira – CORPOGUAJIRA</v>
          </cell>
        </row>
        <row r="24">
          <cell r="H24" t="str">
            <v>Corporación Autónoma Regional del Guavio – CORPOGUAVIO</v>
          </cell>
        </row>
        <row r="25">
          <cell r="H25" t="str">
            <v>Corporación para el Desarrollo Sostenible de La Mojana y El San Jorge – CORPOMOJANA</v>
          </cell>
        </row>
        <row r="26">
          <cell r="H26" t="str">
            <v>Corporación Autónoma Regional de Nariño – CORPONARIÑO</v>
          </cell>
        </row>
        <row r="27">
          <cell r="H27" t="str">
            <v>Corporación Autónoma Regional de la Frontera Nororiental – CORPONOR</v>
          </cell>
        </row>
        <row r="28">
          <cell r="H28" t="str">
            <v>Corporación Autónoma Regional de Risaralda – CARDER</v>
          </cell>
        </row>
        <row r="29">
          <cell r="H29" t="str">
            <v>Corporación Autónoma Regional de la Orinoquia – CORPORINOQUIA</v>
          </cell>
        </row>
        <row r="30">
          <cell r="H30" t="str">
            <v>Corporación para el Desarrollo Sostenible del Urabá – CORPOURABA</v>
          </cell>
        </row>
        <row r="31">
          <cell r="H31" t="str">
            <v>Corporación Autónoma Regional del Tolima – CORTOLIMA</v>
          </cell>
        </row>
        <row r="32">
          <cell r="H32" t="str">
            <v>Corporación Autónoma Regional del Atlántico – CRA</v>
          </cell>
        </row>
        <row r="33">
          <cell r="H33" t="str">
            <v>Corporación Autónoma Regional del Cauca – CRC</v>
          </cell>
        </row>
        <row r="34">
          <cell r="H34" t="str">
            <v>Corporación Autónoma Regional del Quindío – CRQ</v>
          </cell>
        </row>
        <row r="35">
          <cell r="H35" t="str">
            <v>Corporación Autónoma Regional del Sur de Bolívar – CSB</v>
          </cell>
        </row>
        <row r="36">
          <cell r="H36" t="str">
            <v>Corporación Autónoma Regional del Valle del Cauca – CVC</v>
          </cell>
        </row>
        <row r="37">
          <cell r="H37" t="str">
            <v>Corporación Autónoma Regional de los Valles del Sinú y del San Jorge – CVS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3">
          <cell r="D33" t="str">
            <v>SI APLICA</v>
          </cell>
          <cell r="F33" t="str">
            <v>SI SE REPORTA</v>
          </cell>
        </row>
        <row r="34">
          <cell r="D34" t="str">
            <v>NO APLICA</v>
          </cell>
          <cell r="F34" t="str">
            <v>NO SE REPORTA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fcaicedo@minambiente.gov.co" TargetMode="External"/><Relationship Id="rId1" Type="http://schemas.openxmlformats.org/officeDocument/2006/relationships/hyperlink" Target="http://www.minambiente.gov.co/"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42F9-A54F-47D3-B41D-39AF62D4F85F}">
  <dimension ref="B2:D40"/>
  <sheetViews>
    <sheetView workbookViewId="0">
      <selection activeCell="D32" sqref="D32"/>
    </sheetView>
  </sheetViews>
  <sheetFormatPr baseColWidth="10" defaultColWidth="11.42578125" defaultRowHeight="12.75" x14ac:dyDescent="0.2"/>
  <cols>
    <col min="2" max="2" width="30.42578125" customWidth="1"/>
    <col min="3" max="3" width="3.28515625" customWidth="1"/>
    <col min="4" max="4" width="61.7109375" customWidth="1"/>
  </cols>
  <sheetData>
    <row r="2" spans="2:4" x14ac:dyDescent="0.2">
      <c r="B2" s="20" t="s">
        <v>0</v>
      </c>
      <c r="D2" s="22" t="s">
        <v>1</v>
      </c>
    </row>
    <row r="3" spans="2:4" x14ac:dyDescent="0.2">
      <c r="B3" s="20" t="s">
        <v>2</v>
      </c>
      <c r="D3" s="22" t="s">
        <v>3</v>
      </c>
    </row>
    <row r="4" spans="2:4" x14ac:dyDescent="0.2">
      <c r="B4" s="20" t="s">
        <v>4</v>
      </c>
      <c r="D4" s="22" t="s">
        <v>5</v>
      </c>
    </row>
    <row r="5" spans="2:4" x14ac:dyDescent="0.2">
      <c r="B5" s="20" t="s">
        <v>6</v>
      </c>
      <c r="D5" s="22" t="s">
        <v>7</v>
      </c>
    </row>
    <row r="6" spans="2:4" x14ac:dyDescent="0.2">
      <c r="B6" s="19" t="s">
        <v>8</v>
      </c>
      <c r="D6" s="22" t="s">
        <v>9</v>
      </c>
    </row>
    <row r="7" spans="2:4" x14ac:dyDescent="0.2">
      <c r="B7" s="19" t="s">
        <v>10</v>
      </c>
      <c r="D7" s="22" t="s">
        <v>11</v>
      </c>
    </row>
    <row r="8" spans="2:4" x14ac:dyDescent="0.2">
      <c r="B8" s="19" t="s">
        <v>12</v>
      </c>
      <c r="D8" s="22" t="s">
        <v>13</v>
      </c>
    </row>
    <row r="9" spans="2:4" x14ac:dyDescent="0.2">
      <c r="B9" s="19" t="s">
        <v>14</v>
      </c>
      <c r="D9" s="22" t="s">
        <v>15</v>
      </c>
    </row>
    <row r="10" spans="2:4" x14ac:dyDescent="0.2">
      <c r="D10" s="22" t="s">
        <v>16</v>
      </c>
    </row>
    <row r="11" spans="2:4" x14ac:dyDescent="0.2">
      <c r="B11" s="18" t="s">
        <v>17</v>
      </c>
      <c r="D11" s="22" t="s">
        <v>18</v>
      </c>
    </row>
    <row r="12" spans="2:4" x14ac:dyDescent="0.2">
      <c r="B12" s="18" t="s">
        <v>19</v>
      </c>
      <c r="D12" s="22" t="s">
        <v>20</v>
      </c>
    </row>
    <row r="13" spans="2:4" x14ac:dyDescent="0.2">
      <c r="B13" s="18" t="s">
        <v>21</v>
      </c>
      <c r="D13" s="22" t="s">
        <v>22</v>
      </c>
    </row>
    <row r="14" spans="2:4" x14ac:dyDescent="0.2">
      <c r="B14" s="18" t="s">
        <v>23</v>
      </c>
      <c r="D14" s="22" t="s">
        <v>24</v>
      </c>
    </row>
    <row r="15" spans="2:4" x14ac:dyDescent="0.2">
      <c r="B15" s="18" t="s">
        <v>25</v>
      </c>
      <c r="D15" s="22" t="s">
        <v>26</v>
      </c>
    </row>
    <row r="16" spans="2:4" x14ac:dyDescent="0.2">
      <c r="B16" s="18" t="s">
        <v>27</v>
      </c>
      <c r="D16" s="22" t="s">
        <v>28</v>
      </c>
    </row>
    <row r="17" spans="2:4" x14ac:dyDescent="0.2">
      <c r="B17" s="18" t="s">
        <v>29</v>
      </c>
      <c r="D17" s="22" t="s">
        <v>30</v>
      </c>
    </row>
    <row r="18" spans="2:4" x14ac:dyDescent="0.2">
      <c r="B18" s="18" t="s">
        <v>31</v>
      </c>
      <c r="D18" s="22" t="s">
        <v>32</v>
      </c>
    </row>
    <row r="19" spans="2:4" x14ac:dyDescent="0.2">
      <c r="B19" s="18" t="s">
        <v>33</v>
      </c>
      <c r="D19" s="22" t="s">
        <v>34</v>
      </c>
    </row>
    <row r="21" spans="2:4" x14ac:dyDescent="0.2">
      <c r="B21" s="21" t="s">
        <v>35</v>
      </c>
      <c r="D21" s="23" t="s">
        <v>36</v>
      </c>
    </row>
    <row r="22" spans="2:4" x14ac:dyDescent="0.2">
      <c r="B22" s="21" t="s">
        <v>37</v>
      </c>
      <c r="D22" s="23" t="s">
        <v>38</v>
      </c>
    </row>
    <row r="23" spans="2:4" x14ac:dyDescent="0.2">
      <c r="B23" s="21" t="s">
        <v>39</v>
      </c>
      <c r="D23" s="23" t="s">
        <v>40</v>
      </c>
    </row>
    <row r="24" spans="2:4" x14ac:dyDescent="0.2">
      <c r="B24" s="21" t="s">
        <v>41</v>
      </c>
      <c r="D24" s="23" t="s">
        <v>42</v>
      </c>
    </row>
    <row r="25" spans="2:4" x14ac:dyDescent="0.2">
      <c r="B25" s="21" t="s">
        <v>43</v>
      </c>
      <c r="D25" s="23" t="s">
        <v>44</v>
      </c>
    </row>
    <row r="26" spans="2:4" x14ac:dyDescent="0.2">
      <c r="B26" s="21" t="s">
        <v>45</v>
      </c>
      <c r="D26" s="23" t="s">
        <v>46</v>
      </c>
    </row>
    <row r="27" spans="2:4" x14ac:dyDescent="0.2">
      <c r="B27" s="21" t="s">
        <v>47</v>
      </c>
      <c r="D27" s="23" t="s">
        <v>48</v>
      </c>
    </row>
    <row r="28" spans="2:4" x14ac:dyDescent="0.2">
      <c r="B28" s="21" t="s">
        <v>49</v>
      </c>
    </row>
    <row r="29" spans="2:4" x14ac:dyDescent="0.2">
      <c r="B29" s="21" t="s">
        <v>50</v>
      </c>
      <c r="D29" s="20" t="s">
        <v>51</v>
      </c>
    </row>
    <row r="30" spans="2:4" x14ac:dyDescent="0.2">
      <c r="B30" s="21" t="s">
        <v>52</v>
      </c>
      <c r="D30" s="20" t="s">
        <v>53</v>
      </c>
    </row>
    <row r="31" spans="2:4" x14ac:dyDescent="0.2">
      <c r="B31" s="21" t="s">
        <v>54</v>
      </c>
      <c r="D31" s="20" t="s">
        <v>55</v>
      </c>
    </row>
    <row r="32" spans="2:4" x14ac:dyDescent="0.2">
      <c r="B32" s="21" t="s">
        <v>56</v>
      </c>
      <c r="D32" s="20" t="s">
        <v>57</v>
      </c>
    </row>
    <row r="33" spans="2:4" x14ac:dyDescent="0.2">
      <c r="B33" s="21" t="s">
        <v>58</v>
      </c>
      <c r="D33" s="20" t="s">
        <v>59</v>
      </c>
    </row>
    <row r="34" spans="2:4" x14ac:dyDescent="0.2">
      <c r="D34" s="20" t="s">
        <v>60</v>
      </c>
    </row>
    <row r="35" spans="2:4" x14ac:dyDescent="0.2">
      <c r="B35" s="21" t="s">
        <v>61</v>
      </c>
      <c r="D35" s="20" t="s">
        <v>58</v>
      </c>
    </row>
    <row r="36" spans="2:4" x14ac:dyDescent="0.2">
      <c r="B36" s="51" t="s">
        <v>62</v>
      </c>
    </row>
    <row r="37" spans="2:4" x14ac:dyDescent="0.2">
      <c r="B37" s="51" t="s">
        <v>63</v>
      </c>
      <c r="D37" s="52" t="s">
        <v>64</v>
      </c>
    </row>
    <row r="38" spans="2:4" x14ac:dyDescent="0.2">
      <c r="B38" s="51" t="s">
        <v>65</v>
      </c>
      <c r="D38" s="52" t="s">
        <v>66</v>
      </c>
    </row>
    <row r="39" spans="2:4" x14ac:dyDescent="0.2">
      <c r="B39" s="51" t="s">
        <v>67</v>
      </c>
      <c r="D39" s="52" t="s">
        <v>68</v>
      </c>
    </row>
    <row r="40" spans="2:4" x14ac:dyDescent="0.2">
      <c r="B40" s="51" t="s">
        <v>69</v>
      </c>
      <c r="D40" s="52"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7BC9-CA31-4A33-9AE1-0E5CF11CC8EF}">
  <dimension ref="B1:AV65"/>
  <sheetViews>
    <sheetView topLeftCell="A19" zoomScale="115" zoomScaleNormal="115" workbookViewId="0">
      <selection activeCell="I19" sqref="I19:K19"/>
    </sheetView>
  </sheetViews>
  <sheetFormatPr baseColWidth="10" defaultColWidth="11.42578125" defaultRowHeight="12.75" x14ac:dyDescent="0.2"/>
  <cols>
    <col min="1" max="2" width="4.7109375" customWidth="1"/>
    <col min="3" max="3" width="18.5703125" customWidth="1"/>
    <col min="4" max="4" width="7.570312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5.42578125" style="3" customWidth="1"/>
    <col min="15" max="15" width="12.28515625" style="3" customWidth="1"/>
    <col min="16" max="16" width="3.7109375" customWidth="1"/>
    <col min="17" max="17" width="6" customWidth="1"/>
    <col min="18" max="29" width="4.42578125" style="26" customWidth="1"/>
    <col min="30" max="48" width="11.5703125" style="26"/>
  </cols>
  <sheetData>
    <row r="1" spans="2:48" s="1" customFormat="1" ht="37.5" customHeight="1" x14ac:dyDescent="0.2">
      <c r="B1" s="213" t="s">
        <v>70</v>
      </c>
      <c r="C1" s="214"/>
      <c r="D1" s="217" t="s">
        <v>71</v>
      </c>
      <c r="E1" s="218"/>
      <c r="F1" s="218"/>
      <c r="G1" s="218"/>
      <c r="H1" s="218"/>
      <c r="I1" s="218"/>
      <c r="J1" s="218"/>
      <c r="K1" s="218"/>
      <c r="L1" s="218"/>
      <c r="M1" s="218"/>
      <c r="N1" s="219"/>
      <c r="O1" s="220"/>
      <c r="P1" s="221"/>
      <c r="Q1" s="222"/>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row>
    <row r="2" spans="2:48" s="1" customFormat="1" ht="17.25" customHeight="1" x14ac:dyDescent="0.2">
      <c r="B2" s="215"/>
      <c r="C2" s="216"/>
      <c r="D2" s="226" t="s">
        <v>72</v>
      </c>
      <c r="E2" s="227"/>
      <c r="F2" s="227"/>
      <c r="G2" s="227"/>
      <c r="H2" s="227"/>
      <c r="I2" s="227"/>
      <c r="J2" s="227"/>
      <c r="K2" s="227"/>
      <c r="L2" s="227"/>
      <c r="M2" s="227"/>
      <c r="N2" s="228"/>
      <c r="O2" s="223"/>
      <c r="P2" s="224"/>
      <c r="Q2" s="225"/>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row>
    <row r="3" spans="2:48" s="1" customFormat="1" ht="17.25" customHeight="1" x14ac:dyDescent="0.2">
      <c r="B3" s="229" t="s">
        <v>73</v>
      </c>
      <c r="C3" s="230"/>
      <c r="D3" s="229" t="s">
        <v>74</v>
      </c>
      <c r="E3" s="231"/>
      <c r="F3" s="231"/>
      <c r="G3" s="231"/>
      <c r="H3" s="231"/>
      <c r="I3" s="231"/>
      <c r="J3" s="231"/>
      <c r="K3" s="231"/>
      <c r="L3" s="231"/>
      <c r="M3" s="231"/>
      <c r="N3" s="230"/>
      <c r="O3" s="229" t="s">
        <v>75</v>
      </c>
      <c r="P3" s="231"/>
      <c r="Q3" s="230"/>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row>
    <row r="4" spans="2:48" s="2" customFormat="1" ht="4.5" customHeight="1" x14ac:dyDescent="0.2">
      <c r="B4" s="61"/>
      <c r="C4" s="62"/>
      <c r="D4" s="62"/>
      <c r="E4" s="62"/>
      <c r="F4" s="62"/>
      <c r="G4" s="62"/>
      <c r="H4" s="62"/>
      <c r="I4" s="62"/>
      <c r="J4" s="62"/>
      <c r="K4" s="62"/>
      <c r="L4" s="62"/>
      <c r="M4" s="62"/>
      <c r="N4" s="62"/>
      <c r="O4" s="62"/>
      <c r="P4" s="62"/>
      <c r="Q4" s="63"/>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row>
    <row r="5" spans="2:48" ht="24.75" customHeight="1" x14ac:dyDescent="0.2">
      <c r="B5" s="232" t="s">
        <v>76</v>
      </c>
      <c r="C5" s="233"/>
      <c r="D5" s="233"/>
      <c r="E5" s="233"/>
      <c r="F5" s="233"/>
      <c r="G5" s="233"/>
      <c r="H5" s="233"/>
      <c r="I5" s="233"/>
      <c r="J5" s="233"/>
      <c r="K5" s="233"/>
      <c r="L5" s="233"/>
      <c r="M5" s="233"/>
      <c r="N5" s="233"/>
      <c r="O5" s="233"/>
      <c r="P5" s="233"/>
      <c r="Q5" s="234"/>
    </row>
    <row r="6" spans="2:48" s="2" customFormat="1" ht="4.5" customHeight="1" x14ac:dyDescent="0.2">
      <c r="B6" s="64"/>
      <c r="C6" s="65"/>
      <c r="D6" s="65"/>
      <c r="E6" s="65"/>
      <c r="F6" s="65"/>
      <c r="G6" s="65"/>
      <c r="H6" s="65"/>
      <c r="I6" s="65"/>
      <c r="J6" s="65"/>
      <c r="K6" s="65"/>
      <c r="L6" s="65"/>
      <c r="M6" s="65"/>
      <c r="N6" s="65"/>
      <c r="O6" s="65"/>
      <c r="P6" s="65"/>
      <c r="Q6" s="66"/>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row>
    <row r="7" spans="2:48" ht="5.0999999999999996" customHeight="1" x14ac:dyDescent="0.2">
      <c r="B7" s="275"/>
      <c r="C7" s="275"/>
      <c r="D7" s="275"/>
      <c r="E7" s="275"/>
      <c r="F7" s="275"/>
      <c r="G7" s="275"/>
      <c r="H7" s="275"/>
      <c r="I7" s="275"/>
      <c r="J7" s="275"/>
      <c r="K7" s="275"/>
      <c r="L7" s="275"/>
      <c r="M7" s="275"/>
      <c r="N7" s="275"/>
      <c r="O7" s="275"/>
      <c r="P7" s="275"/>
      <c r="Q7" s="275"/>
    </row>
    <row r="8" spans="2:48" ht="40.5" customHeight="1" x14ac:dyDescent="0.2">
      <c r="B8" s="204" t="s">
        <v>77</v>
      </c>
      <c r="C8" s="205"/>
      <c r="D8" s="206" t="s">
        <v>78</v>
      </c>
      <c r="E8" s="207"/>
      <c r="F8" s="207"/>
      <c r="G8" s="207"/>
      <c r="H8" s="207"/>
      <c r="I8" s="207"/>
      <c r="J8" s="207"/>
      <c r="K8" s="207"/>
      <c r="L8" s="207"/>
      <c r="M8" s="207"/>
      <c r="N8" s="207"/>
      <c r="O8" s="207"/>
      <c r="P8" s="207"/>
      <c r="Q8" s="208"/>
    </row>
    <row r="9" spans="2:48" ht="40.5" customHeight="1" x14ac:dyDescent="0.2">
      <c r="B9" s="204" t="s">
        <v>79</v>
      </c>
      <c r="C9" s="205"/>
      <c r="D9" s="206" t="s">
        <v>80</v>
      </c>
      <c r="E9" s="207"/>
      <c r="F9" s="207"/>
      <c r="G9" s="207"/>
      <c r="H9" s="207"/>
      <c r="I9" s="207"/>
      <c r="J9" s="207"/>
      <c r="K9" s="207"/>
      <c r="L9" s="207"/>
      <c r="M9" s="207"/>
      <c r="N9" s="207"/>
      <c r="O9" s="207"/>
      <c r="P9" s="207"/>
      <c r="Q9" s="208"/>
    </row>
    <row r="10" spans="2:48" ht="40.5" customHeight="1" x14ac:dyDescent="0.2">
      <c r="B10" s="204" t="s">
        <v>81</v>
      </c>
      <c r="C10" s="205"/>
      <c r="D10" s="206" t="s">
        <v>82</v>
      </c>
      <c r="E10" s="207"/>
      <c r="F10" s="207"/>
      <c r="G10" s="207"/>
      <c r="H10" s="207"/>
      <c r="I10" s="207"/>
      <c r="J10" s="207"/>
      <c r="K10" s="207"/>
      <c r="L10" s="207"/>
      <c r="M10" s="207"/>
      <c r="N10" s="207"/>
      <c r="O10" s="207"/>
      <c r="P10" s="207"/>
      <c r="Q10" s="208"/>
    </row>
    <row r="11" spans="2:48" ht="40.5" customHeight="1" x14ac:dyDescent="0.2">
      <c r="B11" s="204" t="s">
        <v>83</v>
      </c>
      <c r="C11" s="205"/>
      <c r="D11" s="206" t="s">
        <v>84</v>
      </c>
      <c r="E11" s="207"/>
      <c r="F11" s="207"/>
      <c r="G11" s="207"/>
      <c r="H11" s="207"/>
      <c r="I11" s="207"/>
      <c r="J11" s="207"/>
      <c r="K11" s="207"/>
      <c r="L11" s="207"/>
      <c r="M11" s="207"/>
      <c r="N11" s="207"/>
      <c r="O11" s="207"/>
      <c r="P11" s="207"/>
      <c r="Q11" s="208"/>
    </row>
    <row r="12" spans="2:48" ht="40.5" customHeight="1" x14ac:dyDescent="0.2">
      <c r="B12" s="204" t="s">
        <v>85</v>
      </c>
      <c r="C12" s="205"/>
      <c r="D12" s="206" t="s">
        <v>86</v>
      </c>
      <c r="E12" s="207"/>
      <c r="F12" s="207"/>
      <c r="G12" s="207"/>
      <c r="H12" s="207"/>
      <c r="I12" s="207"/>
      <c r="J12" s="207"/>
      <c r="K12" s="207"/>
      <c r="L12" s="207"/>
      <c r="M12" s="207"/>
      <c r="N12" s="207"/>
      <c r="O12" s="207"/>
      <c r="P12" s="207"/>
      <c r="Q12" s="208"/>
    </row>
    <row r="13" spans="2:48" s="2" customFormat="1" ht="4.5" customHeight="1" x14ac:dyDescent="0.2">
      <c r="B13" s="61"/>
      <c r="C13" s="62"/>
      <c r="D13" s="62"/>
      <c r="E13" s="62"/>
      <c r="F13" s="62"/>
      <c r="G13" s="62"/>
      <c r="H13" s="62"/>
      <c r="I13" s="62"/>
      <c r="J13" s="62"/>
      <c r="K13" s="62"/>
      <c r="L13" s="62"/>
      <c r="M13" s="62"/>
      <c r="N13" s="62"/>
      <c r="O13" s="62"/>
      <c r="P13" s="62"/>
      <c r="Q13" s="63"/>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row>
    <row r="14" spans="2:48" ht="24.75" customHeight="1" x14ac:dyDescent="0.2">
      <c r="B14" s="232" t="s">
        <v>87</v>
      </c>
      <c r="C14" s="233"/>
      <c r="D14" s="233"/>
      <c r="E14" s="233"/>
      <c r="F14" s="233"/>
      <c r="G14" s="233"/>
      <c r="H14" s="233"/>
      <c r="I14" s="233"/>
      <c r="J14" s="233"/>
      <c r="K14" s="233"/>
      <c r="L14" s="233"/>
      <c r="M14" s="233"/>
      <c r="N14" s="233"/>
      <c r="O14" s="233"/>
      <c r="P14" s="233"/>
      <c r="Q14" s="234"/>
    </row>
    <row r="15" spans="2:48" s="2" customFormat="1" ht="4.5" customHeight="1" x14ac:dyDescent="0.2">
      <c r="B15" s="64"/>
      <c r="C15" s="65"/>
      <c r="D15" s="65"/>
      <c r="E15" s="65"/>
      <c r="F15" s="65"/>
      <c r="G15" s="65"/>
      <c r="H15" s="65"/>
      <c r="I15" s="65"/>
      <c r="J15" s="65"/>
      <c r="K15" s="65"/>
      <c r="L15" s="65"/>
      <c r="M15" s="65"/>
      <c r="N15" s="65"/>
      <c r="O15" s="65"/>
      <c r="P15" s="65"/>
      <c r="Q15" s="66"/>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row>
    <row r="16" spans="2:48" ht="40.5" customHeight="1" x14ac:dyDescent="0.2">
      <c r="B16" s="204" t="s">
        <v>88</v>
      </c>
      <c r="C16" s="205"/>
      <c r="D16" s="243" t="s">
        <v>89</v>
      </c>
      <c r="E16" s="244"/>
      <c r="F16" s="244"/>
      <c r="G16" s="244"/>
      <c r="H16" s="244"/>
      <c r="I16" s="244"/>
      <c r="J16" s="244"/>
      <c r="K16" s="245"/>
      <c r="L16" s="235" t="s">
        <v>90</v>
      </c>
      <c r="M16" s="236"/>
      <c r="N16" s="239" t="s">
        <v>91</v>
      </c>
      <c r="O16" s="239"/>
      <c r="P16" s="239"/>
      <c r="Q16" s="240"/>
    </row>
    <row r="17" spans="2:48" ht="40.5" customHeight="1" x14ac:dyDescent="0.2">
      <c r="B17" s="204" t="s">
        <v>92</v>
      </c>
      <c r="C17" s="205"/>
      <c r="D17" s="246" t="s">
        <v>93</v>
      </c>
      <c r="E17" s="247"/>
      <c r="F17" s="247"/>
      <c r="G17" s="247"/>
      <c r="H17" s="247"/>
      <c r="I17" s="247"/>
      <c r="J17" s="247"/>
      <c r="K17" s="247"/>
      <c r="L17" s="247"/>
      <c r="M17" s="247"/>
      <c r="N17" s="247"/>
      <c r="O17" s="247"/>
      <c r="P17" s="247"/>
      <c r="Q17" s="248"/>
    </row>
    <row r="18" spans="2:48" ht="40.5" customHeight="1" x14ac:dyDescent="0.2">
      <c r="B18" s="204" t="s">
        <v>94</v>
      </c>
      <c r="C18" s="205"/>
      <c r="D18" s="246" t="s">
        <v>95</v>
      </c>
      <c r="E18" s="247"/>
      <c r="F18" s="247"/>
      <c r="G18" s="247"/>
      <c r="H18" s="247"/>
      <c r="I18" s="247"/>
      <c r="J18" s="247"/>
      <c r="K18" s="247"/>
      <c r="L18" s="247"/>
      <c r="M18" s="247"/>
      <c r="N18" s="247"/>
      <c r="O18" s="247"/>
      <c r="P18" s="247"/>
      <c r="Q18" s="248"/>
    </row>
    <row r="19" spans="2:48" ht="182.25" customHeight="1" x14ac:dyDescent="0.2">
      <c r="B19" s="204" t="s">
        <v>96</v>
      </c>
      <c r="C19" s="205"/>
      <c r="D19" s="256" t="s">
        <v>97</v>
      </c>
      <c r="E19" s="257"/>
      <c r="F19" s="257"/>
      <c r="G19" s="238" t="s">
        <v>98</v>
      </c>
      <c r="H19" s="238"/>
      <c r="I19" s="254" t="s">
        <v>99</v>
      </c>
      <c r="J19" s="254"/>
      <c r="K19" s="254"/>
      <c r="L19" s="238" t="s">
        <v>100</v>
      </c>
      <c r="M19" s="238"/>
      <c r="N19" s="238"/>
      <c r="O19" s="254" t="s">
        <v>101</v>
      </c>
      <c r="P19" s="254"/>
      <c r="Q19" s="255"/>
      <c r="AT19"/>
      <c r="AU19"/>
      <c r="AV19"/>
    </row>
    <row r="20" spans="2:48" ht="40.5" customHeight="1" x14ac:dyDescent="0.2">
      <c r="B20" s="204" t="s">
        <v>102</v>
      </c>
      <c r="C20" s="205"/>
      <c r="D20" s="249" t="s">
        <v>103</v>
      </c>
      <c r="E20" s="250"/>
      <c r="F20" s="250"/>
      <c r="G20" s="250"/>
      <c r="H20" s="250"/>
      <c r="I20" s="251"/>
      <c r="J20" s="252" t="s">
        <v>104</v>
      </c>
      <c r="K20" s="253"/>
      <c r="L20" s="253"/>
      <c r="M20" s="250" t="s">
        <v>105</v>
      </c>
      <c r="N20" s="250"/>
      <c r="O20" s="250"/>
      <c r="P20" s="250"/>
      <c r="Q20" s="251"/>
    </row>
    <row r="21" spans="2:48" ht="40.5" customHeight="1" x14ac:dyDescent="0.2">
      <c r="B21" s="204" t="s">
        <v>106</v>
      </c>
      <c r="C21" s="205"/>
      <c r="D21" s="246" t="s">
        <v>107</v>
      </c>
      <c r="E21" s="247"/>
      <c r="F21" s="247"/>
      <c r="G21" s="247"/>
      <c r="H21" s="247"/>
      <c r="I21" s="247"/>
      <c r="J21" s="247"/>
      <c r="K21" s="248"/>
      <c r="L21" s="237" t="s">
        <v>108</v>
      </c>
      <c r="M21" s="238"/>
      <c r="N21" s="238"/>
      <c r="O21" s="241" t="s">
        <v>109</v>
      </c>
      <c r="P21" s="241"/>
      <c r="Q21" s="242"/>
    </row>
    <row r="22" spans="2:48" ht="44.25" customHeight="1" x14ac:dyDescent="0.2">
      <c r="B22" s="204" t="s">
        <v>110</v>
      </c>
      <c r="C22" s="205"/>
      <c r="D22" s="246" t="s">
        <v>111</v>
      </c>
      <c r="E22" s="247"/>
      <c r="F22" s="247"/>
      <c r="G22" s="247"/>
      <c r="H22" s="247"/>
      <c r="I22" s="247"/>
      <c r="J22" s="247"/>
      <c r="K22" s="247"/>
      <c r="L22" s="247"/>
      <c r="M22" s="247"/>
      <c r="N22" s="247"/>
      <c r="O22" s="247"/>
      <c r="P22" s="247"/>
      <c r="Q22" s="248"/>
    </row>
    <row r="23" spans="2:48" ht="40.5" customHeight="1" x14ac:dyDescent="0.2">
      <c r="B23" s="204" t="s">
        <v>112</v>
      </c>
      <c r="C23" s="205"/>
      <c r="D23" s="206" t="s">
        <v>113</v>
      </c>
      <c r="E23" s="207"/>
      <c r="F23" s="207"/>
      <c r="G23" s="208"/>
      <c r="H23" s="235" t="s">
        <v>114</v>
      </c>
      <c r="I23" s="236"/>
      <c r="J23" s="207" t="s">
        <v>115</v>
      </c>
      <c r="K23" s="207"/>
      <c r="L23" s="208"/>
      <c r="M23" s="237" t="s">
        <v>116</v>
      </c>
      <c r="N23" s="238"/>
      <c r="O23" s="241" t="s">
        <v>117</v>
      </c>
      <c r="P23" s="241"/>
      <c r="Q23" s="242"/>
    </row>
    <row r="24" spans="2:48" ht="68.650000000000006" customHeight="1" x14ac:dyDescent="0.2">
      <c r="B24" s="204" t="s">
        <v>118</v>
      </c>
      <c r="C24" s="205"/>
      <c r="D24" s="206" t="s">
        <v>119</v>
      </c>
      <c r="E24" s="207"/>
      <c r="F24" s="207"/>
      <c r="G24" s="207"/>
      <c r="H24" s="207"/>
      <c r="I24" s="207"/>
      <c r="J24" s="207"/>
      <c r="K24" s="207"/>
      <c r="L24" s="207"/>
      <c r="M24" s="207"/>
      <c r="N24" s="207"/>
      <c r="O24" s="207"/>
      <c r="P24" s="207"/>
      <c r="Q24" s="208"/>
    </row>
    <row r="25" spans="2:48" ht="40.5" customHeight="1" x14ac:dyDescent="0.2">
      <c r="B25" s="204" t="s">
        <v>120</v>
      </c>
      <c r="C25" s="205"/>
      <c r="D25" s="206" t="s">
        <v>121</v>
      </c>
      <c r="E25" s="207"/>
      <c r="F25" s="207"/>
      <c r="G25" s="207"/>
      <c r="H25" s="207"/>
      <c r="I25" s="207"/>
      <c r="J25" s="207"/>
      <c r="K25" s="207"/>
      <c r="L25" s="207"/>
      <c r="M25" s="207"/>
      <c r="N25" s="207"/>
      <c r="O25" s="207"/>
      <c r="P25" s="207"/>
      <c r="Q25" s="208"/>
    </row>
    <row r="26" spans="2:48" ht="20.25" customHeight="1" x14ac:dyDescent="0.2">
      <c r="B26" s="209" t="s">
        <v>122</v>
      </c>
      <c r="C26" s="210"/>
      <c r="D26" s="310" t="s">
        <v>123</v>
      </c>
      <c r="E26" s="311"/>
      <c r="F26" s="311"/>
      <c r="G26" s="314" t="s">
        <v>124</v>
      </c>
      <c r="H26" s="260"/>
      <c r="I26" s="57" t="s">
        <v>125</v>
      </c>
      <c r="J26" s="237" t="s">
        <v>126</v>
      </c>
      <c r="K26" s="258"/>
      <c r="L26" s="259" t="s">
        <v>127</v>
      </c>
      <c r="M26" s="260"/>
      <c r="N26" s="263" t="s">
        <v>128</v>
      </c>
      <c r="O26" s="264"/>
      <c r="P26" s="264"/>
      <c r="Q26" s="265"/>
    </row>
    <row r="27" spans="2:48" ht="21.75" customHeight="1" x14ac:dyDescent="0.2">
      <c r="B27" s="211"/>
      <c r="C27" s="212"/>
      <c r="D27" s="312"/>
      <c r="E27" s="313"/>
      <c r="F27" s="313"/>
      <c r="G27" s="315"/>
      <c r="H27" s="262"/>
      <c r="I27" s="9"/>
      <c r="J27" s="269"/>
      <c r="K27" s="270"/>
      <c r="L27" s="261"/>
      <c r="M27" s="262"/>
      <c r="N27" s="266"/>
      <c r="O27" s="267"/>
      <c r="P27" s="267"/>
      <c r="Q27" s="268"/>
    </row>
    <row r="28" spans="2:48" ht="33.75" customHeight="1" x14ac:dyDescent="0.2">
      <c r="B28" s="204" t="s">
        <v>129</v>
      </c>
      <c r="C28" s="205"/>
      <c r="D28" s="206" t="s">
        <v>130</v>
      </c>
      <c r="E28" s="207"/>
      <c r="F28" s="207"/>
      <c r="G28" s="207"/>
      <c r="H28" s="207"/>
      <c r="I28" s="207"/>
      <c r="J28" s="207"/>
      <c r="K28" s="207"/>
      <c r="L28" s="207"/>
      <c r="M28" s="207"/>
      <c r="N28" s="207"/>
      <c r="O28" s="207"/>
      <c r="P28" s="207"/>
      <c r="Q28" s="208"/>
    </row>
    <row r="29" spans="2:48" ht="40.5" customHeight="1" x14ac:dyDescent="0.2">
      <c r="B29" s="204" t="s">
        <v>131</v>
      </c>
      <c r="C29" s="205"/>
      <c r="D29" s="249" t="s">
        <v>132</v>
      </c>
      <c r="E29" s="250"/>
      <c r="F29" s="250"/>
      <c r="G29" s="250"/>
      <c r="H29" s="250"/>
      <c r="I29" s="250"/>
      <c r="J29" s="250"/>
      <c r="K29" s="250"/>
      <c r="L29" s="250"/>
      <c r="M29" s="250"/>
      <c r="N29" s="250"/>
      <c r="O29" s="250"/>
      <c r="P29" s="250"/>
      <c r="Q29" s="251"/>
    </row>
    <row r="30" spans="2:48" ht="40.5" customHeight="1" x14ac:dyDescent="0.2">
      <c r="B30" s="204" t="s">
        <v>133</v>
      </c>
      <c r="C30" s="205"/>
      <c r="D30" s="249" t="s">
        <v>134</v>
      </c>
      <c r="E30" s="250"/>
      <c r="F30" s="250"/>
      <c r="G30" s="250"/>
      <c r="H30" s="250"/>
      <c r="I30" s="250"/>
      <c r="J30" s="250"/>
      <c r="K30" s="251"/>
      <c r="L30" s="235" t="s">
        <v>135</v>
      </c>
      <c r="M30" s="271"/>
      <c r="N30" s="272" t="s">
        <v>136</v>
      </c>
      <c r="O30" s="241"/>
      <c r="P30" s="241"/>
      <c r="Q30" s="242"/>
    </row>
    <row r="31" spans="2:48" ht="71.650000000000006" customHeight="1" x14ac:dyDescent="0.2">
      <c r="B31" s="204" t="s">
        <v>137</v>
      </c>
      <c r="C31" s="205"/>
      <c r="D31" s="206" t="s">
        <v>138</v>
      </c>
      <c r="E31" s="207"/>
      <c r="F31" s="207"/>
      <c r="G31" s="207"/>
      <c r="H31" s="207"/>
      <c r="I31" s="207"/>
      <c r="J31" s="207"/>
      <c r="K31" s="207"/>
      <c r="L31" s="207"/>
      <c r="M31" s="207"/>
      <c r="N31" s="207"/>
      <c r="O31" s="207"/>
      <c r="P31" s="207"/>
      <c r="Q31" s="208"/>
    </row>
    <row r="32" spans="2:48" ht="40.5" customHeight="1" x14ac:dyDescent="0.2">
      <c r="B32" s="204" t="s">
        <v>139</v>
      </c>
      <c r="C32" s="205"/>
      <c r="D32" s="206" t="s">
        <v>140</v>
      </c>
      <c r="E32" s="207"/>
      <c r="F32" s="207"/>
      <c r="G32" s="207"/>
      <c r="H32" s="207"/>
      <c r="I32" s="207"/>
      <c r="J32" s="207"/>
      <c r="K32" s="207"/>
      <c r="L32" s="207"/>
      <c r="M32" s="207"/>
      <c r="N32" s="207"/>
      <c r="O32" s="207"/>
      <c r="P32" s="207"/>
      <c r="Q32" s="208"/>
    </row>
    <row r="33" spans="2:48" ht="40.5" customHeight="1" x14ac:dyDescent="0.2">
      <c r="B33" s="204" t="s">
        <v>141</v>
      </c>
      <c r="C33" s="205"/>
      <c r="D33" s="206" t="s">
        <v>142</v>
      </c>
      <c r="E33" s="207"/>
      <c r="F33" s="207"/>
      <c r="G33" s="207"/>
      <c r="H33" s="207"/>
      <c r="I33" s="207"/>
      <c r="J33" s="207"/>
      <c r="K33" s="207"/>
      <c r="L33" s="207"/>
      <c r="M33" s="207"/>
      <c r="N33" s="207"/>
      <c r="O33" s="207"/>
      <c r="P33" s="207"/>
      <c r="Q33" s="208"/>
    </row>
    <row r="34" spans="2:48" ht="40.5" customHeight="1" x14ac:dyDescent="0.2">
      <c r="B34" s="204" t="s">
        <v>143</v>
      </c>
      <c r="C34" s="205"/>
      <c r="D34" s="206" t="s">
        <v>144</v>
      </c>
      <c r="E34" s="207"/>
      <c r="F34" s="207"/>
      <c r="G34" s="207"/>
      <c r="H34" s="207"/>
      <c r="I34" s="207"/>
      <c r="J34" s="207"/>
      <c r="K34" s="207"/>
      <c r="L34" s="207"/>
      <c r="M34" s="207"/>
      <c r="N34" s="207"/>
      <c r="O34" s="207"/>
      <c r="P34" s="207"/>
      <c r="Q34" s="208"/>
    </row>
    <row r="35" spans="2:48" s="2" customFormat="1" ht="4.5" customHeight="1" x14ac:dyDescent="0.2">
      <c r="B35" s="67"/>
      <c r="C35" s="68"/>
      <c r="D35" s="68"/>
      <c r="E35" s="68"/>
      <c r="F35" s="68"/>
      <c r="G35" s="68"/>
      <c r="H35" s="68"/>
      <c r="I35" s="68"/>
      <c r="J35" s="68"/>
      <c r="K35" s="68"/>
      <c r="L35" s="68"/>
      <c r="M35" s="68"/>
      <c r="N35" s="68"/>
      <c r="O35" s="68"/>
      <c r="P35" s="68"/>
      <c r="Q35" s="69"/>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row>
    <row r="36" spans="2:48" ht="24.75" customHeight="1" x14ac:dyDescent="0.2">
      <c r="B36" s="232" t="s">
        <v>145</v>
      </c>
      <c r="C36" s="233"/>
      <c r="D36" s="233"/>
      <c r="E36" s="233"/>
      <c r="F36" s="233"/>
      <c r="G36" s="233"/>
      <c r="H36" s="233"/>
      <c r="I36" s="233"/>
      <c r="J36" s="233"/>
      <c r="K36" s="233"/>
      <c r="L36" s="233"/>
      <c r="M36" s="233"/>
      <c r="N36" s="233"/>
      <c r="O36" s="233"/>
      <c r="P36" s="233"/>
      <c r="Q36" s="234"/>
    </row>
    <row r="37" spans="2:48" s="2" customFormat="1" ht="4.5" customHeight="1" x14ac:dyDescent="0.2">
      <c r="B37" s="64"/>
      <c r="C37" s="65"/>
      <c r="D37" s="65"/>
      <c r="E37" s="65"/>
      <c r="F37" s="65"/>
      <c r="G37" s="65"/>
      <c r="H37" s="65"/>
      <c r="I37" s="65"/>
      <c r="J37" s="65"/>
      <c r="K37" s="65"/>
      <c r="L37" s="65"/>
      <c r="M37" s="65"/>
      <c r="N37" s="65"/>
      <c r="O37" s="65"/>
      <c r="P37" s="65"/>
      <c r="Q37" s="66"/>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row>
    <row r="38" spans="2:48" ht="40.5" customHeight="1" x14ac:dyDescent="0.2">
      <c r="B38" s="204" t="s">
        <v>146</v>
      </c>
      <c r="C38" s="205"/>
      <c r="D38" s="306" t="s">
        <v>147</v>
      </c>
      <c r="E38" s="307"/>
      <c r="F38" s="307"/>
      <c r="G38" s="307"/>
      <c r="H38" s="307"/>
      <c r="I38" s="307"/>
      <c r="J38" s="307"/>
      <c r="K38" s="307"/>
      <c r="L38" s="307"/>
      <c r="M38" s="307"/>
      <c r="N38" s="307"/>
      <c r="O38" s="307"/>
      <c r="P38" s="307"/>
      <c r="Q38" s="308"/>
    </row>
    <row r="39" spans="2:48" ht="6.75" customHeight="1" x14ac:dyDescent="0.2">
      <c r="B39" s="209" t="s">
        <v>148</v>
      </c>
      <c r="C39" s="210"/>
      <c r="D39" s="10"/>
      <c r="E39" s="11"/>
      <c r="F39" s="11"/>
      <c r="G39" s="11"/>
      <c r="H39" s="11"/>
      <c r="I39" s="11"/>
      <c r="J39" s="11"/>
      <c r="K39" s="11"/>
      <c r="L39" s="11"/>
      <c r="M39" s="11"/>
      <c r="N39" s="11"/>
      <c r="O39" s="11"/>
      <c r="P39" s="27"/>
      <c r="Q39" s="28"/>
    </row>
    <row r="40" spans="2:48" ht="17.25" customHeight="1" x14ac:dyDescent="0.2">
      <c r="B40" s="281"/>
      <c r="C40" s="309"/>
      <c r="D40" s="13"/>
      <c r="E40" s="17" t="s">
        <v>149</v>
      </c>
      <c r="F40" s="17" t="s">
        <v>150</v>
      </c>
      <c r="G40" s="6"/>
      <c r="H40" s="17" t="s">
        <v>126</v>
      </c>
      <c r="I40" s="17" t="s">
        <v>150</v>
      </c>
      <c r="J40" s="6"/>
      <c r="K40" s="17" t="s">
        <v>126</v>
      </c>
      <c r="L40" s="17" t="s">
        <v>150</v>
      </c>
      <c r="M40" s="6"/>
      <c r="N40" s="17" t="s">
        <v>126</v>
      </c>
      <c r="O40" s="17" t="s">
        <v>150</v>
      </c>
      <c r="P40" s="29"/>
      <c r="Q40" s="30"/>
    </row>
    <row r="41" spans="2:48" ht="17.25" customHeight="1" x14ac:dyDescent="0.2">
      <c r="B41" s="281"/>
      <c r="C41" s="309"/>
      <c r="D41" s="13"/>
      <c r="E41" s="17">
        <v>2000</v>
      </c>
      <c r="F41" s="17"/>
      <c r="G41" s="6"/>
      <c r="H41" s="17">
        <v>2008</v>
      </c>
      <c r="I41" s="17"/>
      <c r="J41" s="6"/>
      <c r="K41" s="17">
        <v>2016</v>
      </c>
      <c r="L41" s="17"/>
      <c r="M41" s="6"/>
      <c r="N41" s="17">
        <v>2024</v>
      </c>
      <c r="O41" s="17"/>
      <c r="P41" s="29"/>
      <c r="Q41" s="30"/>
    </row>
    <row r="42" spans="2:48" ht="17.25" customHeight="1" x14ac:dyDescent="0.2">
      <c r="B42" s="281"/>
      <c r="C42" s="309"/>
      <c r="D42" s="13"/>
      <c r="E42" s="17">
        <v>2001</v>
      </c>
      <c r="F42" s="17"/>
      <c r="G42" s="6"/>
      <c r="H42" s="17">
        <v>2009</v>
      </c>
      <c r="I42" s="17"/>
      <c r="J42" s="6"/>
      <c r="K42" s="17">
        <v>2017</v>
      </c>
      <c r="L42" s="17"/>
      <c r="M42" s="6"/>
      <c r="N42" s="17">
        <v>2025</v>
      </c>
      <c r="O42" s="17"/>
      <c r="P42" s="29"/>
      <c r="Q42" s="30"/>
    </row>
    <row r="43" spans="2:48" ht="17.25" customHeight="1" x14ac:dyDescent="0.2">
      <c r="B43" s="281"/>
      <c r="C43" s="309"/>
      <c r="D43" s="13"/>
      <c r="E43" s="17">
        <v>2002</v>
      </c>
      <c r="F43" s="17"/>
      <c r="G43" s="6"/>
      <c r="H43" s="17">
        <v>2010</v>
      </c>
      <c r="I43" s="17"/>
      <c r="J43" s="6"/>
      <c r="K43" s="17">
        <v>2018</v>
      </c>
      <c r="L43" s="17"/>
      <c r="M43" s="6"/>
      <c r="N43" s="17">
        <v>2026</v>
      </c>
      <c r="O43" s="17"/>
      <c r="P43" s="29"/>
      <c r="Q43" s="30"/>
    </row>
    <row r="44" spans="2:48" ht="17.25" customHeight="1" x14ac:dyDescent="0.2">
      <c r="B44" s="281"/>
      <c r="C44" s="309"/>
      <c r="D44" s="13"/>
      <c r="E44" s="17">
        <v>2003</v>
      </c>
      <c r="F44" s="17"/>
      <c r="G44" s="6"/>
      <c r="H44" s="17">
        <v>2011</v>
      </c>
      <c r="I44" s="17"/>
      <c r="J44" s="6"/>
      <c r="K44" s="17">
        <v>2019</v>
      </c>
      <c r="L44" s="17"/>
      <c r="M44" s="6"/>
      <c r="N44" s="17">
        <v>2027</v>
      </c>
      <c r="O44" s="17"/>
      <c r="P44" s="29"/>
      <c r="Q44" s="30"/>
    </row>
    <row r="45" spans="2:48" ht="17.25" customHeight="1" x14ac:dyDescent="0.2">
      <c r="B45" s="281"/>
      <c r="C45" s="309"/>
      <c r="D45" s="13"/>
      <c r="E45" s="17">
        <v>2004</v>
      </c>
      <c r="F45" s="17"/>
      <c r="G45" s="6"/>
      <c r="H45" s="17">
        <v>2012</v>
      </c>
      <c r="I45" s="17"/>
      <c r="J45" s="6"/>
      <c r="K45" s="17">
        <v>2020</v>
      </c>
      <c r="L45" s="17"/>
      <c r="M45" s="6"/>
      <c r="N45" s="17">
        <v>2028</v>
      </c>
      <c r="O45" s="17"/>
      <c r="P45" s="29"/>
      <c r="Q45" s="30"/>
    </row>
    <row r="46" spans="2:48" ht="17.25" customHeight="1" x14ac:dyDescent="0.2">
      <c r="B46" s="281"/>
      <c r="C46" s="309"/>
      <c r="D46" s="13"/>
      <c r="E46" s="17">
        <v>2005</v>
      </c>
      <c r="F46" s="17"/>
      <c r="G46" s="6"/>
      <c r="H46" s="17">
        <v>2013</v>
      </c>
      <c r="I46" s="17"/>
      <c r="J46" s="6"/>
      <c r="K46" s="17">
        <v>2021</v>
      </c>
      <c r="L46" s="17"/>
      <c r="M46" s="6"/>
      <c r="N46" s="17">
        <v>2029</v>
      </c>
      <c r="O46" s="17"/>
      <c r="P46" s="29"/>
      <c r="Q46" s="30"/>
    </row>
    <row r="47" spans="2:48" ht="17.25" customHeight="1" x14ac:dyDescent="0.2">
      <c r="B47" s="281"/>
      <c r="C47" s="309"/>
      <c r="D47" s="13"/>
      <c r="E47" s="17">
        <v>2006</v>
      </c>
      <c r="F47" s="17"/>
      <c r="G47" s="6"/>
      <c r="H47" s="17">
        <v>2014</v>
      </c>
      <c r="I47" s="17"/>
      <c r="J47" s="6"/>
      <c r="K47" s="17">
        <v>2022</v>
      </c>
      <c r="L47" s="17"/>
      <c r="M47" s="6"/>
      <c r="N47" s="17">
        <v>2030</v>
      </c>
      <c r="O47" s="17"/>
      <c r="P47" s="29"/>
      <c r="Q47" s="30"/>
    </row>
    <row r="48" spans="2:48" ht="17.25" customHeight="1" x14ac:dyDescent="0.2">
      <c r="B48" s="281"/>
      <c r="C48" s="309"/>
      <c r="D48" s="13"/>
      <c r="E48" s="17">
        <v>2007</v>
      </c>
      <c r="F48" s="17"/>
      <c r="G48" s="6"/>
      <c r="H48" s="17">
        <v>2015</v>
      </c>
      <c r="I48" s="17"/>
      <c r="J48" s="6"/>
      <c r="K48" s="17">
        <v>2023</v>
      </c>
      <c r="L48" s="17"/>
      <c r="M48" s="6"/>
      <c r="N48" s="17">
        <v>2031</v>
      </c>
      <c r="O48" s="17"/>
      <c r="P48" s="29"/>
      <c r="Q48" s="30"/>
    </row>
    <row r="49" spans="2:48" ht="6.75" customHeight="1" x14ac:dyDescent="0.2">
      <c r="B49" s="211"/>
      <c r="C49" s="212"/>
      <c r="D49" s="15"/>
      <c r="E49" s="4"/>
      <c r="F49" s="7"/>
      <c r="G49" s="7"/>
      <c r="H49" s="7"/>
      <c r="I49" s="7"/>
      <c r="J49" s="7"/>
      <c r="K49" s="7"/>
      <c r="L49" s="8"/>
      <c r="M49" s="8"/>
      <c r="N49" s="7"/>
      <c r="O49" s="7"/>
      <c r="P49" s="31"/>
      <c r="Q49" s="32"/>
    </row>
    <row r="50" spans="2:48" ht="36" customHeight="1" x14ac:dyDescent="0.2">
      <c r="B50" s="204" t="s">
        <v>151</v>
      </c>
      <c r="C50" s="205"/>
      <c r="D50" s="206" t="s">
        <v>152</v>
      </c>
      <c r="E50" s="207"/>
      <c r="F50" s="207"/>
      <c r="G50" s="207"/>
      <c r="H50" s="207"/>
      <c r="I50" s="207"/>
      <c r="J50" s="207"/>
      <c r="K50" s="207"/>
      <c r="L50" s="207"/>
      <c r="M50" s="207"/>
      <c r="N50" s="207"/>
      <c r="O50" s="207"/>
      <c r="P50" s="207"/>
      <c r="Q50" s="208"/>
    </row>
    <row r="51" spans="2:48" ht="36" customHeight="1" x14ac:dyDescent="0.2">
      <c r="B51" s="204" t="s">
        <v>153</v>
      </c>
      <c r="C51" s="205"/>
      <c r="D51" s="206" t="s">
        <v>154</v>
      </c>
      <c r="E51" s="207"/>
      <c r="F51" s="207"/>
      <c r="G51" s="207"/>
      <c r="H51" s="207"/>
      <c r="I51" s="207"/>
      <c r="J51" s="207"/>
      <c r="K51" s="207"/>
      <c r="L51" s="207"/>
      <c r="M51" s="207"/>
      <c r="N51" s="207"/>
      <c r="O51" s="207"/>
      <c r="P51" s="207"/>
      <c r="Q51" s="208"/>
    </row>
    <row r="52" spans="2:48" s="2" customFormat="1" ht="4.5" customHeight="1" x14ac:dyDescent="0.2">
      <c r="B52" s="67"/>
      <c r="C52" s="68"/>
      <c r="D52" s="68"/>
      <c r="E52" s="68"/>
      <c r="F52" s="68"/>
      <c r="G52" s="68"/>
      <c r="H52" s="68"/>
      <c r="I52" s="68"/>
      <c r="J52" s="68"/>
      <c r="K52" s="68"/>
      <c r="L52" s="68"/>
      <c r="M52" s="68"/>
      <c r="N52" s="68"/>
      <c r="O52" s="68"/>
      <c r="P52" s="68"/>
      <c r="Q52" s="69"/>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row>
    <row r="53" spans="2:48" ht="24.75" customHeight="1" x14ac:dyDescent="0.2">
      <c r="B53" s="232" t="s">
        <v>155</v>
      </c>
      <c r="C53" s="233"/>
      <c r="D53" s="233"/>
      <c r="E53" s="233"/>
      <c r="F53" s="233"/>
      <c r="G53" s="233"/>
      <c r="H53" s="233"/>
      <c r="I53" s="233"/>
      <c r="J53" s="233"/>
      <c r="K53" s="233"/>
      <c r="L53" s="233"/>
      <c r="M53" s="233"/>
      <c r="N53" s="233"/>
      <c r="O53" s="233"/>
      <c r="P53" s="233"/>
      <c r="Q53" s="234"/>
    </row>
    <row r="54" spans="2:48" s="2" customFormat="1" ht="4.5" customHeight="1" x14ac:dyDescent="0.2">
      <c r="B54" s="64"/>
      <c r="C54" s="65"/>
      <c r="D54" s="65"/>
      <c r="E54" s="65"/>
      <c r="F54" s="65"/>
      <c r="G54" s="65"/>
      <c r="H54" s="65"/>
      <c r="I54" s="65"/>
      <c r="J54" s="65"/>
      <c r="K54" s="65"/>
      <c r="L54" s="65"/>
      <c r="M54" s="65"/>
      <c r="N54" s="65"/>
      <c r="O54" s="65"/>
      <c r="P54" s="65"/>
      <c r="Q54" s="66"/>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row>
    <row r="55" spans="2:48" ht="58.5" customHeight="1" x14ac:dyDescent="0.2">
      <c r="B55" s="294" t="s">
        <v>156</v>
      </c>
      <c r="C55" s="295"/>
      <c r="D55" s="295"/>
      <c r="E55" s="295"/>
      <c r="F55" s="295"/>
      <c r="G55" s="295"/>
      <c r="H55" s="295"/>
      <c r="I55" s="295"/>
      <c r="J55" s="295"/>
      <c r="K55" s="295"/>
      <c r="L55" s="295"/>
      <c r="M55" s="295"/>
      <c r="N55" s="295"/>
      <c r="O55" s="295"/>
      <c r="P55" s="295"/>
      <c r="Q55" s="296"/>
    </row>
    <row r="56" spans="2:48" s="2" customFormat="1" ht="4.5" customHeight="1" x14ac:dyDescent="0.2">
      <c r="B56" s="67"/>
      <c r="C56" s="68"/>
      <c r="D56" s="68"/>
      <c r="E56" s="68"/>
      <c r="F56" s="68"/>
      <c r="G56" s="68"/>
      <c r="H56" s="68"/>
      <c r="I56" s="68"/>
      <c r="J56" s="68"/>
      <c r="K56" s="68"/>
      <c r="L56" s="68"/>
      <c r="M56" s="68"/>
      <c r="N56" s="68"/>
      <c r="O56" s="68"/>
      <c r="P56" s="68"/>
      <c r="Q56" s="69"/>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row>
    <row r="57" spans="2:48" ht="24.75" customHeight="1" x14ac:dyDescent="0.2">
      <c r="B57" s="232" t="s">
        <v>157</v>
      </c>
      <c r="C57" s="233"/>
      <c r="D57" s="233"/>
      <c r="E57" s="233"/>
      <c r="F57" s="233"/>
      <c r="G57" s="233"/>
      <c r="H57" s="233"/>
      <c r="I57" s="233"/>
      <c r="J57" s="233"/>
      <c r="K57" s="233"/>
      <c r="L57" s="233"/>
      <c r="M57" s="233"/>
      <c r="N57" s="233"/>
      <c r="O57" s="233"/>
      <c r="P57" s="233"/>
      <c r="Q57" s="234"/>
    </row>
    <row r="58" spans="2:48" s="2" customFormat="1" ht="4.5" customHeight="1" x14ac:dyDescent="0.2">
      <c r="B58" s="64"/>
      <c r="C58" s="65"/>
      <c r="D58" s="65"/>
      <c r="E58" s="65"/>
      <c r="F58" s="65"/>
      <c r="G58" s="65"/>
      <c r="H58" s="65"/>
      <c r="I58" s="65"/>
      <c r="J58" s="65"/>
      <c r="K58" s="65"/>
      <c r="L58" s="65"/>
      <c r="M58" s="65"/>
      <c r="N58" s="65"/>
      <c r="O58" s="65"/>
      <c r="P58" s="65"/>
      <c r="Q58" s="66"/>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row>
    <row r="59" spans="2:48" ht="27" customHeight="1" x14ac:dyDescent="0.2">
      <c r="B59" s="209" t="s">
        <v>158</v>
      </c>
      <c r="C59" s="297"/>
      <c r="D59" s="298" t="s">
        <v>159</v>
      </c>
      <c r="E59" s="299"/>
      <c r="F59" s="300"/>
      <c r="G59" s="301"/>
      <c r="H59" s="301"/>
      <c r="I59" s="301"/>
      <c r="J59" s="302"/>
      <c r="K59" s="298" t="s">
        <v>1</v>
      </c>
      <c r="L59" s="303"/>
      <c r="M59" s="304"/>
      <c r="N59" s="301"/>
      <c r="O59" s="301"/>
      <c r="P59" s="301"/>
      <c r="Q59" s="305"/>
    </row>
    <row r="60" spans="2:48" ht="27" customHeight="1" x14ac:dyDescent="0.2">
      <c r="B60" s="281"/>
      <c r="C60" s="282"/>
      <c r="D60" s="285" t="s">
        <v>160</v>
      </c>
      <c r="E60" s="286"/>
      <c r="F60" s="287"/>
      <c r="G60" s="288"/>
      <c r="H60" s="288"/>
      <c r="I60" s="288"/>
      <c r="J60" s="289"/>
      <c r="K60" s="290" t="s">
        <v>161</v>
      </c>
      <c r="L60" s="291"/>
      <c r="M60" s="292"/>
      <c r="N60" s="288"/>
      <c r="O60" s="288"/>
      <c r="P60" s="288"/>
      <c r="Q60" s="289"/>
    </row>
    <row r="61" spans="2:48" ht="27" customHeight="1" x14ac:dyDescent="0.2">
      <c r="B61" s="283"/>
      <c r="C61" s="284"/>
      <c r="D61" s="285" t="s">
        <v>162</v>
      </c>
      <c r="E61" s="286"/>
      <c r="F61" s="287"/>
      <c r="G61" s="288"/>
      <c r="H61" s="288"/>
      <c r="I61" s="288"/>
      <c r="J61" s="293"/>
      <c r="K61" s="285" t="s">
        <v>163</v>
      </c>
      <c r="L61" s="291"/>
      <c r="M61" s="292"/>
      <c r="N61" s="288"/>
      <c r="O61" s="288"/>
      <c r="P61" s="288"/>
      <c r="Q61" s="289"/>
    </row>
    <row r="62" spans="2:48" ht="27" customHeight="1" x14ac:dyDescent="0.2">
      <c r="B62" s="279" t="s">
        <v>164</v>
      </c>
      <c r="C62" s="280"/>
      <c r="D62" s="285" t="s">
        <v>159</v>
      </c>
      <c r="E62" s="286"/>
      <c r="F62" s="287"/>
      <c r="G62" s="288"/>
      <c r="H62" s="288"/>
      <c r="I62" s="288"/>
      <c r="J62" s="289"/>
      <c r="K62" s="290" t="s">
        <v>1</v>
      </c>
      <c r="L62" s="291"/>
      <c r="M62" s="292"/>
      <c r="N62" s="288"/>
      <c r="O62" s="288"/>
      <c r="P62" s="288"/>
      <c r="Q62" s="289"/>
    </row>
    <row r="63" spans="2:48" ht="27" customHeight="1" x14ac:dyDescent="0.2">
      <c r="B63" s="281"/>
      <c r="C63" s="282"/>
      <c r="D63" s="285" t="s">
        <v>160</v>
      </c>
      <c r="E63" s="286"/>
      <c r="F63" s="287"/>
      <c r="G63" s="288"/>
      <c r="H63" s="288"/>
      <c r="I63" s="288"/>
      <c r="J63" s="289"/>
      <c r="K63" s="290" t="s">
        <v>161</v>
      </c>
      <c r="L63" s="291"/>
      <c r="M63" s="292"/>
      <c r="N63" s="288"/>
      <c r="O63" s="288"/>
      <c r="P63" s="288"/>
      <c r="Q63" s="289"/>
    </row>
    <row r="64" spans="2:48" ht="27" customHeight="1" x14ac:dyDescent="0.2">
      <c r="B64" s="283"/>
      <c r="C64" s="284"/>
      <c r="D64" s="285" t="s">
        <v>162</v>
      </c>
      <c r="E64" s="286"/>
      <c r="F64" s="287"/>
      <c r="G64" s="288"/>
      <c r="H64" s="288"/>
      <c r="I64" s="288"/>
      <c r="J64" s="289"/>
      <c r="K64" s="290" t="s">
        <v>163</v>
      </c>
      <c r="L64" s="291"/>
      <c r="M64" s="292"/>
      <c r="N64" s="288"/>
      <c r="O64" s="288"/>
      <c r="P64" s="288"/>
      <c r="Q64" s="289"/>
    </row>
    <row r="65" spans="2:17" ht="27" customHeight="1" x14ac:dyDescent="0.2">
      <c r="B65" s="273" t="s">
        <v>165</v>
      </c>
      <c r="C65" s="274"/>
      <c r="D65" s="276" t="s">
        <v>166</v>
      </c>
      <c r="E65" s="277"/>
      <c r="F65" s="277"/>
      <c r="G65" s="277"/>
      <c r="H65" s="277"/>
      <c r="I65" s="277"/>
      <c r="J65" s="277"/>
      <c r="K65" s="277"/>
      <c r="L65" s="277"/>
      <c r="M65" s="277"/>
      <c r="N65" s="277"/>
      <c r="O65" s="277"/>
      <c r="P65" s="277"/>
      <c r="Q65" s="278"/>
    </row>
  </sheetData>
  <mergeCells count="116">
    <mergeCell ref="D22:Q22"/>
    <mergeCell ref="D18:Q18"/>
    <mergeCell ref="B24:C24"/>
    <mergeCell ref="D24:Q24"/>
    <mergeCell ref="F64:J64"/>
    <mergeCell ref="K64:L64"/>
    <mergeCell ref="M64:Q64"/>
    <mergeCell ref="M61:Q61"/>
    <mergeCell ref="B51:C51"/>
    <mergeCell ref="D51:Q51"/>
    <mergeCell ref="B53:Q53"/>
    <mergeCell ref="B55:Q55"/>
    <mergeCell ref="B57:Q57"/>
    <mergeCell ref="B59:C61"/>
    <mergeCell ref="D59:E59"/>
    <mergeCell ref="F59:J59"/>
    <mergeCell ref="K59:L59"/>
    <mergeCell ref="M59:Q59"/>
    <mergeCell ref="B36:Q36"/>
    <mergeCell ref="B38:C38"/>
    <mergeCell ref="D38:Q38"/>
    <mergeCell ref="B39:C49"/>
    <mergeCell ref="D26:F27"/>
    <mergeCell ref="G26:H27"/>
    <mergeCell ref="B65:C65"/>
    <mergeCell ref="D8:Q8"/>
    <mergeCell ref="B7:Q7"/>
    <mergeCell ref="D65:Q65"/>
    <mergeCell ref="D21:K21"/>
    <mergeCell ref="J23:L23"/>
    <mergeCell ref="O23:Q23"/>
    <mergeCell ref="B62:C64"/>
    <mergeCell ref="D62:E62"/>
    <mergeCell ref="F62:J62"/>
    <mergeCell ref="K62:L62"/>
    <mergeCell ref="M62:Q62"/>
    <mergeCell ref="D63:E63"/>
    <mergeCell ref="F63:J63"/>
    <mergeCell ref="K63:L63"/>
    <mergeCell ref="M63:Q63"/>
    <mergeCell ref="D64:E64"/>
    <mergeCell ref="D60:E60"/>
    <mergeCell ref="F60:J60"/>
    <mergeCell ref="K60:L60"/>
    <mergeCell ref="M60:Q60"/>
    <mergeCell ref="D61:E61"/>
    <mergeCell ref="F61:J61"/>
    <mergeCell ref="K61:L61"/>
    <mergeCell ref="J26:K26"/>
    <mergeCell ref="L26:M27"/>
    <mergeCell ref="N26:Q27"/>
    <mergeCell ref="J27:K27"/>
    <mergeCell ref="B50:C50"/>
    <mergeCell ref="D50:Q50"/>
    <mergeCell ref="B31:C31"/>
    <mergeCell ref="D31:Q31"/>
    <mergeCell ref="B32:C32"/>
    <mergeCell ref="D32:Q32"/>
    <mergeCell ref="B34:C34"/>
    <mergeCell ref="D34:Q34"/>
    <mergeCell ref="B29:C29"/>
    <mergeCell ref="D29:Q29"/>
    <mergeCell ref="B30:C30"/>
    <mergeCell ref="D30:K30"/>
    <mergeCell ref="L30:M30"/>
    <mergeCell ref="N30:Q30"/>
    <mergeCell ref="B33:C33"/>
    <mergeCell ref="D33:Q33"/>
    <mergeCell ref="D28:Q28"/>
    <mergeCell ref="B28:C28"/>
    <mergeCell ref="B11:C11"/>
    <mergeCell ref="D11:Q11"/>
    <mergeCell ref="B12:C12"/>
    <mergeCell ref="D12:Q12"/>
    <mergeCell ref="B14:Q14"/>
    <mergeCell ref="B16:C16"/>
    <mergeCell ref="L16:M16"/>
    <mergeCell ref="N16:Q16"/>
    <mergeCell ref="B21:C21"/>
    <mergeCell ref="L21:N21"/>
    <mergeCell ref="O21:Q21"/>
    <mergeCell ref="D16:K16"/>
    <mergeCell ref="D17:Q17"/>
    <mergeCell ref="B20:C20"/>
    <mergeCell ref="D20:I20"/>
    <mergeCell ref="J20:L20"/>
    <mergeCell ref="M20:Q20"/>
    <mergeCell ref="G19:H19"/>
    <mergeCell ref="I19:K19"/>
    <mergeCell ref="L19:N19"/>
    <mergeCell ref="O19:Q19"/>
    <mergeCell ref="D19:F19"/>
    <mergeCell ref="B9:C9"/>
    <mergeCell ref="D9:Q9"/>
    <mergeCell ref="B10:C10"/>
    <mergeCell ref="D10:Q10"/>
    <mergeCell ref="D23:G23"/>
    <mergeCell ref="B25:C25"/>
    <mergeCell ref="D25:Q25"/>
    <mergeCell ref="B26:C27"/>
    <mergeCell ref="B1:C2"/>
    <mergeCell ref="D1:N1"/>
    <mergeCell ref="O1:Q2"/>
    <mergeCell ref="D2:N2"/>
    <mergeCell ref="B3:C3"/>
    <mergeCell ref="D3:N3"/>
    <mergeCell ref="O3:Q3"/>
    <mergeCell ref="B5:Q5"/>
    <mergeCell ref="B8:C8"/>
    <mergeCell ref="B22:C22"/>
    <mergeCell ref="B23:C23"/>
    <mergeCell ref="H23:I23"/>
    <mergeCell ref="M23:N23"/>
    <mergeCell ref="B17:C17"/>
    <mergeCell ref="B18:C18"/>
    <mergeCell ref="B19:C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75"/>
  <sheetViews>
    <sheetView showGridLines="0" topLeftCell="A12" zoomScale="90" zoomScaleNormal="90" workbookViewId="0">
      <selection activeCell="T21" sqref="T21"/>
    </sheetView>
  </sheetViews>
  <sheetFormatPr baseColWidth="10" defaultColWidth="11.42578125" defaultRowHeight="12.75" x14ac:dyDescent="0.2"/>
  <cols>
    <col min="1" max="2" width="4.7109375" customWidth="1"/>
    <col min="3" max="3" width="18.5703125" customWidth="1"/>
    <col min="4" max="4" width="8.7109375" customWidth="1"/>
    <col min="5" max="5" width="8.5703125" customWidth="1"/>
    <col min="6" max="6" width="12.28515625" customWidth="1"/>
    <col min="7" max="7" width="4.7109375" style="3" customWidth="1"/>
    <col min="8" max="8" width="8.5703125" style="3" customWidth="1"/>
    <col min="9" max="9" width="12.28515625" style="3" customWidth="1"/>
    <col min="10" max="10" width="3.28515625" style="3" customWidth="1"/>
    <col min="11" max="11" width="8.5703125" style="3" customWidth="1"/>
    <col min="12" max="12" width="12.28515625" style="3" customWidth="1"/>
    <col min="13" max="13" width="3.42578125" style="3" customWidth="1"/>
    <col min="14" max="14" width="8.5703125" style="3" customWidth="1"/>
    <col min="15" max="15" width="12.28515625" style="3" customWidth="1"/>
    <col min="16" max="16" width="6.28515625" customWidth="1"/>
    <col min="17" max="17" width="3.28515625" customWidth="1"/>
    <col min="18" max="29" width="4.42578125" customWidth="1"/>
  </cols>
  <sheetData>
    <row r="1" spans="2:17" s="1" customFormat="1" ht="37.5" customHeight="1" x14ac:dyDescent="0.2">
      <c r="B1" s="213" t="s">
        <v>70</v>
      </c>
      <c r="C1" s="214"/>
      <c r="D1" s="217" t="s">
        <v>167</v>
      </c>
      <c r="E1" s="218"/>
      <c r="F1" s="218"/>
      <c r="G1" s="218"/>
      <c r="H1" s="218"/>
      <c r="I1" s="218"/>
      <c r="J1" s="218"/>
      <c r="K1" s="218"/>
      <c r="L1" s="218"/>
      <c r="M1" s="218"/>
      <c r="N1" s="219"/>
      <c r="O1" s="220"/>
      <c r="P1" s="221"/>
      <c r="Q1" s="222"/>
    </row>
    <row r="2" spans="2:17" s="1" customFormat="1" ht="17.25" customHeight="1" x14ac:dyDescent="0.2">
      <c r="B2" s="215"/>
      <c r="C2" s="216"/>
      <c r="D2" s="329" t="s">
        <v>168</v>
      </c>
      <c r="E2" s="330"/>
      <c r="F2" s="330"/>
      <c r="G2" s="330"/>
      <c r="H2" s="330"/>
      <c r="I2" s="330"/>
      <c r="J2" s="330"/>
      <c r="K2" s="330"/>
      <c r="L2" s="330"/>
      <c r="M2" s="330"/>
      <c r="N2" s="331"/>
      <c r="O2" s="223"/>
      <c r="P2" s="224"/>
      <c r="Q2" s="225"/>
    </row>
    <row r="3" spans="2:17" s="1" customFormat="1" ht="17.25" customHeight="1" x14ac:dyDescent="0.2">
      <c r="B3" s="229" t="s">
        <v>73</v>
      </c>
      <c r="C3" s="230"/>
      <c r="D3" s="229" t="s">
        <v>169</v>
      </c>
      <c r="E3" s="231"/>
      <c r="F3" s="231"/>
      <c r="G3" s="231"/>
      <c r="H3" s="231"/>
      <c r="I3" s="231"/>
      <c r="J3" s="231"/>
      <c r="K3" s="231"/>
      <c r="L3" s="231"/>
      <c r="M3" s="231"/>
      <c r="N3" s="230"/>
      <c r="O3" s="229" t="s">
        <v>170</v>
      </c>
      <c r="P3" s="231"/>
      <c r="Q3" s="230"/>
    </row>
    <row r="4" spans="2:17" s="2" customFormat="1" ht="4.5" customHeight="1" x14ac:dyDescent="0.2">
      <c r="B4" s="61"/>
      <c r="C4" s="62"/>
      <c r="D4" s="62"/>
      <c r="E4" s="62"/>
      <c r="F4" s="62"/>
      <c r="G4" s="62"/>
      <c r="H4" s="62"/>
      <c r="I4" s="62"/>
      <c r="J4" s="62"/>
      <c r="K4" s="62"/>
      <c r="L4" s="62"/>
      <c r="M4" s="62"/>
      <c r="N4" s="62"/>
      <c r="O4" s="62"/>
      <c r="P4" s="62"/>
      <c r="Q4" s="63"/>
    </row>
    <row r="5" spans="2:17" ht="24.75" customHeight="1" x14ac:dyDescent="0.2">
      <c r="B5" s="232" t="s">
        <v>76</v>
      </c>
      <c r="C5" s="233"/>
      <c r="D5" s="233"/>
      <c r="E5" s="233"/>
      <c r="F5" s="233"/>
      <c r="G5" s="233"/>
      <c r="H5" s="233"/>
      <c r="I5" s="233"/>
      <c r="J5" s="233"/>
      <c r="K5" s="233"/>
      <c r="L5" s="233"/>
      <c r="M5" s="233"/>
      <c r="N5" s="233"/>
      <c r="O5" s="233"/>
      <c r="P5" s="233"/>
      <c r="Q5" s="234"/>
    </row>
    <row r="6" spans="2:17" s="2" customFormat="1" ht="4.5" customHeight="1" x14ac:dyDescent="0.2">
      <c r="B6" s="61"/>
      <c r="C6" s="62"/>
      <c r="D6" s="62"/>
      <c r="E6" s="62"/>
      <c r="F6" s="62"/>
      <c r="G6" s="62"/>
      <c r="H6" s="62"/>
      <c r="I6" s="62"/>
      <c r="J6" s="62"/>
      <c r="K6" s="62"/>
      <c r="L6" s="62"/>
      <c r="M6" s="62"/>
      <c r="N6" s="62"/>
      <c r="O6" s="62"/>
      <c r="P6" s="62"/>
      <c r="Q6" s="63"/>
    </row>
    <row r="7" spans="2:17" ht="5.0999999999999996" customHeight="1" x14ac:dyDescent="0.2">
      <c r="B7" s="61"/>
      <c r="C7" s="62"/>
      <c r="D7" s="62"/>
      <c r="E7" s="62"/>
      <c r="F7" s="62"/>
      <c r="G7" s="62"/>
      <c r="H7" s="62"/>
      <c r="I7" s="62"/>
      <c r="J7" s="62"/>
      <c r="K7" s="62"/>
      <c r="L7" s="62"/>
      <c r="M7" s="62"/>
      <c r="N7" s="62"/>
      <c r="O7" s="62"/>
      <c r="P7" s="62"/>
      <c r="Q7" s="63"/>
    </row>
    <row r="8" spans="2:17" ht="40.5" customHeight="1" x14ac:dyDescent="0.2">
      <c r="B8" s="204" t="s">
        <v>77</v>
      </c>
      <c r="C8" s="205"/>
      <c r="D8" s="332" t="s">
        <v>171</v>
      </c>
      <c r="E8" s="332"/>
      <c r="F8" s="332"/>
      <c r="G8" s="332"/>
      <c r="H8" s="332"/>
      <c r="I8" s="332"/>
      <c r="J8" s="332"/>
      <c r="K8" s="332"/>
      <c r="L8" s="332"/>
      <c r="M8" s="332"/>
      <c r="N8" s="332"/>
      <c r="O8" s="332"/>
      <c r="P8" s="332"/>
      <c r="Q8" s="332"/>
    </row>
    <row r="9" spans="2:17" ht="40.5" customHeight="1" x14ac:dyDescent="0.2">
      <c r="B9" s="204" t="s">
        <v>79</v>
      </c>
      <c r="C9" s="205"/>
      <c r="D9" s="316" t="s">
        <v>172</v>
      </c>
      <c r="E9" s="317"/>
      <c r="F9" s="317"/>
      <c r="G9" s="317"/>
      <c r="H9" s="317"/>
      <c r="I9" s="317"/>
      <c r="J9" s="317"/>
      <c r="K9" s="317"/>
      <c r="L9" s="317"/>
      <c r="M9" s="317"/>
      <c r="N9" s="317"/>
      <c r="O9" s="317"/>
      <c r="P9" s="317"/>
      <c r="Q9" s="318"/>
    </row>
    <row r="10" spans="2:17" ht="40.5" customHeight="1" x14ac:dyDescent="0.2">
      <c r="B10" s="204" t="s">
        <v>81</v>
      </c>
      <c r="C10" s="205"/>
      <c r="D10" s="316" t="s">
        <v>173</v>
      </c>
      <c r="E10" s="317"/>
      <c r="F10" s="317"/>
      <c r="G10" s="317"/>
      <c r="H10" s="317"/>
      <c r="I10" s="317"/>
      <c r="J10" s="317"/>
      <c r="K10" s="317"/>
      <c r="L10" s="317"/>
      <c r="M10" s="317"/>
      <c r="N10" s="317"/>
      <c r="O10" s="317"/>
      <c r="P10" s="317"/>
      <c r="Q10" s="318"/>
    </row>
    <row r="11" spans="2:17" ht="40.5" customHeight="1" x14ac:dyDescent="0.2">
      <c r="B11" s="204" t="s">
        <v>83</v>
      </c>
      <c r="C11" s="205"/>
      <c r="D11" s="316" t="s">
        <v>174</v>
      </c>
      <c r="E11" s="317"/>
      <c r="F11" s="317"/>
      <c r="G11" s="317"/>
      <c r="H11" s="317"/>
      <c r="I11" s="317"/>
      <c r="J11" s="317"/>
      <c r="K11" s="317"/>
      <c r="L11" s="317"/>
      <c r="M11" s="317"/>
      <c r="N11" s="317"/>
      <c r="O11" s="317"/>
      <c r="P11" s="317"/>
      <c r="Q11" s="318"/>
    </row>
    <row r="12" spans="2:17" ht="40.5" customHeight="1" x14ac:dyDescent="0.2">
      <c r="B12" s="204" t="s">
        <v>85</v>
      </c>
      <c r="C12" s="205"/>
      <c r="D12" s="316"/>
      <c r="E12" s="317"/>
      <c r="F12" s="317"/>
      <c r="G12" s="317"/>
      <c r="H12" s="317"/>
      <c r="I12" s="317"/>
      <c r="J12" s="317"/>
      <c r="K12" s="317"/>
      <c r="L12" s="317"/>
      <c r="M12" s="317"/>
      <c r="N12" s="317"/>
      <c r="O12" s="317"/>
      <c r="P12" s="317"/>
      <c r="Q12" s="318"/>
    </row>
    <row r="13" spans="2:17" s="2" customFormat="1" ht="4.5" customHeight="1" x14ac:dyDescent="0.2">
      <c r="B13" s="61"/>
      <c r="C13" s="62"/>
      <c r="D13" s="62"/>
      <c r="E13" s="62"/>
      <c r="F13" s="62"/>
      <c r="G13" s="62"/>
      <c r="H13" s="62"/>
      <c r="I13" s="62"/>
      <c r="J13" s="62"/>
      <c r="K13" s="62"/>
      <c r="L13" s="62"/>
      <c r="M13" s="62"/>
      <c r="N13" s="62"/>
      <c r="O13" s="62"/>
      <c r="P13" s="62"/>
      <c r="Q13" s="63"/>
    </row>
    <row r="14" spans="2:17" ht="24.75" customHeight="1" x14ac:dyDescent="0.2">
      <c r="B14" s="232" t="s">
        <v>87</v>
      </c>
      <c r="C14" s="233"/>
      <c r="D14" s="233"/>
      <c r="E14" s="233"/>
      <c r="F14" s="233"/>
      <c r="G14" s="233"/>
      <c r="H14" s="233"/>
      <c r="I14" s="233"/>
      <c r="J14" s="233"/>
      <c r="K14" s="233"/>
      <c r="L14" s="233"/>
      <c r="M14" s="233"/>
      <c r="N14" s="233"/>
      <c r="O14" s="233"/>
      <c r="P14" s="233"/>
      <c r="Q14" s="234"/>
    </row>
    <row r="15" spans="2:17" s="2" customFormat="1" ht="4.5" customHeight="1" x14ac:dyDescent="0.2">
      <c r="B15" s="61"/>
      <c r="C15" s="62"/>
      <c r="D15" s="62"/>
      <c r="E15" s="62"/>
      <c r="F15" s="62"/>
      <c r="G15" s="62"/>
      <c r="H15" s="62"/>
      <c r="I15" s="62"/>
      <c r="J15" s="62"/>
      <c r="K15" s="62"/>
      <c r="L15" s="62"/>
      <c r="M15" s="62"/>
      <c r="N15" s="62"/>
      <c r="O15" s="62"/>
      <c r="P15" s="62"/>
      <c r="Q15" s="63"/>
    </row>
    <row r="16" spans="2:17" ht="40.5" customHeight="1" x14ac:dyDescent="0.2">
      <c r="B16" s="204" t="s">
        <v>88</v>
      </c>
      <c r="C16" s="205"/>
      <c r="D16" s="333" t="s">
        <v>239</v>
      </c>
      <c r="E16" s="334"/>
      <c r="F16" s="334"/>
      <c r="G16" s="334"/>
      <c r="H16" s="334"/>
      <c r="I16" s="334"/>
      <c r="J16" s="334"/>
      <c r="K16" s="335"/>
      <c r="L16" s="235" t="s">
        <v>90</v>
      </c>
      <c r="M16" s="236"/>
      <c r="N16" s="327" t="s">
        <v>48</v>
      </c>
      <c r="O16" s="327"/>
      <c r="P16" s="327"/>
      <c r="Q16" s="328"/>
    </row>
    <row r="17" spans="2:17" ht="40.5" customHeight="1" x14ac:dyDescent="0.2">
      <c r="B17" s="204" t="s">
        <v>92</v>
      </c>
      <c r="C17" s="205"/>
      <c r="D17" s="336" t="s">
        <v>175</v>
      </c>
      <c r="E17" s="337"/>
      <c r="F17" s="337"/>
      <c r="G17" s="337"/>
      <c r="H17" s="337"/>
      <c r="I17" s="337"/>
      <c r="J17" s="337"/>
      <c r="K17" s="337"/>
      <c r="L17" s="337"/>
      <c r="M17" s="337"/>
      <c r="N17" s="337"/>
      <c r="O17" s="337"/>
      <c r="P17" s="337"/>
      <c r="Q17" s="338"/>
    </row>
    <row r="18" spans="2:17" ht="39" customHeight="1" x14ac:dyDescent="0.2">
      <c r="B18" s="209" t="s">
        <v>94</v>
      </c>
      <c r="C18" s="210"/>
      <c r="D18" s="382" t="s">
        <v>240</v>
      </c>
      <c r="E18" s="383"/>
      <c r="F18" s="383"/>
      <c r="G18" s="383" t="s">
        <v>241</v>
      </c>
      <c r="H18" s="383"/>
      <c r="I18" s="383"/>
      <c r="J18" s="383"/>
      <c r="K18" s="383"/>
      <c r="L18" s="383"/>
      <c r="M18" s="383"/>
      <c r="N18" s="383"/>
      <c r="O18" s="383"/>
      <c r="P18" s="383"/>
      <c r="Q18" s="384"/>
    </row>
    <row r="19" spans="2:17" ht="39" customHeight="1" x14ac:dyDescent="0.2">
      <c r="B19" s="281"/>
      <c r="C19" s="309"/>
      <c r="D19" s="385" t="s">
        <v>242</v>
      </c>
      <c r="E19" s="386"/>
      <c r="F19" s="386"/>
      <c r="G19" s="386" t="s">
        <v>243</v>
      </c>
      <c r="H19" s="386"/>
      <c r="I19" s="386"/>
      <c r="J19" s="386"/>
      <c r="K19" s="386"/>
      <c r="L19" s="386"/>
      <c r="M19" s="386"/>
      <c r="N19" s="386"/>
      <c r="O19" s="386"/>
      <c r="P19" s="386"/>
      <c r="Q19" s="387"/>
    </row>
    <row r="20" spans="2:17" ht="108" customHeight="1" x14ac:dyDescent="0.2">
      <c r="B20" s="281"/>
      <c r="C20" s="309"/>
      <c r="D20" s="385" t="s">
        <v>244</v>
      </c>
      <c r="E20" s="386"/>
      <c r="F20" s="386"/>
      <c r="G20" s="386" t="s">
        <v>245</v>
      </c>
      <c r="H20" s="386"/>
      <c r="I20" s="386"/>
      <c r="J20" s="386"/>
      <c r="K20" s="386"/>
      <c r="L20" s="386"/>
      <c r="M20" s="386"/>
      <c r="N20" s="386"/>
      <c r="O20" s="386"/>
      <c r="P20" s="386"/>
      <c r="Q20" s="387"/>
    </row>
    <row r="21" spans="2:17" ht="61.5" customHeight="1" x14ac:dyDescent="0.2">
      <c r="B21" s="211"/>
      <c r="C21" s="212"/>
      <c r="D21" s="388" t="s">
        <v>246</v>
      </c>
      <c r="E21" s="389"/>
      <c r="F21" s="389"/>
      <c r="G21" s="389"/>
      <c r="H21" s="389"/>
      <c r="I21" s="389"/>
      <c r="J21" s="389"/>
      <c r="K21" s="389"/>
      <c r="L21" s="389"/>
      <c r="M21" s="389"/>
      <c r="N21" s="389"/>
      <c r="O21" s="389"/>
      <c r="P21" s="389"/>
      <c r="Q21" s="390"/>
    </row>
    <row r="22" spans="2:17" ht="40.5" customHeight="1" x14ac:dyDescent="0.2">
      <c r="B22" s="204" t="s">
        <v>96</v>
      </c>
      <c r="C22" s="205"/>
      <c r="D22" s="316" t="s">
        <v>10</v>
      </c>
      <c r="E22" s="317"/>
      <c r="F22" s="317"/>
      <c r="G22" s="238" t="s">
        <v>98</v>
      </c>
      <c r="H22" s="238"/>
      <c r="I22" s="403" t="s">
        <v>65</v>
      </c>
      <c r="J22" s="403"/>
      <c r="K22" s="403"/>
      <c r="L22" s="238" t="s">
        <v>100</v>
      </c>
      <c r="M22" s="238"/>
      <c r="N22" s="238"/>
      <c r="O22" s="403" t="s">
        <v>66</v>
      </c>
      <c r="P22" s="403"/>
      <c r="Q22" s="404"/>
    </row>
    <row r="23" spans="2:17" ht="40.5" customHeight="1" x14ac:dyDescent="0.2">
      <c r="B23" s="204" t="s">
        <v>102</v>
      </c>
      <c r="C23" s="205"/>
      <c r="D23" s="316" t="s">
        <v>45</v>
      </c>
      <c r="E23" s="317"/>
      <c r="F23" s="317"/>
      <c r="G23" s="317"/>
      <c r="H23" s="317"/>
      <c r="I23" s="318"/>
      <c r="J23" s="252" t="s">
        <v>176</v>
      </c>
      <c r="K23" s="253"/>
      <c r="L23" s="253"/>
      <c r="M23" s="317" t="s">
        <v>48</v>
      </c>
      <c r="N23" s="317"/>
      <c r="O23" s="317"/>
      <c r="P23" s="317"/>
      <c r="Q23" s="318"/>
    </row>
    <row r="24" spans="2:17" ht="40.5" customHeight="1" x14ac:dyDescent="0.2">
      <c r="B24" s="204" t="s">
        <v>106</v>
      </c>
      <c r="C24" s="205"/>
      <c r="D24" s="336" t="s">
        <v>177</v>
      </c>
      <c r="E24" s="337"/>
      <c r="F24" s="337"/>
      <c r="G24" s="337"/>
      <c r="H24" s="337"/>
      <c r="I24" s="337"/>
      <c r="J24" s="337"/>
      <c r="K24" s="338"/>
      <c r="L24" s="237" t="s">
        <v>108</v>
      </c>
      <c r="M24" s="238"/>
      <c r="N24" s="238"/>
      <c r="O24" s="317" t="s">
        <v>2</v>
      </c>
      <c r="P24" s="317"/>
      <c r="Q24" s="318"/>
    </row>
    <row r="25" spans="2:17" ht="44.25" customHeight="1" x14ac:dyDescent="0.2">
      <c r="B25" s="204" t="s">
        <v>110</v>
      </c>
      <c r="C25" s="205"/>
      <c r="D25" s="336" t="s">
        <v>177</v>
      </c>
      <c r="E25" s="337"/>
      <c r="F25" s="337"/>
      <c r="G25" s="337"/>
      <c r="H25" s="337"/>
      <c r="I25" s="337"/>
      <c r="J25" s="337"/>
      <c r="K25" s="337"/>
      <c r="L25" s="337"/>
      <c r="M25" s="337"/>
      <c r="N25" s="337"/>
      <c r="O25" s="337"/>
      <c r="P25" s="337"/>
      <c r="Q25" s="338"/>
    </row>
    <row r="26" spans="2:17" ht="40.5" customHeight="1" x14ac:dyDescent="0.2">
      <c r="B26" s="204" t="s">
        <v>112</v>
      </c>
      <c r="C26" s="205"/>
      <c r="D26" s="316" t="s">
        <v>29</v>
      </c>
      <c r="E26" s="317"/>
      <c r="F26" s="317"/>
      <c r="G26" s="238" t="s">
        <v>114</v>
      </c>
      <c r="H26" s="238"/>
      <c r="I26" s="238"/>
      <c r="J26" s="317" t="s">
        <v>29</v>
      </c>
      <c r="K26" s="317"/>
      <c r="L26" s="318"/>
      <c r="M26" s="237" t="s">
        <v>116</v>
      </c>
      <c r="N26" s="238"/>
      <c r="O26" s="317" t="s">
        <v>178</v>
      </c>
      <c r="P26" s="317"/>
      <c r="Q26" s="318"/>
    </row>
    <row r="27" spans="2:17" ht="40.5" customHeight="1" x14ac:dyDescent="0.2">
      <c r="B27" s="204" t="s">
        <v>118</v>
      </c>
      <c r="C27" s="205"/>
      <c r="D27" s="316" t="s">
        <v>29</v>
      </c>
      <c r="E27" s="317"/>
      <c r="F27" s="317"/>
      <c r="G27" s="317"/>
      <c r="H27" s="317"/>
      <c r="I27" s="317"/>
      <c r="J27" s="317"/>
      <c r="K27" s="317"/>
      <c r="L27" s="317"/>
      <c r="M27" s="317"/>
      <c r="N27" s="317"/>
      <c r="O27" s="317"/>
      <c r="P27" s="317"/>
      <c r="Q27" s="318"/>
    </row>
    <row r="28" spans="2:17" ht="239.25" customHeight="1" x14ac:dyDescent="0.2">
      <c r="B28" s="209" t="s">
        <v>120</v>
      </c>
      <c r="C28" s="210"/>
      <c r="D28" s="391" t="s">
        <v>248</v>
      </c>
      <c r="E28" s="392"/>
      <c r="F28" s="392"/>
      <c r="G28" s="392"/>
      <c r="H28" s="392"/>
      <c r="I28" s="392"/>
      <c r="J28" s="392"/>
      <c r="K28" s="392"/>
      <c r="L28" s="392"/>
      <c r="M28" s="392"/>
      <c r="N28" s="392"/>
      <c r="O28" s="392"/>
      <c r="P28" s="392"/>
      <c r="Q28" s="393"/>
    </row>
    <row r="29" spans="2:17" ht="224.25" customHeight="1" x14ac:dyDescent="0.2">
      <c r="B29" s="281"/>
      <c r="C29" s="309"/>
      <c r="D29" s="394" t="s">
        <v>249</v>
      </c>
      <c r="E29" s="395"/>
      <c r="F29" s="395"/>
      <c r="G29" s="395"/>
      <c r="H29" s="395"/>
      <c r="I29" s="395"/>
      <c r="J29" s="395"/>
      <c r="K29" s="395"/>
      <c r="L29" s="395"/>
      <c r="M29" s="395"/>
      <c r="N29" s="395"/>
      <c r="O29" s="395"/>
      <c r="P29" s="395"/>
      <c r="Q29" s="396"/>
    </row>
    <row r="30" spans="2:17" ht="168" customHeight="1" x14ac:dyDescent="0.2">
      <c r="B30" s="281"/>
      <c r="C30" s="309"/>
      <c r="D30" s="397" t="s">
        <v>250</v>
      </c>
      <c r="E30" s="398"/>
      <c r="F30" s="398"/>
      <c r="G30" s="398"/>
      <c r="H30" s="398"/>
      <c r="I30" s="398"/>
      <c r="J30" s="398"/>
      <c r="K30" s="398"/>
      <c r="L30" s="398"/>
      <c r="M30" s="398"/>
      <c r="N30" s="398"/>
      <c r="O30" s="398"/>
      <c r="P30" s="398"/>
      <c r="Q30" s="399"/>
    </row>
    <row r="31" spans="2:17" ht="155.25" customHeight="1" x14ac:dyDescent="0.2">
      <c r="B31" s="281"/>
      <c r="C31" s="309"/>
      <c r="D31" s="400"/>
      <c r="E31" s="401"/>
      <c r="F31" s="401"/>
      <c r="G31" s="401"/>
      <c r="H31" s="401"/>
      <c r="I31" s="401"/>
      <c r="J31" s="401"/>
      <c r="K31" s="401"/>
      <c r="L31" s="401"/>
      <c r="M31" s="401"/>
      <c r="N31" s="401"/>
      <c r="O31" s="401"/>
      <c r="P31" s="401"/>
      <c r="Q31" s="402"/>
    </row>
    <row r="32" spans="2:17" ht="190.5" customHeight="1" x14ac:dyDescent="0.2">
      <c r="B32" s="211"/>
      <c r="C32" s="212"/>
      <c r="D32" s="368" t="s">
        <v>256</v>
      </c>
      <c r="E32" s="369"/>
      <c r="F32" s="369"/>
      <c r="G32" s="369"/>
      <c r="H32" s="369"/>
      <c r="I32" s="369"/>
      <c r="J32" s="369"/>
      <c r="K32" s="369"/>
      <c r="L32" s="369"/>
      <c r="M32" s="369"/>
      <c r="N32" s="369"/>
      <c r="O32" s="369"/>
      <c r="P32" s="369"/>
      <c r="Q32" s="370"/>
    </row>
    <row r="33" spans="2:17" ht="20.25" customHeight="1" x14ac:dyDescent="0.2">
      <c r="B33" s="209" t="s">
        <v>122</v>
      </c>
      <c r="C33" s="210"/>
      <c r="D33" s="319"/>
      <c r="E33" s="320"/>
      <c r="F33" s="320"/>
      <c r="G33" s="314" t="s">
        <v>124</v>
      </c>
      <c r="H33" s="314"/>
      <c r="I33" s="57" t="s">
        <v>125</v>
      </c>
      <c r="J33" s="237" t="s">
        <v>126</v>
      </c>
      <c r="K33" s="258"/>
      <c r="L33" s="323" t="s">
        <v>127</v>
      </c>
      <c r="M33" s="323"/>
      <c r="N33" s="319" t="s">
        <v>179</v>
      </c>
      <c r="O33" s="320"/>
      <c r="P33" s="320"/>
      <c r="Q33" s="374"/>
    </row>
    <row r="34" spans="2:17" ht="21.75" customHeight="1" x14ac:dyDescent="0.2">
      <c r="B34" s="211"/>
      <c r="C34" s="212"/>
      <c r="D34" s="321"/>
      <c r="E34" s="322"/>
      <c r="F34" s="322"/>
      <c r="G34" s="315"/>
      <c r="H34" s="315"/>
      <c r="I34" s="9"/>
      <c r="J34" s="269"/>
      <c r="K34" s="270"/>
      <c r="L34" s="323"/>
      <c r="M34" s="323"/>
      <c r="N34" s="321"/>
      <c r="O34" s="322"/>
      <c r="P34" s="322"/>
      <c r="Q34" s="375"/>
    </row>
    <row r="35" spans="2:17" ht="3" customHeight="1" x14ac:dyDescent="0.2">
      <c r="B35" s="209" t="s">
        <v>129</v>
      </c>
      <c r="C35" s="210"/>
      <c r="D35" s="37"/>
      <c r="E35" s="36"/>
      <c r="F35" s="35"/>
      <c r="G35" s="34"/>
      <c r="H35" s="34"/>
      <c r="I35" s="33"/>
      <c r="J35" s="38"/>
      <c r="K35" s="38"/>
      <c r="L35" s="39"/>
      <c r="M35" s="39"/>
      <c r="N35" s="35"/>
      <c r="O35" s="35"/>
      <c r="P35" s="36"/>
      <c r="Q35" s="40"/>
    </row>
    <row r="36" spans="2:17" ht="16.5" customHeight="1" x14ac:dyDescent="0.2">
      <c r="B36" s="281"/>
      <c r="C36" s="309"/>
      <c r="D36" s="58">
        <v>2022</v>
      </c>
      <c r="E36" s="59">
        <v>2023</v>
      </c>
      <c r="F36" s="59">
        <v>2024</v>
      </c>
      <c r="G36" s="365">
        <v>2025</v>
      </c>
      <c r="H36" s="366"/>
      <c r="I36" s="59">
        <v>2026</v>
      </c>
      <c r="J36" s="365">
        <v>2027</v>
      </c>
      <c r="K36" s="366"/>
      <c r="L36" s="60">
        <v>2028</v>
      </c>
      <c r="M36" s="365">
        <v>2029</v>
      </c>
      <c r="N36" s="366"/>
      <c r="O36" s="59">
        <v>2030</v>
      </c>
      <c r="P36" s="371" t="s">
        <v>180</v>
      </c>
      <c r="Q36" s="372"/>
    </row>
    <row r="37" spans="2:17" ht="18" customHeight="1" x14ac:dyDescent="0.2">
      <c r="B37" s="281"/>
      <c r="C37" s="309"/>
      <c r="D37" s="41"/>
      <c r="E37" s="42"/>
      <c r="F37" s="42"/>
      <c r="G37" s="43"/>
      <c r="H37" s="43"/>
      <c r="I37" s="44"/>
      <c r="J37" s="45"/>
      <c r="K37" s="46"/>
      <c r="L37" s="47"/>
      <c r="M37" s="47"/>
      <c r="N37" s="48"/>
      <c r="O37" s="46"/>
      <c r="P37" s="49"/>
      <c r="Q37" s="50"/>
    </row>
    <row r="38" spans="2:17" ht="4.5" customHeight="1" x14ac:dyDescent="0.2">
      <c r="B38" s="211"/>
      <c r="C38" s="212"/>
      <c r="D38" s="324"/>
      <c r="E38" s="325"/>
      <c r="F38" s="325"/>
      <c r="G38" s="325"/>
      <c r="H38" s="325"/>
      <c r="I38" s="325"/>
      <c r="J38" s="325"/>
      <c r="K38" s="325"/>
      <c r="L38" s="325"/>
      <c r="M38" s="325"/>
      <c r="N38" s="325"/>
      <c r="O38" s="325"/>
      <c r="P38" s="325"/>
      <c r="Q38" s="326"/>
    </row>
    <row r="39" spans="2:17" ht="40.5" customHeight="1" x14ac:dyDescent="0.2">
      <c r="B39" s="204" t="s">
        <v>131</v>
      </c>
      <c r="C39" s="205"/>
      <c r="D39" s="316" t="s">
        <v>58</v>
      </c>
      <c r="E39" s="317"/>
      <c r="F39" s="317"/>
      <c r="G39" s="317"/>
      <c r="H39" s="317"/>
      <c r="I39" s="317"/>
      <c r="J39" s="238" t="s">
        <v>181</v>
      </c>
      <c r="K39" s="238"/>
      <c r="L39" s="238"/>
      <c r="M39" s="373" t="s">
        <v>182</v>
      </c>
      <c r="N39" s="373"/>
      <c r="O39" s="373"/>
      <c r="P39" s="373"/>
      <c r="Q39" s="270"/>
    </row>
    <row r="40" spans="2:17" ht="40.5" customHeight="1" x14ac:dyDescent="0.2">
      <c r="B40" s="204" t="s">
        <v>133</v>
      </c>
      <c r="C40" s="205"/>
      <c r="D40" s="316" t="s">
        <v>48</v>
      </c>
      <c r="E40" s="317"/>
      <c r="F40" s="317"/>
      <c r="G40" s="317"/>
      <c r="H40" s="317"/>
      <c r="I40" s="317"/>
      <c r="J40" s="317"/>
      <c r="K40" s="318"/>
      <c r="L40" s="323" t="s">
        <v>135</v>
      </c>
      <c r="M40" s="323"/>
      <c r="N40" s="316" t="s">
        <v>48</v>
      </c>
      <c r="O40" s="317"/>
      <c r="P40" s="317"/>
      <c r="Q40" s="318"/>
    </row>
    <row r="41" spans="2:17" ht="40.5" customHeight="1" x14ac:dyDescent="0.2">
      <c r="B41" s="204" t="s">
        <v>137</v>
      </c>
      <c r="C41" s="205"/>
      <c r="D41" s="316" t="s">
        <v>48</v>
      </c>
      <c r="E41" s="317"/>
      <c r="F41" s="317"/>
      <c r="G41" s="317"/>
      <c r="H41" s="317"/>
      <c r="I41" s="317"/>
      <c r="J41" s="317"/>
      <c r="K41" s="317"/>
      <c r="L41" s="317"/>
      <c r="M41" s="317"/>
      <c r="N41" s="317"/>
      <c r="O41" s="317"/>
      <c r="P41" s="317"/>
      <c r="Q41" s="318"/>
    </row>
    <row r="42" spans="2:17" ht="40.5" customHeight="1" x14ac:dyDescent="0.2">
      <c r="B42" s="204" t="s">
        <v>139</v>
      </c>
      <c r="C42" s="205"/>
      <c r="D42" s="336" t="s">
        <v>183</v>
      </c>
      <c r="E42" s="337"/>
      <c r="F42" s="337"/>
      <c r="G42" s="337"/>
      <c r="H42" s="337"/>
      <c r="I42" s="337"/>
      <c r="J42" s="337"/>
      <c r="K42" s="337"/>
      <c r="L42" s="337"/>
      <c r="M42" s="337"/>
      <c r="N42" s="337"/>
      <c r="O42" s="337"/>
      <c r="P42" s="337"/>
      <c r="Q42" s="338"/>
    </row>
    <row r="43" spans="2:17" ht="40.5" customHeight="1" x14ac:dyDescent="0.2">
      <c r="B43" s="204" t="s">
        <v>141</v>
      </c>
      <c r="C43" s="205"/>
      <c r="D43" s="316" t="s">
        <v>184</v>
      </c>
      <c r="E43" s="317"/>
      <c r="F43" s="317"/>
      <c r="G43" s="317"/>
      <c r="H43" s="317"/>
      <c r="I43" s="317"/>
      <c r="J43" s="317"/>
      <c r="K43" s="317"/>
      <c r="L43" s="317"/>
      <c r="M43" s="317"/>
      <c r="N43" s="317"/>
      <c r="O43" s="317"/>
      <c r="P43" s="317"/>
      <c r="Q43" s="318"/>
    </row>
    <row r="44" spans="2:17" ht="244.5" customHeight="1" x14ac:dyDescent="0.2">
      <c r="B44" s="204" t="s">
        <v>143</v>
      </c>
      <c r="C44" s="205"/>
      <c r="D44" s="336" t="s">
        <v>185</v>
      </c>
      <c r="E44" s="337"/>
      <c r="F44" s="337"/>
      <c r="G44" s="337"/>
      <c r="H44" s="337"/>
      <c r="I44" s="337"/>
      <c r="J44" s="337"/>
      <c r="K44" s="337"/>
      <c r="L44" s="337"/>
      <c r="M44" s="337"/>
      <c r="N44" s="337"/>
      <c r="O44" s="337"/>
      <c r="P44" s="337"/>
      <c r="Q44" s="338"/>
    </row>
    <row r="45" spans="2:17" s="2" customFormat="1" ht="4.5" customHeight="1" x14ac:dyDescent="0.2">
      <c r="B45" s="61"/>
      <c r="C45" s="62"/>
      <c r="D45" s="62"/>
      <c r="E45" s="62"/>
      <c r="F45" s="62"/>
      <c r="G45" s="62"/>
      <c r="H45" s="62"/>
      <c r="I45" s="62"/>
      <c r="J45" s="62"/>
      <c r="K45" s="62"/>
      <c r="L45" s="62"/>
      <c r="M45" s="62"/>
      <c r="N45" s="62"/>
      <c r="O45" s="62"/>
      <c r="P45" s="62"/>
      <c r="Q45" s="63"/>
    </row>
    <row r="46" spans="2:17" ht="24.75" customHeight="1" x14ac:dyDescent="0.2">
      <c r="B46" s="232" t="s">
        <v>145</v>
      </c>
      <c r="C46" s="233"/>
      <c r="D46" s="233"/>
      <c r="E46" s="233"/>
      <c r="F46" s="233"/>
      <c r="G46" s="233"/>
      <c r="H46" s="233"/>
      <c r="I46" s="233"/>
      <c r="J46" s="233"/>
      <c r="K46" s="233"/>
      <c r="L46" s="233"/>
      <c r="M46" s="233"/>
      <c r="N46" s="233"/>
      <c r="O46" s="233"/>
      <c r="P46" s="233"/>
      <c r="Q46" s="234"/>
    </row>
    <row r="47" spans="2:17" s="2" customFormat="1" ht="4.5" customHeight="1" x14ac:dyDescent="0.2">
      <c r="B47" s="61"/>
      <c r="C47" s="62"/>
      <c r="D47" s="62"/>
      <c r="E47" s="62"/>
      <c r="F47" s="62"/>
      <c r="G47" s="62"/>
      <c r="H47" s="62"/>
      <c r="I47" s="62"/>
      <c r="J47" s="62"/>
      <c r="K47" s="62"/>
      <c r="L47" s="62"/>
      <c r="M47" s="62"/>
      <c r="N47" s="62"/>
      <c r="O47" s="62"/>
      <c r="P47" s="62"/>
      <c r="Q47" s="63"/>
    </row>
    <row r="48" spans="2:17" ht="40.5" customHeight="1" x14ac:dyDescent="0.2">
      <c r="B48" s="204" t="s">
        <v>146</v>
      </c>
      <c r="C48" s="205"/>
      <c r="D48" s="316"/>
      <c r="E48" s="317"/>
      <c r="F48" s="317"/>
      <c r="G48" s="317"/>
      <c r="H48" s="317"/>
      <c r="I48" s="317"/>
      <c r="J48" s="317"/>
      <c r="K48" s="317"/>
      <c r="L48" s="317"/>
      <c r="M48" s="317"/>
      <c r="N48" s="317"/>
      <c r="O48" s="317"/>
      <c r="P48" s="317"/>
      <c r="Q48" s="318"/>
    </row>
    <row r="49" spans="2:17" ht="6.75" customHeight="1" x14ac:dyDescent="0.2">
      <c r="B49" s="209" t="s">
        <v>148</v>
      </c>
      <c r="C49" s="210"/>
      <c r="D49" s="10"/>
      <c r="E49" s="11"/>
      <c r="F49" s="11"/>
      <c r="G49" s="11"/>
      <c r="H49" s="11"/>
      <c r="I49" s="11"/>
      <c r="J49" s="11"/>
      <c r="K49" s="11"/>
      <c r="L49" s="11"/>
      <c r="M49" s="11"/>
      <c r="N49" s="11"/>
      <c r="O49" s="11"/>
      <c r="P49" s="5"/>
      <c r="Q49" s="12"/>
    </row>
    <row r="50" spans="2:17" ht="17.25" customHeight="1" x14ac:dyDescent="0.2">
      <c r="B50" s="281"/>
      <c r="C50" s="309"/>
      <c r="D50" s="13"/>
      <c r="E50" s="17" t="s">
        <v>149</v>
      </c>
      <c r="F50" s="17" t="s">
        <v>150</v>
      </c>
      <c r="G50" s="6"/>
      <c r="H50" s="17" t="s">
        <v>126</v>
      </c>
      <c r="I50" s="17" t="s">
        <v>150</v>
      </c>
      <c r="J50" s="6"/>
      <c r="K50" s="17" t="s">
        <v>126</v>
      </c>
      <c r="L50" s="17" t="s">
        <v>150</v>
      </c>
      <c r="M50" s="6"/>
      <c r="N50" s="17" t="s">
        <v>126</v>
      </c>
      <c r="O50" s="17" t="s">
        <v>150</v>
      </c>
      <c r="P50" s="6"/>
      <c r="Q50" s="14"/>
    </row>
    <row r="51" spans="2:17" ht="17.25" customHeight="1" x14ac:dyDescent="0.2">
      <c r="B51" s="281"/>
      <c r="C51" s="309"/>
      <c r="D51" s="13"/>
      <c r="E51" s="17">
        <v>2000</v>
      </c>
      <c r="F51" s="17"/>
      <c r="G51" s="6"/>
      <c r="H51" s="17">
        <v>2008</v>
      </c>
      <c r="I51" s="17"/>
      <c r="J51" s="6"/>
      <c r="K51" s="17">
        <v>2016</v>
      </c>
      <c r="L51" s="17"/>
      <c r="M51" s="6"/>
      <c r="N51" s="17">
        <v>2024</v>
      </c>
      <c r="O51" s="17"/>
      <c r="P51" s="6"/>
      <c r="Q51" s="14"/>
    </row>
    <row r="52" spans="2:17" ht="17.25" customHeight="1" x14ac:dyDescent="0.2">
      <c r="B52" s="281"/>
      <c r="C52" s="309"/>
      <c r="D52" s="13"/>
      <c r="E52" s="17">
        <v>2001</v>
      </c>
      <c r="F52" s="17"/>
      <c r="G52" s="6"/>
      <c r="H52" s="17">
        <v>2009</v>
      </c>
      <c r="I52" s="17"/>
      <c r="J52" s="6"/>
      <c r="K52" s="17">
        <v>2017</v>
      </c>
      <c r="L52" s="17"/>
      <c r="M52" s="6"/>
      <c r="N52" s="17">
        <v>2025</v>
      </c>
      <c r="O52" s="17"/>
      <c r="P52" s="6"/>
      <c r="Q52" s="14"/>
    </row>
    <row r="53" spans="2:17" ht="17.25" customHeight="1" x14ac:dyDescent="0.2">
      <c r="B53" s="281"/>
      <c r="C53" s="309"/>
      <c r="D53" s="13"/>
      <c r="E53" s="17">
        <v>2002</v>
      </c>
      <c r="F53" s="17"/>
      <c r="G53" s="6"/>
      <c r="H53" s="17">
        <v>2010</v>
      </c>
      <c r="I53" s="17"/>
      <c r="J53" s="6"/>
      <c r="K53" s="17">
        <v>2018</v>
      </c>
      <c r="L53" s="17"/>
      <c r="M53" s="6"/>
      <c r="N53" s="17">
        <v>2026</v>
      </c>
      <c r="O53" s="17"/>
      <c r="P53" s="6"/>
      <c r="Q53" s="14"/>
    </row>
    <row r="54" spans="2:17" ht="17.25" customHeight="1" x14ac:dyDescent="0.2">
      <c r="B54" s="281"/>
      <c r="C54" s="309"/>
      <c r="D54" s="13"/>
      <c r="E54" s="17">
        <v>2003</v>
      </c>
      <c r="F54" s="17"/>
      <c r="G54" s="6"/>
      <c r="H54" s="17">
        <v>2011</v>
      </c>
      <c r="I54" s="17"/>
      <c r="J54" s="6"/>
      <c r="K54" s="17">
        <v>2019</v>
      </c>
      <c r="L54" s="17"/>
      <c r="M54" s="6"/>
      <c r="N54" s="17">
        <v>2027</v>
      </c>
      <c r="O54" s="17"/>
      <c r="P54" s="6"/>
      <c r="Q54" s="14"/>
    </row>
    <row r="55" spans="2:17" ht="17.25" customHeight="1" x14ac:dyDescent="0.2">
      <c r="B55" s="281"/>
      <c r="C55" s="309"/>
      <c r="D55" s="13"/>
      <c r="E55" s="17">
        <v>2004</v>
      </c>
      <c r="F55" s="17"/>
      <c r="G55" s="6"/>
      <c r="H55" s="17">
        <v>2012</v>
      </c>
      <c r="I55" s="17"/>
      <c r="J55" s="6"/>
      <c r="K55" s="17">
        <v>2020</v>
      </c>
      <c r="L55" s="17"/>
      <c r="M55" s="6"/>
      <c r="N55" s="17">
        <v>2028</v>
      </c>
      <c r="O55" s="17"/>
      <c r="P55" s="6"/>
      <c r="Q55" s="14"/>
    </row>
    <row r="56" spans="2:17" ht="17.25" customHeight="1" x14ac:dyDescent="0.2">
      <c r="B56" s="281"/>
      <c r="C56" s="309"/>
      <c r="D56" s="13"/>
      <c r="E56" s="17">
        <v>2005</v>
      </c>
      <c r="F56" s="17"/>
      <c r="G56" s="6"/>
      <c r="H56" s="17">
        <v>2013</v>
      </c>
      <c r="I56" s="17"/>
      <c r="J56" s="6"/>
      <c r="K56" s="17">
        <v>2021</v>
      </c>
      <c r="L56" s="17"/>
      <c r="M56" s="6"/>
      <c r="N56" s="17">
        <v>2029</v>
      </c>
      <c r="O56" s="17"/>
      <c r="P56" s="6"/>
      <c r="Q56" s="14"/>
    </row>
    <row r="57" spans="2:17" ht="17.25" customHeight="1" x14ac:dyDescent="0.2">
      <c r="B57" s="281"/>
      <c r="C57" s="309"/>
      <c r="D57" s="13"/>
      <c r="E57" s="17">
        <v>2006</v>
      </c>
      <c r="F57" s="17"/>
      <c r="G57" s="6"/>
      <c r="H57" s="17">
        <v>2014</v>
      </c>
      <c r="I57" s="17"/>
      <c r="J57" s="6"/>
      <c r="K57" s="17">
        <v>2022</v>
      </c>
      <c r="L57" s="17"/>
      <c r="M57" s="6"/>
      <c r="N57" s="17">
        <v>2030</v>
      </c>
      <c r="O57" s="17"/>
      <c r="P57" s="6"/>
      <c r="Q57" s="14"/>
    </row>
    <row r="58" spans="2:17" ht="17.25" customHeight="1" x14ac:dyDescent="0.2">
      <c r="B58" s="281"/>
      <c r="C58" s="309"/>
      <c r="D58" s="13"/>
      <c r="E58" s="17">
        <v>2007</v>
      </c>
      <c r="F58" s="17"/>
      <c r="G58" s="6"/>
      <c r="H58" s="17">
        <v>2015</v>
      </c>
      <c r="I58" s="17"/>
      <c r="J58" s="6"/>
      <c r="K58" s="17">
        <v>2023</v>
      </c>
      <c r="L58" s="17"/>
      <c r="M58" s="6"/>
      <c r="N58" s="17">
        <v>2031</v>
      </c>
      <c r="O58" s="17"/>
      <c r="P58" s="6"/>
      <c r="Q58" s="14"/>
    </row>
    <row r="59" spans="2:17" ht="6.75" customHeight="1" x14ac:dyDescent="0.2">
      <c r="B59" s="211"/>
      <c r="C59" s="212"/>
      <c r="D59" s="15"/>
      <c r="E59" s="4"/>
      <c r="F59" s="7"/>
      <c r="G59" s="7"/>
      <c r="H59" s="7"/>
      <c r="I59" s="7"/>
      <c r="J59" s="7"/>
      <c r="K59" s="7"/>
      <c r="L59" s="8"/>
      <c r="M59" s="8"/>
      <c r="N59" s="7"/>
      <c r="O59" s="7"/>
      <c r="P59" s="7"/>
      <c r="Q59" s="16"/>
    </row>
    <row r="60" spans="2:17" ht="36" customHeight="1" x14ac:dyDescent="0.2">
      <c r="B60" s="204" t="s">
        <v>151</v>
      </c>
      <c r="C60" s="205"/>
      <c r="D60" s="316" t="s">
        <v>29</v>
      </c>
      <c r="E60" s="317"/>
      <c r="F60" s="317"/>
      <c r="G60" s="317"/>
      <c r="H60" s="317"/>
      <c r="I60" s="317"/>
      <c r="J60" s="317"/>
      <c r="K60" s="317"/>
      <c r="L60" s="317"/>
      <c r="M60" s="317"/>
      <c r="N60" s="317"/>
      <c r="O60" s="317"/>
      <c r="P60" s="317"/>
      <c r="Q60" s="318"/>
    </row>
    <row r="61" spans="2:17" ht="36" customHeight="1" x14ac:dyDescent="0.2">
      <c r="B61" s="378" t="s">
        <v>153</v>
      </c>
      <c r="C61" s="378"/>
      <c r="D61" s="379" t="s">
        <v>186</v>
      </c>
      <c r="E61" s="380"/>
      <c r="F61" s="380"/>
      <c r="G61" s="380"/>
      <c r="H61" s="380"/>
      <c r="I61" s="380"/>
      <c r="J61" s="380"/>
      <c r="K61" s="380"/>
      <c r="L61" s="380"/>
      <c r="M61" s="380"/>
      <c r="N61" s="380"/>
      <c r="O61" s="380"/>
      <c r="P61" s="380"/>
      <c r="Q61" s="381"/>
    </row>
    <row r="62" spans="2:17" s="2" customFormat="1" ht="4.5" customHeight="1" x14ac:dyDescent="0.2">
      <c r="B62" s="376"/>
      <c r="C62" s="377"/>
      <c r="D62" s="377"/>
      <c r="E62" s="377"/>
      <c r="F62" s="377"/>
      <c r="G62" s="377"/>
      <c r="H62" s="377"/>
      <c r="I62" s="377"/>
      <c r="J62" s="377"/>
      <c r="K62" s="377"/>
      <c r="L62" s="377"/>
      <c r="M62" s="377"/>
      <c r="N62" s="377"/>
      <c r="O62" s="377"/>
      <c r="P62" s="377"/>
      <c r="Q62" s="377"/>
    </row>
    <row r="63" spans="2:17" ht="24.75" customHeight="1" x14ac:dyDescent="0.2">
      <c r="B63" s="232" t="s">
        <v>155</v>
      </c>
      <c r="C63" s="233"/>
      <c r="D63" s="233"/>
      <c r="E63" s="233"/>
      <c r="F63" s="233"/>
      <c r="G63" s="233"/>
      <c r="H63" s="233"/>
      <c r="I63" s="233"/>
      <c r="J63" s="233"/>
      <c r="K63" s="233"/>
      <c r="L63" s="233"/>
      <c r="M63" s="233"/>
      <c r="N63" s="233"/>
      <c r="O63" s="233"/>
      <c r="P63" s="233"/>
      <c r="Q63" s="234"/>
    </row>
    <row r="64" spans="2:17" s="2" customFormat="1" ht="4.5" customHeight="1" x14ac:dyDescent="0.2">
      <c r="B64" s="64"/>
      <c r="C64" s="65"/>
      <c r="D64" s="65"/>
      <c r="E64" s="65"/>
      <c r="F64" s="65"/>
      <c r="G64" s="65"/>
      <c r="H64" s="65"/>
      <c r="I64" s="65"/>
      <c r="J64" s="65"/>
      <c r="K64" s="65"/>
      <c r="L64" s="65"/>
      <c r="M64" s="65"/>
      <c r="N64" s="65"/>
      <c r="O64" s="65"/>
      <c r="P64" s="65"/>
      <c r="Q64" s="66"/>
    </row>
    <row r="65" spans="2:17" ht="58.5" customHeight="1" x14ac:dyDescent="0.2">
      <c r="B65" s="367"/>
      <c r="C65" s="367"/>
      <c r="D65" s="367"/>
      <c r="E65" s="367"/>
      <c r="F65" s="367"/>
      <c r="G65" s="367"/>
      <c r="H65" s="367"/>
      <c r="I65" s="367"/>
      <c r="J65" s="367"/>
      <c r="K65" s="367"/>
      <c r="L65" s="367"/>
      <c r="M65" s="367"/>
      <c r="N65" s="367"/>
      <c r="O65" s="367"/>
      <c r="P65" s="367"/>
      <c r="Q65" s="367"/>
    </row>
    <row r="66" spans="2:17" s="2" customFormat="1" ht="4.5" customHeight="1" x14ac:dyDescent="0.2">
      <c r="B66" s="67"/>
      <c r="C66" s="68"/>
      <c r="D66" s="68"/>
      <c r="E66" s="68"/>
      <c r="F66" s="68"/>
      <c r="G66" s="68"/>
      <c r="H66" s="68"/>
      <c r="I66" s="68"/>
      <c r="J66" s="68"/>
      <c r="K66" s="68"/>
      <c r="L66" s="68"/>
      <c r="M66" s="68"/>
      <c r="N66" s="68"/>
      <c r="O66" s="68"/>
      <c r="P66" s="68"/>
      <c r="Q66" s="69"/>
    </row>
    <row r="67" spans="2:17" ht="24.75" customHeight="1" x14ac:dyDescent="0.2">
      <c r="B67" s="232" t="s">
        <v>157</v>
      </c>
      <c r="C67" s="233"/>
      <c r="D67" s="233"/>
      <c r="E67" s="233"/>
      <c r="F67" s="233"/>
      <c r="G67" s="233"/>
      <c r="H67" s="233"/>
      <c r="I67" s="233"/>
      <c r="J67" s="233"/>
      <c r="K67" s="233"/>
      <c r="L67" s="233"/>
      <c r="M67" s="233"/>
      <c r="N67" s="233"/>
      <c r="O67" s="233"/>
      <c r="P67" s="233"/>
      <c r="Q67" s="234"/>
    </row>
    <row r="68" spans="2:17" s="2" customFormat="1" ht="4.5" customHeight="1" x14ac:dyDescent="0.2">
      <c r="B68" s="64"/>
      <c r="C68" s="65"/>
      <c r="D68" s="65"/>
      <c r="E68" s="65"/>
      <c r="F68" s="65"/>
      <c r="G68" s="65"/>
      <c r="H68" s="65"/>
      <c r="I68" s="65"/>
      <c r="J68" s="65"/>
      <c r="K68" s="65"/>
      <c r="L68" s="65"/>
      <c r="M68" s="65"/>
      <c r="N68" s="65"/>
      <c r="O68" s="65"/>
      <c r="P68" s="65"/>
      <c r="Q68" s="66"/>
    </row>
    <row r="69" spans="2:17" ht="27" customHeight="1" x14ac:dyDescent="0.2">
      <c r="B69" s="209" t="s">
        <v>158</v>
      </c>
      <c r="C69" s="341"/>
      <c r="D69" s="343" t="s">
        <v>159</v>
      </c>
      <c r="E69" s="344"/>
      <c r="F69" s="354" t="s">
        <v>187</v>
      </c>
      <c r="G69" s="355"/>
      <c r="H69" s="355"/>
      <c r="I69" s="355"/>
      <c r="J69" s="362"/>
      <c r="K69" s="343" t="s">
        <v>1</v>
      </c>
      <c r="L69" s="344"/>
      <c r="M69" s="354" t="s">
        <v>172</v>
      </c>
      <c r="N69" s="355"/>
      <c r="O69" s="355"/>
      <c r="P69" s="355"/>
      <c r="Q69" s="356"/>
    </row>
    <row r="70" spans="2:17" ht="27" customHeight="1" x14ac:dyDescent="0.2">
      <c r="B70" s="281"/>
      <c r="C70" s="342"/>
      <c r="D70" s="345" t="s">
        <v>160</v>
      </c>
      <c r="E70" s="346"/>
      <c r="F70" s="363" t="s">
        <v>188</v>
      </c>
      <c r="G70" s="363"/>
      <c r="H70" s="363"/>
      <c r="I70" s="363"/>
      <c r="J70" s="364"/>
      <c r="K70" s="349" t="s">
        <v>161</v>
      </c>
      <c r="L70" s="350"/>
      <c r="M70" s="357" t="s">
        <v>189</v>
      </c>
      <c r="N70" s="352"/>
      <c r="O70" s="352"/>
      <c r="P70" s="352"/>
      <c r="Q70" s="358"/>
    </row>
    <row r="71" spans="2:17" ht="27" customHeight="1" x14ac:dyDescent="0.2">
      <c r="B71" s="281"/>
      <c r="C71" s="342"/>
      <c r="D71" s="345" t="s">
        <v>162</v>
      </c>
      <c r="E71" s="346"/>
      <c r="F71" s="352" t="s">
        <v>190</v>
      </c>
      <c r="G71" s="352"/>
      <c r="H71" s="352"/>
      <c r="I71" s="352"/>
      <c r="J71" s="353"/>
      <c r="K71" s="349" t="s">
        <v>163</v>
      </c>
      <c r="L71" s="350"/>
      <c r="M71" s="359">
        <v>6013323400</v>
      </c>
      <c r="N71" s="360"/>
      <c r="O71" s="360"/>
      <c r="P71" s="360"/>
      <c r="Q71" s="361"/>
    </row>
    <row r="72" spans="2:17" ht="27" customHeight="1" x14ac:dyDescent="0.2">
      <c r="B72" s="347" t="s">
        <v>164</v>
      </c>
      <c r="C72" s="348"/>
      <c r="D72" s="345" t="s">
        <v>159</v>
      </c>
      <c r="E72" s="346"/>
      <c r="F72" s="351"/>
      <c r="G72" s="352"/>
      <c r="H72" s="352"/>
      <c r="I72" s="352"/>
      <c r="J72" s="353"/>
      <c r="K72" s="349" t="s">
        <v>1</v>
      </c>
      <c r="L72" s="350"/>
      <c r="M72" s="359"/>
      <c r="N72" s="360"/>
      <c r="O72" s="360"/>
      <c r="P72" s="360"/>
      <c r="Q72" s="361"/>
    </row>
    <row r="73" spans="2:17" ht="27" customHeight="1" x14ac:dyDescent="0.2">
      <c r="B73" s="281"/>
      <c r="C73" s="342"/>
      <c r="D73" s="349" t="s">
        <v>160</v>
      </c>
      <c r="E73" s="350"/>
      <c r="F73" s="351"/>
      <c r="G73" s="352"/>
      <c r="H73" s="352"/>
      <c r="I73" s="352"/>
      <c r="J73" s="353"/>
      <c r="K73" s="349" t="s">
        <v>161</v>
      </c>
      <c r="L73" s="350"/>
      <c r="M73" s="359"/>
      <c r="N73" s="360"/>
      <c r="O73" s="360"/>
      <c r="P73" s="360"/>
      <c r="Q73" s="361"/>
    </row>
    <row r="74" spans="2:17" ht="27" customHeight="1" x14ac:dyDescent="0.2">
      <c r="B74" s="281"/>
      <c r="C74" s="342"/>
      <c r="D74" s="349" t="s">
        <v>162</v>
      </c>
      <c r="E74" s="350"/>
      <c r="F74" s="352" t="s">
        <v>190</v>
      </c>
      <c r="G74" s="352"/>
      <c r="H74" s="352"/>
      <c r="I74" s="352"/>
      <c r="J74" s="353"/>
      <c r="K74" s="349" t="s">
        <v>163</v>
      </c>
      <c r="L74" s="350"/>
      <c r="M74" s="359">
        <v>6013323400</v>
      </c>
      <c r="N74" s="360"/>
      <c r="O74" s="360"/>
      <c r="P74" s="360"/>
      <c r="Q74" s="361"/>
    </row>
    <row r="75" spans="2:17" ht="27" customHeight="1" x14ac:dyDescent="0.2">
      <c r="B75" s="339" t="s">
        <v>165</v>
      </c>
      <c r="C75" s="340"/>
      <c r="D75" s="56"/>
      <c r="E75" s="53"/>
      <c r="F75" s="54"/>
      <c r="G75" s="54"/>
      <c r="H75" s="54"/>
      <c r="I75" s="54"/>
      <c r="J75" s="54"/>
      <c r="K75" s="54"/>
      <c r="L75" s="54"/>
      <c r="M75" s="53"/>
      <c r="N75" s="53"/>
      <c r="O75" s="53"/>
      <c r="P75" s="53"/>
      <c r="Q75" s="55"/>
    </row>
  </sheetData>
  <mergeCells count="131">
    <mergeCell ref="L40:M40"/>
    <mergeCell ref="N40:Q40"/>
    <mergeCell ref="D40:K40"/>
    <mergeCell ref="D18:F18"/>
    <mergeCell ref="G18:Q18"/>
    <mergeCell ref="D19:F19"/>
    <mergeCell ref="G19:Q19"/>
    <mergeCell ref="D20:F20"/>
    <mergeCell ref="G20:Q20"/>
    <mergeCell ref="D21:Q21"/>
    <mergeCell ref="D28:Q28"/>
    <mergeCell ref="D29:Q29"/>
    <mergeCell ref="D30:Q30"/>
    <mergeCell ref="D31:Q31"/>
    <mergeCell ref="D25:Q25"/>
    <mergeCell ref="O24:Q24"/>
    <mergeCell ref="M23:Q23"/>
    <mergeCell ref="G22:H22"/>
    <mergeCell ref="O22:Q22"/>
    <mergeCell ref="L22:N22"/>
    <mergeCell ref="I22:K22"/>
    <mergeCell ref="D22:F22"/>
    <mergeCell ref="D24:K24"/>
    <mergeCell ref="B63:Q63"/>
    <mergeCell ref="B48:C48"/>
    <mergeCell ref="D48:Q48"/>
    <mergeCell ref="J36:K36"/>
    <mergeCell ref="B65:Q65"/>
    <mergeCell ref="D32:Q32"/>
    <mergeCell ref="B28:C32"/>
    <mergeCell ref="B67:Q67"/>
    <mergeCell ref="G36:H36"/>
    <mergeCell ref="M36:N36"/>
    <mergeCell ref="D41:Q41"/>
    <mergeCell ref="P36:Q36"/>
    <mergeCell ref="D39:I39"/>
    <mergeCell ref="J39:L39"/>
    <mergeCell ref="M39:Q39"/>
    <mergeCell ref="N33:Q34"/>
    <mergeCell ref="B62:Q62"/>
    <mergeCell ref="B49:C59"/>
    <mergeCell ref="B61:C61"/>
    <mergeCell ref="B60:C60"/>
    <mergeCell ref="D60:Q60"/>
    <mergeCell ref="D42:Q42"/>
    <mergeCell ref="D44:Q44"/>
    <mergeCell ref="D61:Q61"/>
    <mergeCell ref="F73:J73"/>
    <mergeCell ref="F74:J74"/>
    <mergeCell ref="M69:Q69"/>
    <mergeCell ref="M70:Q70"/>
    <mergeCell ref="M71:Q71"/>
    <mergeCell ref="M72:Q72"/>
    <mergeCell ref="M73:Q73"/>
    <mergeCell ref="M74:Q74"/>
    <mergeCell ref="K69:L69"/>
    <mergeCell ref="K70:L70"/>
    <mergeCell ref="K71:L71"/>
    <mergeCell ref="K72:L72"/>
    <mergeCell ref="K73:L73"/>
    <mergeCell ref="K74:L74"/>
    <mergeCell ref="F69:J69"/>
    <mergeCell ref="F71:J71"/>
    <mergeCell ref="F70:J70"/>
    <mergeCell ref="F72:J72"/>
    <mergeCell ref="B75:C75"/>
    <mergeCell ref="B69:C71"/>
    <mergeCell ref="D69:E69"/>
    <mergeCell ref="D70:E70"/>
    <mergeCell ref="D71:E71"/>
    <mergeCell ref="B72:C74"/>
    <mergeCell ref="D72:E72"/>
    <mergeCell ref="D73:E73"/>
    <mergeCell ref="D74:E74"/>
    <mergeCell ref="O1:Q2"/>
    <mergeCell ref="D1:N1"/>
    <mergeCell ref="D2:N2"/>
    <mergeCell ref="D3:N3"/>
    <mergeCell ref="B23:C23"/>
    <mergeCell ref="B24:C24"/>
    <mergeCell ref="B25:C25"/>
    <mergeCell ref="B1:C2"/>
    <mergeCell ref="B3:C3"/>
    <mergeCell ref="B5:Q5"/>
    <mergeCell ref="O3:Q3"/>
    <mergeCell ref="D9:Q9"/>
    <mergeCell ref="D8:Q8"/>
    <mergeCell ref="B9:C9"/>
    <mergeCell ref="B8:C8"/>
    <mergeCell ref="B18:C21"/>
    <mergeCell ref="D16:K16"/>
    <mergeCell ref="D17:Q17"/>
    <mergeCell ref="L24:N24"/>
    <mergeCell ref="D23:I23"/>
    <mergeCell ref="D10:Q10"/>
    <mergeCell ref="D11:Q11"/>
    <mergeCell ref="D12:Q12"/>
    <mergeCell ref="J23:L23"/>
    <mergeCell ref="B10:C10"/>
    <mergeCell ref="B11:C11"/>
    <mergeCell ref="B16:C16"/>
    <mergeCell ref="B17:C17"/>
    <mergeCell ref="B22:C22"/>
    <mergeCell ref="B12:C12"/>
    <mergeCell ref="B14:Q14"/>
    <mergeCell ref="L16:M16"/>
    <mergeCell ref="N16:Q16"/>
    <mergeCell ref="B43:C43"/>
    <mergeCell ref="D43:Q43"/>
    <mergeCell ref="J26:L26"/>
    <mergeCell ref="B42:C42"/>
    <mergeCell ref="B44:C44"/>
    <mergeCell ref="B46:Q46"/>
    <mergeCell ref="B33:C34"/>
    <mergeCell ref="D33:F34"/>
    <mergeCell ref="G33:H34"/>
    <mergeCell ref="J33:K33"/>
    <mergeCell ref="J34:K34"/>
    <mergeCell ref="L33:M34"/>
    <mergeCell ref="B39:C39"/>
    <mergeCell ref="B40:C40"/>
    <mergeCell ref="B41:C41"/>
    <mergeCell ref="M26:N26"/>
    <mergeCell ref="O26:Q26"/>
    <mergeCell ref="D26:F26"/>
    <mergeCell ref="G26:I26"/>
    <mergeCell ref="B26:C26"/>
    <mergeCell ref="B35:C38"/>
    <mergeCell ref="D38:Q38"/>
    <mergeCell ref="B27:C27"/>
    <mergeCell ref="D27:Q27"/>
  </mergeCells>
  <phoneticPr fontId="5" type="noConversion"/>
  <dataValidations count="7">
    <dataValidation type="list" allowBlank="1" showInputMessage="1" showErrorMessage="1" sqref="D22" xr:uid="{38BAB6EA-B7F3-4C68-93BA-F53DA43817CC}">
      <formula1>tipo</formula1>
    </dataValidation>
    <dataValidation type="list" allowBlank="1" showInputMessage="1" showErrorMessage="1" sqref="D26:D27 D60:Q60 J26:L27" xr:uid="{14D94359-D286-4FDD-A14C-5F5879448438}">
      <formula1>periodicidad</formula1>
    </dataValidation>
    <dataValidation type="list" allowBlank="1" showInputMessage="1" showErrorMessage="1" sqref="D23:I23" xr:uid="{A53FE88C-E67F-4B4E-AC6D-3CAF1408D9B7}">
      <formula1>tipounidad</formula1>
    </dataValidation>
    <dataValidation type="list" allowBlank="1" showInputMessage="1" showErrorMessage="1" sqref="N40:Q40" xr:uid="{99B4F707-B1E8-47AD-8EE5-AE111BE16F14}">
      <formula1>enfoque</formula1>
    </dataValidation>
    <dataValidation type="list" allowBlank="1" showInputMessage="1" showErrorMessage="1" sqref="D39" xr:uid="{7B6D57EE-384A-4BCE-8439-6B7E6F3ECCFD}">
      <formula1>Desagregaci</formula1>
    </dataValidation>
    <dataValidation type="list" allowBlank="1" showInputMessage="1" showErrorMessage="1" sqref="I22:K22" xr:uid="{45CFC758-CDE0-4B80-9298-38F542FF80AA}">
      <formula1>acumula</formula1>
    </dataValidation>
    <dataValidation type="list" allowBlank="1" showInputMessage="1" showErrorMessage="1" sqref="O22:Q22" xr:uid="{3D1F3486-9FFA-4787-82B0-C7113CCDCD1B}">
      <formula1>orienta</formula1>
    </dataValidation>
  </dataValidations>
  <hyperlinks>
    <hyperlink ref="D61" r:id="rId1" display="http://www.minambiente.gov.co/" xr:uid="{73B098C6-A385-4E5A-8A8C-1702FA2901BB}"/>
    <hyperlink ref="M70" r:id="rId2" xr:uid="{F3C86622-3BFC-42A2-B6E2-7A8D801059CF}"/>
  </hyperlinks>
  <printOptions horizontalCentered="1"/>
  <pageMargins left="0.7" right="0.7" top="0.75" bottom="0.75" header="0.3" footer="0.3"/>
  <pageSetup scale="59" orientation="portrait"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62201556-ADA3-45B8-A77D-14DC04937D43}">
          <x14:formula1>
            <xm:f>Listas!$B$3:$B$5</xm:f>
          </x14:formula1>
          <xm:sqref>O24:Q24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7F226-005A-4C13-AFFB-9131D34C2D6D}">
  <sheetPr>
    <tabColor rgb="FF7030A0"/>
  </sheetPr>
  <dimension ref="A1:Y74"/>
  <sheetViews>
    <sheetView showGridLines="0" tabSelected="1" topLeftCell="A4" zoomScaleNormal="100" zoomScaleSheetLayoutView="100" workbookViewId="0">
      <selection activeCell="J40" sqref="J40"/>
    </sheetView>
  </sheetViews>
  <sheetFormatPr baseColWidth="10" defaultColWidth="10.7109375" defaultRowHeight="16.5" x14ac:dyDescent="0.3"/>
  <cols>
    <col min="1" max="1" width="2.7109375" style="82" customWidth="1"/>
    <col min="2" max="2" width="1.85546875" style="82" customWidth="1"/>
    <col min="3" max="3" width="14.42578125" style="82" customWidth="1"/>
    <col min="4" max="4" width="6.140625" style="89" bestFit="1" customWidth="1"/>
    <col min="5" max="5" width="36.85546875" style="82" customWidth="1"/>
    <col min="6" max="6" width="14.28515625" style="82" customWidth="1"/>
    <col min="7" max="7" width="15.5703125" style="82" customWidth="1"/>
    <col min="8" max="8" width="14.7109375" style="82" customWidth="1"/>
    <col min="9" max="9" width="14.85546875" style="82" customWidth="1"/>
    <col min="10" max="10" width="14.28515625" style="82" customWidth="1"/>
    <col min="11" max="11" width="14.85546875" style="82" customWidth="1"/>
    <col min="12" max="12" width="15.7109375" style="82" customWidth="1"/>
    <col min="13" max="13" width="18.85546875" style="82" customWidth="1"/>
    <col min="14" max="14" width="16.140625" style="82" customWidth="1"/>
    <col min="15" max="15" width="15.42578125" style="82" customWidth="1"/>
    <col min="16" max="16" width="22.42578125" style="82" customWidth="1"/>
    <col min="17" max="17" width="20.7109375" style="82" customWidth="1"/>
    <col min="18" max="18" width="5.7109375" style="82" customWidth="1"/>
    <col min="19" max="19" width="3.7109375" style="82" customWidth="1"/>
    <col min="20" max="16384" width="10.7109375" style="82"/>
  </cols>
  <sheetData>
    <row r="1" spans="1:20" s="71" customFormat="1" ht="100.5" customHeight="1" thickBot="1" x14ac:dyDescent="0.35">
      <c r="A1" s="70"/>
      <c r="B1" s="405"/>
      <c r="C1" s="406"/>
      <c r="D1" s="406"/>
      <c r="E1" s="406"/>
      <c r="F1" s="406"/>
      <c r="G1" s="406"/>
      <c r="H1" s="406"/>
      <c r="I1" s="406"/>
      <c r="J1" s="406"/>
      <c r="K1" s="406"/>
      <c r="L1" s="406"/>
      <c r="M1" s="406"/>
      <c r="N1" s="406"/>
      <c r="O1" s="406"/>
      <c r="P1" s="406"/>
      <c r="Q1" s="406"/>
      <c r="R1" s="407"/>
      <c r="S1" s="81"/>
    </row>
    <row r="2" spans="1:20" s="73" customFormat="1" ht="17.25" thickBot="1" x14ac:dyDescent="0.35">
      <c r="A2" s="72"/>
      <c r="B2" s="408">
        <f>'[1]Datos Generales'!C5</f>
        <v>0</v>
      </c>
      <c r="C2" s="409"/>
      <c r="D2" s="409"/>
      <c r="E2" s="409"/>
      <c r="F2" s="409"/>
      <c r="G2" s="409"/>
      <c r="H2" s="409"/>
      <c r="I2" s="409"/>
      <c r="J2" s="409"/>
      <c r="K2" s="409"/>
      <c r="L2" s="409"/>
      <c r="M2" s="409"/>
      <c r="N2" s="409"/>
      <c r="O2" s="409"/>
      <c r="P2" s="409"/>
      <c r="Q2" s="409"/>
      <c r="R2" s="410"/>
      <c r="S2" s="83"/>
    </row>
    <row r="3" spans="1:20" s="73" customFormat="1" ht="17.25" thickBot="1" x14ac:dyDescent="0.35">
      <c r="A3" s="72"/>
      <c r="B3" s="411" t="s">
        <v>258</v>
      </c>
      <c r="C3" s="412"/>
      <c r="D3" s="412"/>
      <c r="E3" s="412"/>
      <c r="F3" s="412"/>
      <c r="G3" s="412"/>
      <c r="H3" s="412"/>
      <c r="I3" s="412"/>
      <c r="J3" s="412"/>
      <c r="K3" s="412"/>
      <c r="L3" s="412"/>
      <c r="M3" s="412"/>
      <c r="N3" s="412"/>
      <c r="O3" s="412"/>
      <c r="P3" s="412"/>
      <c r="Q3" s="412"/>
      <c r="R3" s="413"/>
      <c r="S3" s="83"/>
    </row>
    <row r="4" spans="1:20" s="73" customFormat="1" ht="17.25" thickBot="1" x14ac:dyDescent="0.35">
      <c r="A4" s="72"/>
      <c r="B4" s="414" t="s">
        <v>191</v>
      </c>
      <c r="C4" s="415"/>
      <c r="D4" s="415"/>
      <c r="E4" s="415"/>
      <c r="F4" s="74"/>
      <c r="G4" s="74"/>
      <c r="H4" s="74"/>
      <c r="I4" s="74"/>
      <c r="J4" s="74"/>
      <c r="K4" s="74"/>
      <c r="L4" s="74"/>
      <c r="M4" s="75"/>
      <c r="N4" s="75"/>
      <c r="O4" s="75"/>
      <c r="P4" s="75"/>
      <c r="Q4" s="75"/>
      <c r="R4" s="76"/>
      <c r="S4" s="83"/>
    </row>
    <row r="5" spans="1:20" ht="16.5" customHeight="1" thickBot="1" x14ac:dyDescent="0.35">
      <c r="A5" s="84"/>
      <c r="B5" s="411" t="s">
        <v>239</v>
      </c>
      <c r="C5" s="412"/>
      <c r="D5" s="412"/>
      <c r="E5" s="412"/>
      <c r="F5" s="412"/>
      <c r="G5" s="412"/>
      <c r="H5" s="412"/>
      <c r="I5" s="412"/>
      <c r="J5" s="412"/>
      <c r="K5" s="412"/>
      <c r="L5" s="412"/>
      <c r="M5" s="412"/>
      <c r="N5" s="412"/>
      <c r="O5" s="412"/>
      <c r="P5" s="412"/>
      <c r="Q5" s="412"/>
      <c r="R5" s="413"/>
      <c r="S5" s="83"/>
    </row>
    <row r="6" spans="1:20" x14ac:dyDescent="0.3">
      <c r="A6" s="84"/>
      <c r="C6" s="164" t="s">
        <v>192</v>
      </c>
      <c r="D6" s="165"/>
      <c r="E6" s="166"/>
      <c r="F6" s="85"/>
      <c r="G6" s="154" t="s">
        <v>193</v>
      </c>
      <c r="H6" s="154"/>
      <c r="I6" s="154"/>
      <c r="J6" s="154"/>
      <c r="K6" s="154"/>
      <c r="L6" s="154"/>
      <c r="S6" s="83"/>
    </row>
    <row r="7" spans="1:20" x14ac:dyDescent="0.3">
      <c r="A7" s="84"/>
      <c r="C7" s="167"/>
      <c r="D7" s="165"/>
      <c r="E7" s="154"/>
      <c r="F7" s="86"/>
      <c r="G7" s="154" t="s">
        <v>194</v>
      </c>
      <c r="H7" s="154"/>
      <c r="I7" s="154"/>
      <c r="J7" s="154"/>
      <c r="K7" s="154"/>
      <c r="L7" s="154"/>
      <c r="S7" s="83"/>
    </row>
    <row r="8" spans="1:20" x14ac:dyDescent="0.3">
      <c r="A8" s="84"/>
      <c r="C8" s="166"/>
      <c r="D8" s="168"/>
      <c r="E8" s="169"/>
      <c r="F8" s="87"/>
      <c r="G8" s="154" t="s">
        <v>195</v>
      </c>
      <c r="H8" s="154"/>
      <c r="I8" s="154"/>
      <c r="J8" s="154"/>
      <c r="K8" s="154"/>
      <c r="L8" s="154"/>
      <c r="S8" s="83"/>
    </row>
    <row r="9" spans="1:20" x14ac:dyDescent="0.3">
      <c r="A9" s="84"/>
      <c r="C9" s="88" t="s">
        <v>196</v>
      </c>
      <c r="E9" s="160"/>
      <c r="F9" s="154"/>
      <c r="G9" s="154"/>
      <c r="H9" s="154"/>
      <c r="I9" s="154"/>
      <c r="J9" s="154"/>
      <c r="K9" s="154"/>
      <c r="L9" s="154"/>
      <c r="S9" s="83"/>
    </row>
    <row r="10" spans="1:20" ht="14.45" customHeight="1" thickBot="1" x14ac:dyDescent="0.35">
      <c r="A10" s="84"/>
      <c r="C10" s="88"/>
      <c r="D10" s="170"/>
      <c r="E10" s="171"/>
      <c r="F10" s="171"/>
      <c r="G10" s="90"/>
      <c r="H10" s="90"/>
      <c r="I10" s="90"/>
      <c r="J10" s="90"/>
      <c r="K10" s="90"/>
      <c r="L10" s="90"/>
      <c r="M10" s="90"/>
      <c r="N10" s="90"/>
      <c r="O10" s="90"/>
      <c r="P10" s="90"/>
      <c r="Q10" s="90"/>
      <c r="R10" s="90"/>
      <c r="S10" s="91"/>
      <c r="T10" s="90"/>
    </row>
    <row r="11" spans="1:20" ht="14.45" customHeight="1" thickBot="1" x14ac:dyDescent="0.35">
      <c r="A11" s="84"/>
      <c r="C11" s="92"/>
      <c r="D11" s="93"/>
      <c r="E11" s="93"/>
      <c r="F11" s="93"/>
      <c r="G11" s="93"/>
      <c r="H11" s="93"/>
      <c r="I11" s="93"/>
      <c r="J11" s="93"/>
      <c r="K11" s="93"/>
      <c r="L11" s="93"/>
      <c r="M11" s="93"/>
      <c r="N11" s="93"/>
      <c r="O11" s="93"/>
      <c r="P11" s="93"/>
      <c r="Q11" s="93"/>
      <c r="R11" s="81"/>
      <c r="S11" s="91"/>
      <c r="T11" s="90"/>
    </row>
    <row r="12" spans="1:20" ht="14.45" customHeight="1" thickBot="1" x14ac:dyDescent="0.35">
      <c r="A12" s="84"/>
      <c r="C12" s="84"/>
      <c r="F12" s="171" t="s">
        <v>149</v>
      </c>
      <c r="G12" s="94">
        <v>1</v>
      </c>
      <c r="H12" s="95" t="str">
        <f>IF(G13="NO APLICA","NO APLICA",IF(G14="NO SE REPORTA","SIN INFORMACION",+I52))</f>
        <v>SIN INFORMACION</v>
      </c>
      <c r="I12" s="96">
        <v>2</v>
      </c>
      <c r="J12" s="95" t="str">
        <f>IF(I13="NO APLICA","NO APLICA",IF(I14="NO SE REPORTA","SIN INFORMACION",+K52))</f>
        <v>N.A.</v>
      </c>
      <c r="K12" s="96">
        <v>3</v>
      </c>
      <c r="L12" s="95" t="str">
        <f>IF(K13="NO APLICA","NO APLICA",IF(K14="NO SE REPORTA","SIN INFORMACION",+M52))</f>
        <v>N.A.</v>
      </c>
      <c r="M12" s="96">
        <v>4</v>
      </c>
      <c r="N12" s="95" t="str">
        <f>IF(M13="NO APLICA","NO APLICA",IF(M14="NO SE REPORTA","SIN INFORMACION",+O52))</f>
        <v>N.A.</v>
      </c>
      <c r="R12" s="83"/>
      <c r="S12" s="91"/>
      <c r="T12" s="90"/>
    </row>
    <row r="13" spans="1:20" ht="14.45" customHeight="1" x14ac:dyDescent="0.3">
      <c r="A13" s="84"/>
      <c r="C13" s="84"/>
      <c r="D13" s="164"/>
      <c r="E13" s="172"/>
      <c r="F13" s="171" t="s">
        <v>197</v>
      </c>
      <c r="G13" s="97" t="s">
        <v>198</v>
      </c>
      <c r="H13" s="98" t="str">
        <f>IF(G13="NO APLICA","ESCRIBA EL NÚMERO DEL ACUERDO DEL CONSEJO DIRECTIVO EN EL CUAL DECIDE LA NO PROCEDENCIA DE LA APLICACIÓN DEL INDICADOR",IF(G14="NO SE REPORTA","      ESCRIBA EL NÚMERO DEL ACUERDO DEL CONSEJO DIRECTIVO EN LA CUAL SE APRUEBA LA AGENDA DE IMPLEMENTACION DEL INDICADOR",""))</f>
        <v xml:space="preserve">      ESCRIBA EL NÚMERO DEL ACUERDO DEL CONSEJO DIRECTIVO EN LA CUAL SE APRUEBA LA AGENDA DE IMPLEMENTACION DEL INDICADOR</v>
      </c>
      <c r="I13" s="99" t="s">
        <v>198</v>
      </c>
      <c r="J13" s="98" t="str">
        <f>IF(I13="NO APLICA","      ESCRIBA EL NÚMERO DEL ACUERDO DEL CONSEJO DIRECTIVO EN EL CUAL DECIDE LA NO PROCEDENCIA DE LA APLICACIÓN DEL INDICADOR",IF(I14="NO SE REPORTA","      ESCRIBA EL NÚMERO DEL ACUERDO DEL CONSEJO DIRECTIVO EN LA CUAL SE APRUEBA LA AGENDA DE IMPLEMENTACION DEL INDICADOR",""))</f>
        <v/>
      </c>
      <c r="K13" s="99" t="s">
        <v>198</v>
      </c>
      <c r="L13" s="98" t="str">
        <f>IF(K13="NO APLICA","      ESCRIBA EL NÚMERO DEL ACUERDO DEL CONSEJO DIRECTIVO EN EL CUAL DECIDE LA NO PROCEDENCIA DE LA APLICACIÓN DEL INDICADOR",IF(K14="NO SE REPORTA","      ESCRIBA EL NÚMERO DEL ACUERDO DEL CONSEJO DIRECTIVO EN LA CUAL SE APRUEBA LA AGENDA DE IMPLEMENTACION DEL INDICADOR",""))</f>
        <v/>
      </c>
      <c r="M13" s="99" t="s">
        <v>198</v>
      </c>
      <c r="N13" s="100" t="str">
        <f>IF(M13="NO APLICA","      ESCRIBA EL NÚMERO DEL ACUERDO DEL CONSEJO DIRECTIVO EN EL CUAL DECIDE LA NO PROCEDENCIA DE LA APLICACIÓN DEL INDICADOR",IF(M14="NO SE REPORTA","      ESCRIBA EL NÚMERO DEL ACUERDO DEL CONSEJO DIRECTIVO EN LA CUAL SE APRUEBA LA AGENDA DE IMPLEMENTACION DEL INDICADOR",""))</f>
        <v/>
      </c>
      <c r="O13" s="173"/>
      <c r="P13" s="173"/>
      <c r="Q13" s="173"/>
      <c r="R13" s="101"/>
      <c r="S13" s="91"/>
      <c r="T13" s="90"/>
    </row>
    <row r="14" spans="1:20" ht="14.45" customHeight="1" x14ac:dyDescent="0.3">
      <c r="A14" s="84"/>
      <c r="C14" s="84"/>
      <c r="F14" s="171" t="str">
        <f>IF(G13="SI APLICA","¿El indicador no se reporta por limitaciones de información disponible? ","")</f>
        <v xml:space="preserve">¿El indicador no se reporta por limitaciones de información disponible? </v>
      </c>
      <c r="G14" s="102" t="s">
        <v>199</v>
      </c>
      <c r="H14" s="103"/>
      <c r="I14" s="104" t="s">
        <v>200</v>
      </c>
      <c r="J14" s="103"/>
      <c r="K14" s="104" t="s">
        <v>200</v>
      </c>
      <c r="L14" s="103"/>
      <c r="M14" s="104" t="s">
        <v>200</v>
      </c>
      <c r="N14" s="105"/>
      <c r="R14" s="83"/>
      <c r="S14" s="91"/>
      <c r="T14" s="90"/>
    </row>
    <row r="15" spans="1:20" ht="14.45" customHeight="1" x14ac:dyDescent="0.3">
      <c r="A15" s="84"/>
      <c r="C15" s="84"/>
      <c r="D15" s="162"/>
      <c r="F15" s="171" t="str">
        <f>IF(G14="SI SE REPORTA","¿Qué programas o proyectos del Plan de Acción están asociados al indicador? ","")</f>
        <v/>
      </c>
      <c r="G15" s="421"/>
      <c r="H15" s="422"/>
      <c r="I15" s="422"/>
      <c r="J15" s="422"/>
      <c r="K15" s="422"/>
      <c r="L15" s="422"/>
      <c r="M15" s="422"/>
      <c r="N15" s="423"/>
      <c r="R15" s="83"/>
      <c r="S15" s="91"/>
      <c r="T15" s="90"/>
    </row>
    <row r="16" spans="1:20" ht="14.45" customHeight="1" thickBot="1" x14ac:dyDescent="0.35">
      <c r="A16" s="84"/>
      <c r="C16" s="106"/>
      <c r="D16" s="170"/>
      <c r="F16" s="171" t="s">
        <v>201</v>
      </c>
      <c r="G16" s="428"/>
      <c r="H16" s="429"/>
      <c r="I16" s="429"/>
      <c r="J16" s="429"/>
      <c r="K16" s="429"/>
      <c r="L16" s="429"/>
      <c r="M16" s="429"/>
      <c r="N16" s="430"/>
      <c r="R16" s="83"/>
      <c r="S16" s="91"/>
      <c r="T16" s="90"/>
    </row>
    <row r="17" spans="1:20" ht="14.45" customHeight="1" thickBot="1" x14ac:dyDescent="0.35">
      <c r="A17" s="84"/>
      <c r="C17" s="107"/>
      <c r="D17" s="108"/>
      <c r="E17" s="109"/>
      <c r="F17" s="110"/>
      <c r="G17" s="111"/>
      <c r="H17" s="111"/>
      <c r="I17" s="111"/>
      <c r="J17" s="111"/>
      <c r="K17" s="111"/>
      <c r="L17" s="111"/>
      <c r="M17" s="111"/>
      <c r="N17" s="111"/>
      <c r="O17" s="109"/>
      <c r="P17" s="109"/>
      <c r="Q17" s="109"/>
      <c r="R17" s="112"/>
      <c r="S17" s="91"/>
      <c r="T17" s="90"/>
    </row>
    <row r="18" spans="1:20" ht="6.95" customHeight="1" x14ac:dyDescent="0.3">
      <c r="A18" s="84"/>
      <c r="C18" s="88"/>
      <c r="E18" s="160"/>
      <c r="F18" s="154"/>
      <c r="G18" s="154"/>
      <c r="H18" s="154"/>
      <c r="I18" s="154"/>
      <c r="J18" s="154"/>
      <c r="K18" s="154"/>
      <c r="L18" s="154"/>
      <c r="S18" s="83"/>
    </row>
    <row r="19" spans="1:20" ht="6.95" customHeight="1" x14ac:dyDescent="0.3">
      <c r="A19" s="84"/>
      <c r="C19" s="88"/>
      <c r="E19" s="160"/>
      <c r="F19" s="154"/>
      <c r="G19" s="154"/>
      <c r="H19" s="154"/>
      <c r="I19" s="154"/>
      <c r="J19" s="154"/>
      <c r="K19" s="154"/>
      <c r="L19" s="154"/>
      <c r="S19" s="83"/>
    </row>
    <row r="20" spans="1:20" ht="6.95" customHeight="1" thickBot="1" x14ac:dyDescent="0.35">
      <c r="A20" s="84"/>
      <c r="C20" s="88"/>
      <c r="E20" s="160"/>
      <c r="F20" s="154"/>
      <c r="G20" s="154"/>
      <c r="H20" s="154"/>
      <c r="I20" s="154"/>
      <c r="J20" s="154"/>
      <c r="K20" s="154"/>
      <c r="L20" s="154"/>
      <c r="S20" s="83"/>
    </row>
    <row r="21" spans="1:20" ht="6.95" customHeight="1" x14ac:dyDescent="0.3">
      <c r="A21" s="84"/>
      <c r="C21" s="448" t="s">
        <v>202</v>
      </c>
      <c r="D21" s="113"/>
      <c r="E21" s="114"/>
      <c r="F21" s="115"/>
      <c r="G21" s="115"/>
      <c r="H21" s="115"/>
      <c r="I21" s="115"/>
      <c r="J21" s="115"/>
      <c r="K21" s="115"/>
      <c r="L21" s="115"/>
      <c r="M21" s="93"/>
      <c r="N21" s="93"/>
      <c r="O21" s="93"/>
      <c r="P21" s="93"/>
      <c r="Q21" s="93"/>
      <c r="R21" s="81"/>
      <c r="S21" s="83"/>
    </row>
    <row r="22" spans="1:20" ht="14.45" customHeight="1" x14ac:dyDescent="0.3">
      <c r="A22" s="84"/>
      <c r="C22" s="449"/>
      <c r="E22" s="431" t="s">
        <v>247</v>
      </c>
      <c r="F22" s="431"/>
      <c r="G22" s="154"/>
      <c r="H22" s="154"/>
      <c r="I22" s="154"/>
      <c r="J22" s="154"/>
      <c r="K22" s="154"/>
      <c r="L22" s="154"/>
      <c r="R22" s="83"/>
      <c r="S22" s="83"/>
    </row>
    <row r="23" spans="1:20" ht="17.45" customHeight="1" thickBot="1" x14ac:dyDescent="0.35">
      <c r="A23" s="84"/>
      <c r="C23" s="449"/>
      <c r="E23" s="432"/>
      <c r="F23" s="432"/>
      <c r="G23" s="432"/>
      <c r="H23" s="432"/>
      <c r="I23" s="432"/>
      <c r="J23" s="432"/>
      <c r="K23" s="432"/>
      <c r="L23" s="432"/>
      <c r="M23" s="432"/>
      <c r="N23" s="432"/>
      <c r="O23" s="432"/>
      <c r="P23" s="155"/>
      <c r="Q23" s="155"/>
      <c r="R23" s="83"/>
      <c r="S23" s="83"/>
    </row>
    <row r="24" spans="1:20" ht="31.15" customHeight="1" x14ac:dyDescent="0.3">
      <c r="A24" s="84"/>
      <c r="C24" s="449"/>
      <c r="E24" s="433" t="s">
        <v>203</v>
      </c>
      <c r="F24" s="434"/>
      <c r="G24" s="434"/>
      <c r="H24" s="434"/>
      <c r="I24" s="434"/>
      <c r="J24" s="434"/>
      <c r="K24" s="434"/>
      <c r="L24" s="434"/>
      <c r="M24" s="434"/>
      <c r="N24" s="434"/>
      <c r="O24" s="434"/>
      <c r="P24" s="434"/>
      <c r="Q24" s="435"/>
      <c r="R24" s="83"/>
      <c r="S24" s="83"/>
    </row>
    <row r="25" spans="1:20" ht="9" customHeight="1" thickBot="1" x14ac:dyDescent="0.35">
      <c r="A25" s="84"/>
      <c r="C25" s="449"/>
      <c r="E25" s="436"/>
      <c r="F25" s="437"/>
      <c r="G25" s="437"/>
      <c r="H25" s="437"/>
      <c r="I25" s="437"/>
      <c r="J25" s="437"/>
      <c r="K25" s="437"/>
      <c r="L25" s="437"/>
      <c r="M25" s="437"/>
      <c r="N25" s="437"/>
      <c r="O25" s="437"/>
      <c r="P25" s="437"/>
      <c r="Q25" s="438"/>
      <c r="R25" s="83"/>
      <c r="S25" s="83"/>
    </row>
    <row r="26" spans="1:20" ht="67.5" customHeight="1" x14ac:dyDescent="0.3">
      <c r="A26" s="84"/>
      <c r="C26" s="449"/>
      <c r="E26" s="433" t="s">
        <v>204</v>
      </c>
      <c r="F26" s="434"/>
      <c r="G26" s="116" t="s">
        <v>205</v>
      </c>
      <c r="H26" s="116" t="s">
        <v>206</v>
      </c>
      <c r="I26" s="116" t="s">
        <v>205</v>
      </c>
      <c r="J26" s="116" t="s">
        <v>207</v>
      </c>
      <c r="K26" s="116" t="s">
        <v>208</v>
      </c>
      <c r="L26" s="116" t="s">
        <v>209</v>
      </c>
      <c r="M26" s="116" t="s">
        <v>257</v>
      </c>
      <c r="N26" s="116" t="s">
        <v>210</v>
      </c>
      <c r="O26" s="116" t="s">
        <v>211</v>
      </c>
      <c r="P26" s="116" t="s">
        <v>212</v>
      </c>
      <c r="Q26" s="117" t="s">
        <v>213</v>
      </c>
      <c r="R26" s="83"/>
      <c r="S26" s="83"/>
    </row>
    <row r="27" spans="1:20" x14ac:dyDescent="0.3">
      <c r="A27" s="84"/>
      <c r="C27" s="449"/>
      <c r="E27" s="424"/>
      <c r="F27" s="425"/>
      <c r="G27" s="118"/>
      <c r="H27" s="118"/>
      <c r="I27" s="118"/>
      <c r="J27" s="118"/>
      <c r="K27" s="118"/>
      <c r="L27" s="118"/>
      <c r="M27" s="118"/>
      <c r="N27" s="118"/>
      <c r="O27" s="118"/>
      <c r="P27" s="118"/>
      <c r="Q27" s="119"/>
      <c r="R27" s="83"/>
      <c r="S27" s="83"/>
    </row>
    <row r="28" spans="1:20" x14ac:dyDescent="0.3">
      <c r="A28" s="84"/>
      <c r="C28" s="449"/>
      <c r="E28" s="424"/>
      <c r="F28" s="425"/>
      <c r="G28" s="118"/>
      <c r="H28" s="118"/>
      <c r="I28" s="118"/>
      <c r="J28" s="118"/>
      <c r="K28" s="118"/>
      <c r="L28" s="118"/>
      <c r="M28" s="118"/>
      <c r="N28" s="118"/>
      <c r="O28" s="118"/>
      <c r="P28" s="118"/>
      <c r="Q28" s="119"/>
      <c r="R28" s="83"/>
      <c r="S28" s="83"/>
    </row>
    <row r="29" spans="1:20" x14ac:dyDescent="0.3">
      <c r="A29" s="84"/>
      <c r="C29" s="449"/>
      <c r="E29" s="424"/>
      <c r="F29" s="425"/>
      <c r="G29" s="118"/>
      <c r="H29" s="118"/>
      <c r="I29" s="118"/>
      <c r="J29" s="118"/>
      <c r="K29" s="118"/>
      <c r="L29" s="118"/>
      <c r="M29" s="118"/>
      <c r="N29" s="118"/>
      <c r="O29" s="118"/>
      <c r="P29" s="118"/>
      <c r="Q29" s="119"/>
      <c r="R29" s="83"/>
      <c r="S29" s="83"/>
    </row>
    <row r="30" spans="1:20" x14ac:dyDescent="0.3">
      <c r="A30" s="84"/>
      <c r="C30" s="449"/>
      <c r="E30" s="424"/>
      <c r="F30" s="425"/>
      <c r="G30" s="118"/>
      <c r="H30" s="118"/>
      <c r="I30" s="118"/>
      <c r="J30" s="118"/>
      <c r="K30" s="118"/>
      <c r="L30" s="118"/>
      <c r="M30" s="118"/>
      <c r="N30" s="118"/>
      <c r="O30" s="118"/>
      <c r="P30" s="118"/>
      <c r="Q30" s="119"/>
      <c r="R30" s="83"/>
      <c r="S30" s="83"/>
    </row>
    <row r="31" spans="1:20" ht="17.25" thickBot="1" x14ac:dyDescent="0.35">
      <c r="A31" s="84"/>
      <c r="C31" s="449"/>
      <c r="E31" s="426"/>
      <c r="F31" s="427"/>
      <c r="G31" s="120"/>
      <c r="H31" s="120"/>
      <c r="I31" s="120"/>
      <c r="J31" s="120"/>
      <c r="K31" s="120"/>
      <c r="L31" s="120"/>
      <c r="M31" s="120"/>
      <c r="N31" s="120"/>
      <c r="O31" s="120"/>
      <c r="P31" s="120"/>
      <c r="Q31" s="121"/>
      <c r="R31" s="83"/>
      <c r="S31" s="83"/>
    </row>
    <row r="32" spans="1:20" ht="7.15" customHeight="1" x14ac:dyDescent="0.3">
      <c r="A32" s="84"/>
      <c r="C32" s="449"/>
      <c r="E32" s="416"/>
      <c r="F32" s="416"/>
      <c r="G32" s="416"/>
      <c r="H32" s="416"/>
      <c r="I32" s="416"/>
      <c r="J32" s="416"/>
      <c r="K32" s="416"/>
      <c r="L32" s="416"/>
      <c r="M32" s="71"/>
      <c r="N32" s="156"/>
      <c r="O32" s="71"/>
      <c r="P32" s="71"/>
      <c r="Q32" s="71"/>
      <c r="R32" s="83"/>
      <c r="S32" s="83"/>
    </row>
    <row r="33" spans="1:19" ht="8.25" customHeight="1" x14ac:dyDescent="0.3">
      <c r="A33" s="84"/>
      <c r="C33" s="449"/>
      <c r="E33" s="417"/>
      <c r="F33" s="417"/>
      <c r="G33" s="417"/>
      <c r="H33" s="417"/>
      <c r="I33" s="417"/>
      <c r="J33" s="417"/>
      <c r="K33" s="71"/>
      <c r="L33" s="71"/>
      <c r="M33" s="71"/>
      <c r="N33" s="156"/>
      <c r="O33" s="71"/>
      <c r="P33" s="71"/>
      <c r="Q33" s="71"/>
      <c r="R33" s="83"/>
      <c r="S33" s="83"/>
    </row>
    <row r="34" spans="1:19" ht="41.25" customHeight="1" x14ac:dyDescent="0.3">
      <c r="A34" s="84"/>
      <c r="C34" s="449"/>
      <c r="E34" s="417" t="s">
        <v>214</v>
      </c>
      <c r="F34" s="417"/>
      <c r="G34" s="417"/>
      <c r="H34" s="417"/>
      <c r="I34" s="417"/>
      <c r="J34" s="417"/>
      <c r="K34" s="417"/>
      <c r="L34" s="417"/>
      <c r="M34" s="417"/>
      <c r="N34" s="417"/>
      <c r="O34" s="71"/>
      <c r="P34" s="71"/>
      <c r="Q34" s="71"/>
      <c r="R34" s="83"/>
      <c r="S34" s="83"/>
    </row>
    <row r="35" spans="1:19" ht="17.25" thickBot="1" x14ac:dyDescent="0.35">
      <c r="A35" s="84"/>
      <c r="C35" s="449"/>
      <c r="E35" s="71"/>
      <c r="F35" s="71"/>
      <c r="G35" s="71"/>
      <c r="H35" s="71"/>
      <c r="I35" s="71"/>
      <c r="J35" s="71"/>
      <c r="K35" s="71"/>
      <c r="L35" s="71"/>
      <c r="M35" s="71"/>
      <c r="N35" s="156"/>
      <c r="O35" s="71"/>
      <c r="P35" s="71"/>
      <c r="Q35" s="71"/>
      <c r="R35" s="83"/>
      <c r="S35" s="83"/>
    </row>
    <row r="36" spans="1:19" ht="17.25" thickBot="1" x14ac:dyDescent="0.35">
      <c r="A36" s="84"/>
      <c r="C36" s="449"/>
      <c r="E36" s="418" t="s">
        <v>215</v>
      </c>
      <c r="F36" s="419"/>
      <c r="G36" s="419"/>
      <c r="H36" s="419"/>
      <c r="I36" s="419"/>
      <c r="J36" s="419"/>
      <c r="K36" s="419"/>
      <c r="L36" s="419"/>
      <c r="M36" s="419"/>
      <c r="N36" s="419"/>
      <c r="O36" s="419"/>
      <c r="P36" s="420"/>
      <c r="Q36" s="71"/>
      <c r="R36" s="83"/>
      <c r="S36" s="83"/>
    </row>
    <row r="37" spans="1:19" ht="48" customHeight="1" x14ac:dyDescent="0.3">
      <c r="A37" s="84"/>
      <c r="C37" s="449"/>
      <c r="E37" s="446" t="s">
        <v>204</v>
      </c>
      <c r="F37" s="439" t="s">
        <v>205</v>
      </c>
      <c r="G37" s="439" t="s">
        <v>206</v>
      </c>
      <c r="H37" s="439" t="s">
        <v>205</v>
      </c>
      <c r="I37" s="439" t="s">
        <v>216</v>
      </c>
      <c r="J37" s="439" t="s">
        <v>208</v>
      </c>
      <c r="K37" s="439" t="s">
        <v>209</v>
      </c>
      <c r="L37" s="439" t="s">
        <v>217</v>
      </c>
      <c r="M37" s="439"/>
      <c r="N37" s="439"/>
      <c r="O37" s="439"/>
      <c r="P37" s="441" t="s">
        <v>213</v>
      </c>
      <c r="Q37" s="71"/>
      <c r="R37" s="83"/>
      <c r="S37" s="83"/>
    </row>
    <row r="38" spans="1:19" ht="17.25" thickBot="1" x14ac:dyDescent="0.35">
      <c r="A38" s="84"/>
      <c r="C38" s="449"/>
      <c r="E38" s="447"/>
      <c r="F38" s="440"/>
      <c r="G38" s="440"/>
      <c r="H38" s="440"/>
      <c r="I38" s="440"/>
      <c r="J38" s="440"/>
      <c r="K38" s="440"/>
      <c r="L38" s="124" t="s">
        <v>218</v>
      </c>
      <c r="M38" s="124" t="s">
        <v>219</v>
      </c>
      <c r="N38" s="124" t="s">
        <v>220</v>
      </c>
      <c r="O38" s="124" t="s">
        <v>221</v>
      </c>
      <c r="P38" s="442"/>
      <c r="Q38" s="71"/>
      <c r="R38" s="83"/>
      <c r="S38" s="83"/>
    </row>
    <row r="39" spans="1:19" x14ac:dyDescent="0.3">
      <c r="A39" s="84"/>
      <c r="C39" s="449"/>
      <c r="E39" s="125"/>
      <c r="F39" s="126"/>
      <c r="G39" s="126"/>
      <c r="H39" s="126"/>
      <c r="I39" s="126"/>
      <c r="J39" s="126"/>
      <c r="K39" s="126"/>
      <c r="L39" s="126"/>
      <c r="M39" s="126"/>
      <c r="N39" s="126"/>
      <c r="O39" s="126"/>
      <c r="P39" s="127"/>
      <c r="Q39" s="71"/>
      <c r="R39" s="83"/>
      <c r="S39" s="83"/>
    </row>
    <row r="40" spans="1:19" x14ac:dyDescent="0.3">
      <c r="A40" s="84"/>
      <c r="C40" s="449"/>
      <c r="E40" s="128"/>
      <c r="F40" s="129"/>
      <c r="G40" s="129"/>
      <c r="H40" s="129"/>
      <c r="I40" s="129"/>
      <c r="J40" s="129"/>
      <c r="K40" s="129"/>
      <c r="L40" s="129"/>
      <c r="M40" s="129"/>
      <c r="N40" s="129"/>
      <c r="O40" s="129"/>
      <c r="P40" s="130"/>
      <c r="Q40" s="71"/>
      <c r="R40" s="83"/>
      <c r="S40" s="83"/>
    </row>
    <row r="41" spans="1:19" x14ac:dyDescent="0.3">
      <c r="A41" s="84"/>
      <c r="C41" s="449"/>
      <c r="E41" s="128"/>
      <c r="F41" s="129"/>
      <c r="G41" s="129"/>
      <c r="H41" s="129"/>
      <c r="I41" s="129"/>
      <c r="J41" s="129"/>
      <c r="K41" s="129"/>
      <c r="L41" s="129"/>
      <c r="M41" s="129"/>
      <c r="N41" s="129"/>
      <c r="O41" s="129"/>
      <c r="P41" s="130"/>
      <c r="Q41" s="71"/>
      <c r="R41" s="83"/>
      <c r="S41" s="83"/>
    </row>
    <row r="42" spans="1:19" x14ac:dyDescent="0.3">
      <c r="A42" s="84"/>
      <c r="C42" s="449"/>
      <c r="E42" s="128"/>
      <c r="F42" s="129"/>
      <c r="G42" s="129"/>
      <c r="H42" s="129"/>
      <c r="I42" s="129"/>
      <c r="J42" s="129"/>
      <c r="K42" s="129"/>
      <c r="L42" s="129"/>
      <c r="M42" s="129"/>
      <c r="N42" s="129"/>
      <c r="O42" s="129"/>
      <c r="P42" s="130"/>
      <c r="Q42" s="71"/>
      <c r="R42" s="83"/>
      <c r="S42" s="83"/>
    </row>
    <row r="43" spans="1:19" ht="17.25" thickBot="1" x14ac:dyDescent="0.35">
      <c r="A43" s="84"/>
      <c r="C43" s="449"/>
      <c r="E43" s="131"/>
      <c r="F43" s="132"/>
      <c r="G43" s="132"/>
      <c r="H43" s="132"/>
      <c r="I43" s="132"/>
      <c r="J43" s="132"/>
      <c r="K43" s="132"/>
      <c r="L43" s="132"/>
      <c r="M43" s="132"/>
      <c r="N43" s="132"/>
      <c r="O43" s="132"/>
      <c r="P43" s="133"/>
      <c r="Q43" s="71"/>
      <c r="R43" s="83"/>
      <c r="S43" s="83"/>
    </row>
    <row r="44" spans="1:19" ht="17.25" thickBot="1" x14ac:dyDescent="0.35">
      <c r="A44" s="84"/>
      <c r="C44" s="449"/>
      <c r="E44" s="443" t="s">
        <v>222</v>
      </c>
      <c r="F44" s="444"/>
      <c r="G44" s="444"/>
      <c r="H44" s="444"/>
      <c r="I44" s="444"/>
      <c r="J44" s="444"/>
      <c r="K44" s="445"/>
      <c r="L44" s="134">
        <f>COUNTIF(L39:L43,"X")</f>
        <v>0</v>
      </c>
      <c r="M44" s="134">
        <f t="shared" ref="M44:O44" si="0">COUNTIF(M39:M43,"X")</f>
        <v>0</v>
      </c>
      <c r="N44" s="134">
        <f t="shared" si="0"/>
        <v>0</v>
      </c>
      <c r="O44" s="135">
        <f t="shared" si="0"/>
        <v>0</v>
      </c>
      <c r="P44" s="136"/>
      <c r="Q44" s="71"/>
      <c r="R44" s="83"/>
      <c r="S44" s="83"/>
    </row>
    <row r="45" spans="1:19" ht="14.45" customHeight="1" x14ac:dyDescent="0.3">
      <c r="A45" s="84"/>
      <c r="C45" s="449"/>
      <c r="E45" s="157"/>
      <c r="F45" s="158"/>
      <c r="G45" s="158"/>
      <c r="H45" s="158"/>
      <c r="I45" s="158"/>
      <c r="J45" s="158"/>
      <c r="K45" s="158"/>
      <c r="L45" s="158"/>
      <c r="M45" s="158"/>
      <c r="N45" s="159"/>
      <c r="O45" s="158"/>
      <c r="P45" s="158"/>
      <c r="Q45" s="158"/>
      <c r="R45" s="83"/>
      <c r="S45" s="83"/>
    </row>
    <row r="46" spans="1:19" ht="16.5" customHeight="1" x14ac:dyDescent="0.3">
      <c r="A46" s="84"/>
      <c r="C46" s="449"/>
      <c r="E46" s="455" t="s">
        <v>223</v>
      </c>
      <c r="F46" s="455"/>
      <c r="G46" s="455"/>
      <c r="H46" s="158"/>
      <c r="I46" s="158"/>
      <c r="J46" s="158"/>
      <c r="K46" s="158"/>
      <c r="L46" s="158"/>
      <c r="M46" s="158"/>
      <c r="N46" s="159"/>
      <c r="O46" s="158"/>
      <c r="P46" s="158"/>
      <c r="Q46" s="158"/>
      <c r="R46" s="83"/>
      <c r="S46" s="83"/>
    </row>
    <row r="47" spans="1:19" ht="6.95" customHeight="1" thickBot="1" x14ac:dyDescent="0.35">
      <c r="A47" s="84"/>
      <c r="C47" s="449"/>
      <c r="E47" s="160"/>
      <c r="F47" s="154"/>
      <c r="G47" s="154"/>
      <c r="H47" s="154"/>
      <c r="I47" s="154"/>
      <c r="J47" s="154"/>
      <c r="K47" s="154"/>
      <c r="L47" s="154"/>
      <c r="R47" s="83"/>
      <c r="S47" s="83"/>
    </row>
    <row r="48" spans="1:19" ht="14.45" customHeight="1" thickBot="1" x14ac:dyDescent="0.35">
      <c r="A48" s="84"/>
      <c r="C48" s="449"/>
      <c r="D48" s="161"/>
      <c r="F48" s="162"/>
      <c r="G48" s="162"/>
      <c r="H48" s="453" t="s">
        <v>226</v>
      </c>
      <c r="I48" s="454"/>
      <c r="J48" s="451" t="s">
        <v>219</v>
      </c>
      <c r="K48" s="452"/>
      <c r="L48" s="453" t="s">
        <v>227</v>
      </c>
      <c r="M48" s="454"/>
      <c r="N48" s="451" t="s">
        <v>221</v>
      </c>
      <c r="O48" s="454"/>
      <c r="R48" s="83"/>
      <c r="S48" s="83"/>
    </row>
    <row r="49" spans="1:19" ht="42" customHeight="1" thickBot="1" x14ac:dyDescent="0.35">
      <c r="A49" s="84"/>
      <c r="C49" s="449"/>
      <c r="D49" s="161"/>
      <c r="E49" s="137" t="s">
        <v>224</v>
      </c>
      <c r="F49" s="460" t="s">
        <v>225</v>
      </c>
      <c r="G49" s="461"/>
      <c r="H49" s="77" t="s">
        <v>251</v>
      </c>
      <c r="I49" s="78" t="s">
        <v>226</v>
      </c>
      <c r="J49" s="80" t="s">
        <v>252</v>
      </c>
      <c r="K49" s="79" t="s">
        <v>253</v>
      </c>
      <c r="L49" s="77" t="s">
        <v>254</v>
      </c>
      <c r="M49" s="78" t="s">
        <v>227</v>
      </c>
      <c r="N49" s="80" t="s">
        <v>255</v>
      </c>
      <c r="O49" s="79" t="s">
        <v>221</v>
      </c>
      <c r="P49" s="179" t="s">
        <v>228</v>
      </c>
      <c r="R49" s="83"/>
      <c r="S49" s="83"/>
    </row>
    <row r="50" spans="1:19" s="139" customFormat="1" ht="48" customHeight="1" x14ac:dyDescent="0.2">
      <c r="A50" s="138"/>
      <c r="C50" s="449"/>
      <c r="E50" s="140" t="s">
        <v>229</v>
      </c>
      <c r="F50" s="456" t="s">
        <v>230</v>
      </c>
      <c r="G50" s="457"/>
      <c r="H50" s="175"/>
      <c r="I50" s="176">
        <f>+L44</f>
        <v>0</v>
      </c>
      <c r="J50" s="141"/>
      <c r="K50" s="142">
        <f>+M44</f>
        <v>0</v>
      </c>
      <c r="L50" s="175"/>
      <c r="M50" s="176">
        <f>+N44</f>
        <v>0</v>
      </c>
      <c r="N50" s="141"/>
      <c r="O50" s="142">
        <f>+O44</f>
        <v>0</v>
      </c>
      <c r="P50" s="143">
        <f>SUM(H50:N50)</f>
        <v>0</v>
      </c>
      <c r="R50" s="144"/>
      <c r="S50" s="144"/>
    </row>
    <row r="51" spans="1:19" s="139" customFormat="1" ht="48" customHeight="1" thickBot="1" x14ac:dyDescent="0.25">
      <c r="A51" s="138"/>
      <c r="C51" s="449"/>
      <c r="E51" s="140" t="s">
        <v>231</v>
      </c>
      <c r="F51" s="456" t="s">
        <v>232</v>
      </c>
      <c r="G51" s="457"/>
      <c r="H51" s="177"/>
      <c r="I51" s="178"/>
      <c r="J51" s="145"/>
      <c r="K51" s="146"/>
      <c r="L51" s="177"/>
      <c r="M51" s="178">
        <v>1</v>
      </c>
      <c r="N51" s="145">
        <v>1</v>
      </c>
      <c r="O51" s="146"/>
      <c r="P51" s="147">
        <f>SUM(H51:N51)</f>
        <v>2</v>
      </c>
      <c r="R51" s="144"/>
      <c r="S51" s="144"/>
    </row>
    <row r="52" spans="1:19" s="139" customFormat="1" ht="48" customHeight="1" thickBot="1" x14ac:dyDescent="0.25">
      <c r="A52" s="138"/>
      <c r="C52" s="449"/>
      <c r="E52" s="148" t="s">
        <v>233</v>
      </c>
      <c r="F52" s="458" t="s">
        <v>234</v>
      </c>
      <c r="G52" s="459"/>
      <c r="H52" s="149"/>
      <c r="I52" s="150" t="str">
        <f>IFERROR(I51/I50,"N.A.")</f>
        <v>N.A.</v>
      </c>
      <c r="J52" s="149"/>
      <c r="K52" s="151" t="str">
        <f>IFERROR(K51/K50,"N.A.")</f>
        <v>N.A.</v>
      </c>
      <c r="L52" s="152"/>
      <c r="M52" s="151" t="str">
        <f>IFERROR(M51/M50,"N.A.")</f>
        <v>N.A.</v>
      </c>
      <c r="N52" s="152"/>
      <c r="O52" s="151" t="str">
        <f>IFERROR(O51/O50,"N.A.")</f>
        <v>N.A.</v>
      </c>
      <c r="P52" s="151" t="str">
        <f>IFERROR(P51/P50,"N.A.")</f>
        <v>N.A.</v>
      </c>
      <c r="R52" s="144"/>
      <c r="S52" s="144"/>
    </row>
    <row r="53" spans="1:19" x14ac:dyDescent="0.3">
      <c r="A53" s="84"/>
      <c r="C53" s="449"/>
      <c r="L53" s="154"/>
      <c r="R53" s="83"/>
      <c r="S53" s="83"/>
    </row>
    <row r="54" spans="1:19" x14ac:dyDescent="0.3">
      <c r="A54" s="84"/>
      <c r="C54" s="449"/>
      <c r="E54" s="82" t="s">
        <v>256</v>
      </c>
      <c r="R54" s="83"/>
      <c r="S54" s="83"/>
    </row>
    <row r="55" spans="1:19" ht="17.25" thickBot="1" x14ac:dyDescent="0.35">
      <c r="A55" s="84"/>
      <c r="C55" s="449"/>
      <c r="R55" s="83"/>
      <c r="S55" s="83"/>
    </row>
    <row r="56" spans="1:19" ht="60" customHeight="1" thickBot="1" x14ac:dyDescent="0.35">
      <c r="A56" s="84"/>
      <c r="C56" s="449"/>
      <c r="E56" s="418" t="s">
        <v>204</v>
      </c>
      <c r="F56" s="419"/>
      <c r="G56" s="122" t="s">
        <v>205</v>
      </c>
      <c r="H56" s="122" t="s">
        <v>206</v>
      </c>
      <c r="I56" s="122" t="s">
        <v>205</v>
      </c>
      <c r="J56" s="122" t="s">
        <v>207</v>
      </c>
      <c r="K56" s="122" t="s">
        <v>208</v>
      </c>
      <c r="L56" s="122" t="s">
        <v>209</v>
      </c>
      <c r="M56" s="122" t="s">
        <v>257</v>
      </c>
      <c r="N56" s="122" t="s">
        <v>210</v>
      </c>
      <c r="O56" s="122" t="s">
        <v>211</v>
      </c>
      <c r="P56" s="122" t="s">
        <v>212</v>
      </c>
      <c r="Q56" s="123" t="s">
        <v>213</v>
      </c>
      <c r="R56" s="83"/>
      <c r="S56" s="83"/>
    </row>
    <row r="57" spans="1:19" x14ac:dyDescent="0.3">
      <c r="A57" s="84"/>
      <c r="C57" s="449"/>
      <c r="E57" s="462"/>
      <c r="F57" s="463"/>
      <c r="G57" s="183"/>
      <c r="H57" s="183"/>
      <c r="I57" s="183"/>
      <c r="J57" s="183"/>
      <c r="K57" s="183"/>
      <c r="L57" s="183"/>
      <c r="M57" s="183"/>
      <c r="N57" s="183"/>
      <c r="O57" s="183"/>
      <c r="P57" s="183"/>
      <c r="Q57" s="184"/>
      <c r="R57" s="83"/>
      <c r="S57" s="83"/>
    </row>
    <row r="58" spans="1:19" x14ac:dyDescent="0.3">
      <c r="A58" s="84"/>
      <c r="C58" s="449"/>
      <c r="E58" s="424"/>
      <c r="F58" s="425"/>
      <c r="G58" s="118"/>
      <c r="H58" s="118"/>
      <c r="I58" s="118"/>
      <c r="J58" s="118"/>
      <c r="K58" s="118"/>
      <c r="L58" s="118"/>
      <c r="M58" s="118"/>
      <c r="N58" s="118"/>
      <c r="O58" s="118"/>
      <c r="P58" s="118"/>
      <c r="Q58" s="119"/>
      <c r="R58" s="83"/>
      <c r="S58" s="83"/>
    </row>
    <row r="59" spans="1:19" x14ac:dyDescent="0.3">
      <c r="A59" s="84"/>
      <c r="C59" s="449"/>
      <c r="E59" s="424"/>
      <c r="F59" s="425"/>
      <c r="G59" s="118"/>
      <c r="H59" s="118"/>
      <c r="I59" s="118"/>
      <c r="J59" s="118"/>
      <c r="K59" s="118"/>
      <c r="L59" s="118"/>
      <c r="M59" s="118"/>
      <c r="N59" s="118"/>
      <c r="O59" s="118"/>
      <c r="P59" s="118"/>
      <c r="Q59" s="119"/>
      <c r="R59" s="83"/>
      <c r="S59" s="83"/>
    </row>
    <row r="60" spans="1:19" x14ac:dyDescent="0.3">
      <c r="A60" s="84"/>
      <c r="C60" s="449"/>
      <c r="E60" s="424"/>
      <c r="F60" s="425"/>
      <c r="G60" s="153"/>
      <c r="H60" s="153"/>
      <c r="I60" s="153"/>
      <c r="J60" s="153"/>
      <c r="K60" s="153"/>
      <c r="L60" s="153"/>
      <c r="M60" s="153"/>
      <c r="N60" s="153"/>
      <c r="O60" s="153"/>
      <c r="P60" s="153"/>
      <c r="Q60" s="180"/>
      <c r="R60" s="83"/>
      <c r="S60" s="83"/>
    </row>
    <row r="61" spans="1:19" ht="17.25" thickBot="1" x14ac:dyDescent="0.35">
      <c r="A61" s="84"/>
      <c r="C61" s="449"/>
      <c r="E61" s="426"/>
      <c r="F61" s="427"/>
      <c r="G61" s="181"/>
      <c r="H61" s="181"/>
      <c r="I61" s="181"/>
      <c r="J61" s="181"/>
      <c r="K61" s="181"/>
      <c r="L61" s="181"/>
      <c r="M61" s="181"/>
      <c r="N61" s="181"/>
      <c r="O61" s="181"/>
      <c r="P61" s="181"/>
      <c r="Q61" s="182"/>
      <c r="R61" s="83"/>
      <c r="S61" s="83"/>
    </row>
    <row r="62" spans="1:19" ht="17.25" thickBot="1" x14ac:dyDescent="0.35">
      <c r="A62" s="84"/>
      <c r="C62" s="450"/>
      <c r="D62" s="163"/>
      <c r="E62" s="109"/>
      <c r="F62" s="109"/>
      <c r="G62" s="109"/>
      <c r="H62" s="109"/>
      <c r="I62" s="109"/>
      <c r="J62" s="109"/>
      <c r="K62" s="109"/>
      <c r="L62" s="109"/>
      <c r="M62" s="109"/>
      <c r="N62" s="109"/>
      <c r="O62" s="109"/>
      <c r="P62" s="109"/>
      <c r="Q62" s="109"/>
      <c r="R62" s="112"/>
      <c r="S62" s="83"/>
    </row>
    <row r="63" spans="1:19" ht="17.25" thickBot="1" x14ac:dyDescent="0.35">
      <c r="A63" s="174"/>
      <c r="B63" s="109"/>
      <c r="C63" s="109"/>
      <c r="D63" s="163"/>
      <c r="E63" s="109"/>
      <c r="F63" s="109"/>
      <c r="G63" s="109"/>
      <c r="H63" s="109"/>
      <c r="I63" s="109"/>
      <c r="J63" s="109"/>
      <c r="K63" s="109"/>
      <c r="L63" s="109"/>
      <c r="M63" s="109"/>
      <c r="N63" s="109"/>
      <c r="O63" s="109"/>
      <c r="P63" s="109"/>
      <c r="Q63" s="109"/>
      <c r="R63" s="109"/>
      <c r="S63" s="112"/>
    </row>
    <row r="64" spans="1:19" ht="17.25" thickBot="1" x14ac:dyDescent="0.35"/>
    <row r="65" spans="1:25" ht="17.25" thickBot="1" x14ac:dyDescent="0.35">
      <c r="A65" s="188"/>
      <c r="B65" s="191"/>
      <c r="C65" s="192"/>
      <c r="D65" s="193"/>
      <c r="E65" s="193"/>
      <c r="F65" s="193"/>
      <c r="G65" s="193"/>
      <c r="H65" s="193"/>
      <c r="I65" s="193"/>
      <c r="J65" s="193"/>
      <c r="K65" s="193"/>
      <c r="L65" s="193"/>
      <c r="M65" s="193"/>
      <c r="N65" s="193"/>
      <c r="O65" s="193"/>
      <c r="P65" s="193"/>
      <c r="Q65" s="185"/>
      <c r="R65" s="185"/>
      <c r="S65" s="187"/>
      <c r="T65" s="196"/>
      <c r="U65" s="196"/>
      <c r="V65" s="196"/>
      <c r="W65" s="196"/>
      <c r="X65" s="196"/>
      <c r="Y65" s="196"/>
    </row>
    <row r="66" spans="1:25" ht="17.25" customHeight="1" thickBot="1" x14ac:dyDescent="0.35">
      <c r="A66" s="186"/>
      <c r="B66" s="468" t="s">
        <v>235</v>
      </c>
      <c r="C66" s="469"/>
      <c r="D66" s="469"/>
      <c r="E66" s="469"/>
      <c r="F66" s="469"/>
      <c r="G66" s="469"/>
      <c r="H66" s="469"/>
      <c r="I66" s="469"/>
      <c r="J66" s="469"/>
      <c r="K66" s="469"/>
      <c r="L66" s="469"/>
      <c r="M66" s="469"/>
      <c r="N66" s="469"/>
      <c r="O66" s="469"/>
      <c r="P66" s="469"/>
      <c r="Q66" s="470"/>
      <c r="R66" s="197"/>
      <c r="S66" s="200"/>
      <c r="T66" s="197"/>
      <c r="U66" s="197"/>
      <c r="V66" s="197"/>
      <c r="W66" s="197"/>
      <c r="X66" s="198"/>
      <c r="Y66" s="196"/>
    </row>
    <row r="67" spans="1:25" x14ac:dyDescent="0.3">
      <c r="A67" s="186"/>
      <c r="B67" s="474">
        <v>1</v>
      </c>
      <c r="C67" s="475"/>
      <c r="D67" s="480" t="s">
        <v>162</v>
      </c>
      <c r="E67" s="481"/>
      <c r="F67" s="471">
        <v>0</v>
      </c>
      <c r="G67" s="472"/>
      <c r="H67" s="472"/>
      <c r="I67" s="472"/>
      <c r="J67" s="472"/>
      <c r="K67" s="472"/>
      <c r="L67" s="472"/>
      <c r="M67" s="472"/>
      <c r="N67" s="472"/>
      <c r="O67" s="472"/>
      <c r="P67" s="472"/>
      <c r="Q67" s="473"/>
      <c r="R67" s="199"/>
      <c r="S67" s="201"/>
      <c r="T67" s="199"/>
      <c r="U67" s="199"/>
      <c r="V67" s="199"/>
      <c r="W67" s="199"/>
      <c r="X67" s="198"/>
      <c r="Y67" s="196"/>
    </row>
    <row r="68" spans="1:25" x14ac:dyDescent="0.3">
      <c r="A68" s="186"/>
      <c r="B68" s="476"/>
      <c r="C68" s="477"/>
      <c r="D68" s="482" t="s">
        <v>1</v>
      </c>
      <c r="E68" s="483"/>
      <c r="F68" s="464"/>
      <c r="G68" s="464"/>
      <c r="H68" s="464"/>
      <c r="I68" s="464"/>
      <c r="J68" s="464"/>
      <c r="K68" s="464"/>
      <c r="L68" s="464"/>
      <c r="M68" s="464"/>
      <c r="N68" s="464"/>
      <c r="O68" s="464"/>
      <c r="P68" s="464"/>
      <c r="Q68" s="465"/>
      <c r="R68" s="199"/>
      <c r="S68" s="201"/>
      <c r="T68" s="199"/>
      <c r="U68" s="199"/>
      <c r="V68" s="199"/>
      <c r="W68" s="199"/>
      <c r="X68" s="198"/>
      <c r="Y68" s="196"/>
    </row>
    <row r="69" spans="1:25" ht="16.5" customHeight="1" x14ac:dyDescent="0.3">
      <c r="A69" s="186"/>
      <c r="B69" s="476"/>
      <c r="C69" s="477"/>
      <c r="D69" s="482" t="s">
        <v>236</v>
      </c>
      <c r="E69" s="483"/>
      <c r="F69" s="464"/>
      <c r="G69" s="464"/>
      <c r="H69" s="464"/>
      <c r="I69" s="464"/>
      <c r="J69" s="464"/>
      <c r="K69" s="464"/>
      <c r="L69" s="464"/>
      <c r="M69" s="464"/>
      <c r="N69" s="464"/>
      <c r="O69" s="464"/>
      <c r="P69" s="464"/>
      <c r="Q69" s="465"/>
      <c r="R69" s="199"/>
      <c r="S69" s="201"/>
      <c r="T69" s="199"/>
      <c r="U69" s="199"/>
      <c r="V69" s="199"/>
      <c r="W69" s="199"/>
      <c r="X69" s="198"/>
      <c r="Y69" s="196"/>
    </row>
    <row r="70" spans="1:25" x14ac:dyDescent="0.3">
      <c r="A70" s="186"/>
      <c r="B70" s="476"/>
      <c r="C70" s="477"/>
      <c r="D70" s="482" t="s">
        <v>160</v>
      </c>
      <c r="E70" s="483"/>
      <c r="F70" s="464"/>
      <c r="G70" s="464"/>
      <c r="H70" s="464"/>
      <c r="I70" s="464"/>
      <c r="J70" s="464"/>
      <c r="K70" s="464"/>
      <c r="L70" s="464"/>
      <c r="M70" s="464"/>
      <c r="N70" s="464"/>
      <c r="O70" s="464"/>
      <c r="P70" s="464"/>
      <c r="Q70" s="465"/>
      <c r="R70" s="199"/>
      <c r="S70" s="201"/>
      <c r="T70" s="199"/>
      <c r="U70" s="199"/>
      <c r="V70" s="199"/>
      <c r="W70" s="199"/>
      <c r="X70" s="198"/>
      <c r="Y70" s="196"/>
    </row>
    <row r="71" spans="1:25" x14ac:dyDescent="0.3">
      <c r="A71" s="186"/>
      <c r="B71" s="476"/>
      <c r="C71" s="477"/>
      <c r="D71" s="482" t="s">
        <v>237</v>
      </c>
      <c r="E71" s="483"/>
      <c r="F71" s="464"/>
      <c r="G71" s="464"/>
      <c r="H71" s="464"/>
      <c r="I71" s="464"/>
      <c r="J71" s="464"/>
      <c r="K71" s="464"/>
      <c r="L71" s="464"/>
      <c r="M71" s="464"/>
      <c r="N71" s="464"/>
      <c r="O71" s="464"/>
      <c r="P71" s="464"/>
      <c r="Q71" s="465"/>
      <c r="R71" s="199"/>
      <c r="S71" s="201"/>
      <c r="T71" s="199"/>
      <c r="U71" s="199"/>
      <c r="V71" s="199"/>
      <c r="W71" s="199"/>
      <c r="X71" s="198"/>
      <c r="Y71" s="196"/>
    </row>
    <row r="72" spans="1:25" x14ac:dyDescent="0.3">
      <c r="A72" s="186"/>
      <c r="B72" s="476"/>
      <c r="C72" s="477"/>
      <c r="D72" s="482" t="s">
        <v>163</v>
      </c>
      <c r="E72" s="483"/>
      <c r="F72" s="464"/>
      <c r="G72" s="464"/>
      <c r="H72" s="464"/>
      <c r="I72" s="464"/>
      <c r="J72" s="464"/>
      <c r="K72" s="464"/>
      <c r="L72" s="464"/>
      <c r="M72" s="464"/>
      <c r="N72" s="464"/>
      <c r="O72" s="464"/>
      <c r="P72" s="464"/>
      <c r="Q72" s="465"/>
      <c r="R72" s="199"/>
      <c r="S72" s="201"/>
      <c r="T72" s="199"/>
      <c r="U72" s="199"/>
      <c r="V72" s="199"/>
      <c r="W72" s="199"/>
      <c r="X72" s="198"/>
      <c r="Y72" s="196"/>
    </row>
    <row r="73" spans="1:25" ht="17.25" thickBot="1" x14ac:dyDescent="0.35">
      <c r="A73" s="186"/>
      <c r="B73" s="478"/>
      <c r="C73" s="479"/>
      <c r="D73" s="484" t="s">
        <v>238</v>
      </c>
      <c r="E73" s="485"/>
      <c r="F73" s="466"/>
      <c r="G73" s="466"/>
      <c r="H73" s="466"/>
      <c r="I73" s="466"/>
      <c r="J73" s="466"/>
      <c r="K73" s="466"/>
      <c r="L73" s="466"/>
      <c r="M73" s="466"/>
      <c r="N73" s="466"/>
      <c r="O73" s="466"/>
      <c r="P73" s="466"/>
      <c r="Q73" s="467"/>
      <c r="R73" s="199"/>
      <c r="S73" s="201"/>
      <c r="T73" s="199"/>
      <c r="U73" s="199"/>
      <c r="V73" s="199"/>
      <c r="W73" s="199"/>
      <c r="X73" s="198"/>
      <c r="Y73" s="196"/>
    </row>
    <row r="74" spans="1:25" ht="17.25" thickBot="1" x14ac:dyDescent="0.35">
      <c r="A74" s="189"/>
      <c r="B74" s="190"/>
      <c r="C74" s="194"/>
      <c r="D74" s="195"/>
      <c r="E74" s="195"/>
      <c r="F74" s="202"/>
      <c r="G74" s="202"/>
      <c r="H74" s="202"/>
      <c r="I74" s="202"/>
      <c r="J74" s="202"/>
      <c r="K74" s="202"/>
      <c r="L74" s="202"/>
      <c r="M74" s="202"/>
      <c r="N74" s="202"/>
      <c r="O74" s="202"/>
      <c r="P74" s="202"/>
      <c r="Q74" s="202"/>
      <c r="R74" s="202"/>
      <c r="S74" s="203"/>
      <c r="T74" s="199"/>
      <c r="U74" s="199"/>
      <c r="V74" s="199"/>
      <c r="W74" s="199"/>
      <c r="X74" s="196"/>
      <c r="Y74" s="196"/>
    </row>
  </sheetData>
  <mergeCells count="62">
    <mergeCell ref="F71:Q71"/>
    <mergeCell ref="F72:Q72"/>
    <mergeCell ref="F73:Q73"/>
    <mergeCell ref="B66:Q66"/>
    <mergeCell ref="F67:Q67"/>
    <mergeCell ref="F68:Q68"/>
    <mergeCell ref="F69:Q69"/>
    <mergeCell ref="F70:Q70"/>
    <mergeCell ref="B67:C73"/>
    <mergeCell ref="D67:E67"/>
    <mergeCell ref="D68:E68"/>
    <mergeCell ref="D69:E69"/>
    <mergeCell ref="D70:E70"/>
    <mergeCell ref="D71:E71"/>
    <mergeCell ref="D72:E72"/>
    <mergeCell ref="D73:E73"/>
    <mergeCell ref="C21:C62"/>
    <mergeCell ref="J48:K48"/>
    <mergeCell ref="L48:M48"/>
    <mergeCell ref="N48:O48"/>
    <mergeCell ref="E46:G46"/>
    <mergeCell ref="E56:F56"/>
    <mergeCell ref="F50:G50"/>
    <mergeCell ref="F51:G51"/>
    <mergeCell ref="F52:G52"/>
    <mergeCell ref="F49:G49"/>
    <mergeCell ref="H48:I48"/>
    <mergeCell ref="E57:F57"/>
    <mergeCell ref="E58:F58"/>
    <mergeCell ref="E59:F59"/>
    <mergeCell ref="E60:F60"/>
    <mergeCell ref="E61:F61"/>
    <mergeCell ref="J37:J38"/>
    <mergeCell ref="K37:K38"/>
    <mergeCell ref="L37:O37"/>
    <mergeCell ref="P37:P38"/>
    <mergeCell ref="E44:K44"/>
    <mergeCell ref="E37:E38"/>
    <mergeCell ref="F37:F38"/>
    <mergeCell ref="G37:G38"/>
    <mergeCell ref="H37:H38"/>
    <mergeCell ref="I37:I38"/>
    <mergeCell ref="E32:L32"/>
    <mergeCell ref="E33:J33"/>
    <mergeCell ref="E34:N34"/>
    <mergeCell ref="E36:P36"/>
    <mergeCell ref="G15:N15"/>
    <mergeCell ref="E27:F27"/>
    <mergeCell ref="E28:F28"/>
    <mergeCell ref="E29:F29"/>
    <mergeCell ref="E30:F30"/>
    <mergeCell ref="E31:F31"/>
    <mergeCell ref="G16:N16"/>
    <mergeCell ref="E22:F22"/>
    <mergeCell ref="E23:O23"/>
    <mergeCell ref="E24:Q25"/>
    <mergeCell ref="E26:F26"/>
    <mergeCell ref="B1:R1"/>
    <mergeCell ref="B2:R2"/>
    <mergeCell ref="B3:R3"/>
    <mergeCell ref="B4:E4"/>
    <mergeCell ref="B5:R5"/>
  </mergeCells>
  <conditionalFormatting sqref="G15">
    <cfRule type="expression" dxfId="11" priority="1">
      <formula>G14="SI SE REPORTA"</formula>
    </cfRule>
  </conditionalFormatting>
  <conditionalFormatting sqref="G10:N10">
    <cfRule type="expression" dxfId="10" priority="8">
      <formula>F10="NO SE REPORTA"</formula>
    </cfRule>
  </conditionalFormatting>
  <conditionalFormatting sqref="G10:R10 S10:T17">
    <cfRule type="expression" dxfId="9" priority="7">
      <formula>#REF!="NO APLICA"</formula>
    </cfRule>
  </conditionalFormatting>
  <conditionalFormatting sqref="H13">
    <cfRule type="notContainsBlanks" dxfId="8" priority="5">
      <formula>LEN(TRIM(H13))&gt;0</formula>
    </cfRule>
  </conditionalFormatting>
  <conditionalFormatting sqref="J13">
    <cfRule type="notContainsBlanks" dxfId="7" priority="4">
      <formula>LEN(TRIM(J13))&gt;0</formula>
    </cfRule>
  </conditionalFormatting>
  <conditionalFormatting sqref="L13">
    <cfRule type="notContainsBlanks" dxfId="6" priority="3">
      <formula>LEN(TRIM(L13))&gt;0</formula>
    </cfRule>
  </conditionalFormatting>
  <conditionalFormatting sqref="N13">
    <cfRule type="notContainsBlanks" dxfId="5" priority="2">
      <formula>LEN(TRIM(N13))&gt;0</formula>
    </cfRule>
  </conditionalFormatting>
  <conditionalFormatting sqref="O10:P10">
    <cfRule type="expression" dxfId="4" priority="6">
      <formula>#REF!="NO SE REPORTA"</formula>
    </cfRule>
  </conditionalFormatting>
  <conditionalFormatting sqref="Q10 T10">
    <cfRule type="expression" dxfId="3" priority="9">
      <formula>O10="NO SE REPORTA"</formula>
    </cfRule>
  </conditionalFormatting>
  <conditionalFormatting sqref="R10:S10">
    <cfRule type="expression" dxfId="2" priority="10">
      <formula>O10="NO SE REPORTA"</formula>
    </cfRule>
  </conditionalFormatting>
  <conditionalFormatting sqref="S11:S17">
    <cfRule type="expression" dxfId="1" priority="12">
      <formula>M11="NO SE REPORTA"</formula>
    </cfRule>
  </conditionalFormatting>
  <conditionalFormatting sqref="T11:T17">
    <cfRule type="expression" dxfId="0" priority="18">
      <formula>O11="NO SE REPORTA"</formula>
    </cfRule>
  </conditionalFormatting>
  <dataValidations count="4">
    <dataValidation type="list" allowBlank="1" showInputMessage="1" showErrorMessage="1" sqref="K13 G13 I13 M13" xr:uid="{5E4E3124-8D78-440E-BC82-6B36AB278D59}">
      <formula1>"SI APLICA, NO APLICA"</formula1>
    </dataValidation>
    <dataValidation type="list" allowBlank="1" showInputMessage="1" showErrorMessage="1" sqref="G14 I14 K14 M14" xr:uid="{A71488D2-00C9-49D3-9DE1-10E77224C5CC}">
      <formula1>"NO SE REPORTA, SI SE REPORTA"</formula1>
    </dataValidation>
    <dataValidation allowBlank="1" showInputMessage="1" showErrorMessage="1" sqref="P50:P51" xr:uid="{6F13E9E3-9519-4CDD-9FE6-6BEF28228FF2}"/>
    <dataValidation type="whole" operator="greaterThanOrEqual" allowBlank="1" showErrorMessage="1" errorTitle="ERROR" error="Escriba un número igual o mayor que 0" promptTitle="ERROR" prompt="Escriba un número igual o mayor que 0" sqref="O50:O51 M50:M51 K50:K51 I50:I51" xr:uid="{62F01F53-F961-46B6-8BF2-722A287CEB34}">
      <formula1>0</formula1>
    </dataValidation>
  </dataValidations>
  <hyperlinks>
    <hyperlink ref="C9" location="'ANEXO 3'!A1" display="VOLVER AL INDICE" xr:uid="{8B901040-C88F-411B-87B9-583ED43E137C}"/>
  </hyperlinks>
  <pageMargins left="0.25" right="0.25" top="0.75" bottom="0.75" header="0.3" footer="0.3"/>
  <pageSetup paperSize="178" orientation="landscape" horizontalDpi="1200" verticalDpi="1200" r:id="rId1"/>
  <ignoredErrors>
    <ignoredError sqref="I50 K50 M50 O50"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11</vt:i4>
      </vt:variant>
    </vt:vector>
  </HeadingPairs>
  <TitlesOfParts>
    <vt:vector size="15" baseType="lpstr">
      <vt:lpstr>Listas</vt:lpstr>
      <vt:lpstr>Instructivo</vt:lpstr>
      <vt:lpstr>Formato Hoja Metodológica</vt:lpstr>
      <vt:lpstr>reglamentacion uso de aguas</vt:lpstr>
      <vt:lpstr>acumula</vt:lpstr>
      <vt:lpstr>'Formato Hoja Metodológica'!Área_de_impresión</vt:lpstr>
      <vt:lpstr>cobertura</vt:lpstr>
      <vt:lpstr>Desagregaci</vt:lpstr>
      <vt:lpstr>enfoque</vt:lpstr>
      <vt:lpstr>fuente</vt:lpstr>
      <vt:lpstr>orienta</vt:lpstr>
      <vt:lpstr>periodicidad</vt:lpstr>
      <vt:lpstr>tipo</vt:lpstr>
      <vt:lpstr>tipounidad</vt:lpstr>
      <vt:lpstr>'Formato Hoja Metodológica'!Títulos_a_imprimir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DEFENSORIA DEL PUEBLO</dc:creator>
  <cp:keywords/>
  <dc:description/>
  <cp:lastModifiedBy>Ivan Dario Ramirez Bejarano</cp:lastModifiedBy>
  <cp:revision/>
  <dcterms:created xsi:type="dcterms:W3CDTF">2012-04-13T14:28:11Z</dcterms:created>
  <dcterms:modified xsi:type="dcterms:W3CDTF">2023-12-03T22:39:31Z</dcterms:modified>
  <cp:category/>
  <cp:contentStatus/>
</cp:coreProperties>
</file>