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showInkAnnotation="0"/>
  <mc:AlternateContent xmlns:mc="http://schemas.openxmlformats.org/markup-compatibility/2006">
    <mc:Choice Requires="x15">
      <x15ac:absPath xmlns:x15ac="http://schemas.microsoft.com/office/spreadsheetml/2010/11/ac" url="https://ticminambiente-my.sharepoint.com/personal/idramirezb_minambiente_gov_co/Documents/MADS/2023/PROCESO_AJUSTE_IMG_2023/IMG_REVISADOS_PROPUESTA_FINAL/INDICADORES/PROTEC_AMBIENTAL_PLANIFI_DESA_SOSTENIBLE/"/>
    </mc:Choice>
  </mc:AlternateContent>
  <xr:revisionPtr revIDLastSave="594" documentId="14_{3668D97A-D12C-4C89-AC97-559A43B7395F}" xr6:coauthVersionLast="47" xr6:coauthVersionMax="47" xr10:uidLastSave="{CED17CBA-5C62-4E70-BBA8-8327ACF1C504}"/>
  <bookViews>
    <workbookView xWindow="-120" yWindow="-120" windowWidth="20730" windowHeight="11040" tabRatio="605" firstSheet="2" activeTab="3" xr2:uid="{00000000-000D-0000-FFFF-FFFF00000000}"/>
  </bookViews>
  <sheets>
    <sheet name="Listas" sheetId="2" state="hidden" r:id="rId1"/>
    <sheet name="Instructivo" sheetId="5" r:id="rId2"/>
    <sheet name="HM_PNNVS" sheetId="1" r:id="rId3"/>
    <sheet name="HR_PNNVS" sheetId="6" r:id="rId4"/>
  </sheets>
  <externalReferences>
    <externalReference r:id="rId5"/>
    <externalReference r:id="rId6"/>
  </externalReferences>
  <definedNames>
    <definedName name="_Toc467769484" localSheetId="3">HR_PNNVS!#REF!</definedName>
    <definedName name="acumula" localSheetId="3">[1]Listas!$B$36:$B$40</definedName>
    <definedName name="acumula">Listas!$B$36:$B$40</definedName>
    <definedName name="_xlnm.Print_Area" localSheetId="2">HM_PNNVS!$B$1:$Q$90</definedName>
    <definedName name="cobertura">Listas!$D$30:$D$33</definedName>
    <definedName name="Desagregaci" localSheetId="3">[1]Listas!$D$30:$D$35</definedName>
    <definedName name="Desagregaci">Listas!$D$30:$D$35</definedName>
    <definedName name="enfoque" localSheetId="3">[1]Listas!$D$22:$D$27</definedName>
    <definedName name="enfoque">Listas!$D$22:$D$27</definedName>
    <definedName name="fuente">Listas!$B$3:$B$4</definedName>
    <definedName name="Lista_CAR">'[2]Datos Generales'!$H$5:$H$37</definedName>
    <definedName name="orienta" localSheetId="3">[1]Listas!$D$38:$D$40</definedName>
    <definedName name="orienta">Listas!$D$38:$D$40</definedName>
    <definedName name="periodicidad" localSheetId="3">[1]Listas!$B$12:$B$19</definedName>
    <definedName name="periodicidad">Listas!$B$12:$B$19</definedName>
    <definedName name="REPORTE">[2]Formulas!$F$33:$F$34</definedName>
    <definedName name="SI">[2]Formulas!$D$33:$D$34</definedName>
    <definedName name="tipo" localSheetId="3">[1]Listas!$B$7:$B$9</definedName>
    <definedName name="tipo">Listas!$B$7:$B$9</definedName>
    <definedName name="tipounidad" localSheetId="3">[1]Listas!$B$22:$B$33</definedName>
    <definedName name="tipounidad">Listas!$B$22:$B$33</definedName>
    <definedName name="_xlnm.Print_Titles" localSheetId="2">HM_PNNVS!$1:$7</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57" i="6" l="1"/>
  <c r="M57" i="6"/>
  <c r="M58" i="6" s="1"/>
  <c r="N40" i="6"/>
  <c r="G45" i="6"/>
  <c r="F45" i="6"/>
  <c r="N58" i="6"/>
  <c r="L58" i="6"/>
  <c r="K58" i="6"/>
  <c r="J58" i="6"/>
  <c r="I58" i="6"/>
  <c r="H58" i="6"/>
  <c r="G58" i="6"/>
  <c r="G59" i="6" s="1"/>
  <c r="F58" i="6"/>
  <c r="E58" i="6"/>
  <c r="N39" i="6"/>
  <c r="N38" i="6"/>
  <c r="N37" i="6"/>
  <c r="I59" i="6"/>
  <c r="K59" i="6"/>
  <c r="M55" i="6"/>
  <c r="N55" i="6"/>
  <c r="M56" i="6"/>
  <c r="N56" i="6"/>
  <c r="N54" i="6"/>
  <c r="M54" i="6"/>
  <c r="D52" i="6"/>
  <c r="F46" i="6"/>
  <c r="G46" i="6"/>
  <c r="H46" i="6"/>
  <c r="I46" i="6"/>
  <c r="F47" i="6"/>
  <c r="G47" i="6"/>
  <c r="H47" i="6"/>
  <c r="I47" i="6"/>
  <c r="H45" i="6"/>
  <c r="I45" i="6"/>
  <c r="E14" i="6"/>
  <c r="E13" i="6"/>
  <c r="M12" i="6"/>
  <c r="K12" i="6"/>
  <c r="I12" i="6"/>
  <c r="G12" i="6"/>
  <c r="G4" i="6"/>
  <c r="A2" i="6"/>
  <c r="E59" i="6" l="1"/>
  <c r="M59" i="6" l="1"/>
  <c r="I49" i="6"/>
  <c r="M11" i="6" s="1"/>
  <c r="F49" i="6"/>
  <c r="G11" i="6" s="1"/>
  <c r="H49" i="6"/>
  <c r="K11" i="6" s="1"/>
  <c r="G49" i="6"/>
  <c r="I11" i="6" s="1"/>
</calcChain>
</file>

<file path=xl/sharedStrings.xml><?xml version="1.0" encoding="utf-8"?>
<sst xmlns="http://schemas.openxmlformats.org/spreadsheetml/2006/main" count="430" uniqueCount="284">
  <si>
    <t>Fuente</t>
  </si>
  <si>
    <t>Dependencia</t>
  </si>
  <si>
    <t xml:space="preserve">Primaria </t>
  </si>
  <si>
    <t>DAASU - Dirección Asuntos Ambientales Sectorial Urbano</t>
  </si>
  <si>
    <t>Secundaria</t>
  </si>
  <si>
    <t>DAMCRA - Dirección Asuntos Marinos y Costeros</t>
  </si>
  <si>
    <t>Alternativa</t>
  </si>
  <si>
    <t>DBBSE - Dirección Bosques, Biodiversidad y Servicios Ecosistémicos</t>
  </si>
  <si>
    <t>Tipo de Indicador</t>
  </si>
  <si>
    <t>DCC - Dirección Cambio Climático Y  Gestión del  Riesgo</t>
  </si>
  <si>
    <t>Gestión</t>
  </si>
  <si>
    <t>DGIRH - Dirección de Gestión Integral del Recurso Hídrico</t>
  </si>
  <si>
    <t xml:space="preserve">Producto </t>
  </si>
  <si>
    <t>DOAT - Dirección de Ordenamiento Ambiental Territorial SINA</t>
  </si>
  <si>
    <t>Resultado</t>
  </si>
  <si>
    <t>GCOM - Grupo de Comunicaciones</t>
  </si>
  <si>
    <t>OAI - Oficina de Asuntos Internacionales</t>
  </si>
  <si>
    <t>Periodicidad</t>
  </si>
  <si>
    <t>OCI - Oficina de Control Interno</t>
  </si>
  <si>
    <t>Diario</t>
  </si>
  <si>
    <t>ONVS - Oficina de Negocios Verdes</t>
  </si>
  <si>
    <t xml:space="preserve">Mensual </t>
  </si>
  <si>
    <t>OAP - Oficina Asesora de Planeación</t>
  </si>
  <si>
    <t>Bimensual</t>
  </si>
  <si>
    <t>OTIC - Oficina de Tecnologías de la Información</t>
  </si>
  <si>
    <t xml:space="preserve">Trimestral </t>
  </si>
  <si>
    <t>OAJ - Oficina Asesora Jurídica</t>
  </si>
  <si>
    <t xml:space="preserve">Semestral </t>
  </si>
  <si>
    <t>SG - Secretaría General</t>
  </si>
  <si>
    <t xml:space="preserve">Anual </t>
  </si>
  <si>
    <t>SEP - Subdirección de Educación y Participación</t>
  </si>
  <si>
    <t xml:space="preserve">Bianual </t>
  </si>
  <si>
    <t>VPNA - Viceministerio de Politicas y Normalización Ambiental</t>
  </si>
  <si>
    <t>Quinquenal</t>
  </si>
  <si>
    <t>VOAT - Viceministerio de Ordenamiento Ambiental del Territorio</t>
  </si>
  <si>
    <t>Unidad de Medida</t>
  </si>
  <si>
    <t>Enfoque</t>
  </si>
  <si>
    <t>Hectáreas</t>
  </si>
  <si>
    <t>Enfoque de derechos humanos</t>
  </si>
  <si>
    <t>Millones de pesos</t>
  </si>
  <si>
    <t>Enfoque intergeneracional</t>
  </si>
  <si>
    <t>Toneladas de CO2eq </t>
  </si>
  <si>
    <t>Enfoque diferencial</t>
  </si>
  <si>
    <t>Número</t>
  </si>
  <si>
    <t>Enfoque étnico</t>
  </si>
  <si>
    <t xml:space="preserve">Porcentaje </t>
  </si>
  <si>
    <t>Enfoque de género</t>
  </si>
  <si>
    <t>ppm</t>
  </si>
  <si>
    <t>No Aplica</t>
  </si>
  <si>
    <t>Puntos porcentuales</t>
  </si>
  <si>
    <t>Tasa</t>
  </si>
  <si>
    <t>Desagregación Geográfica</t>
  </si>
  <si>
    <t>Toneladas</t>
  </si>
  <si>
    <t>Nacional</t>
  </si>
  <si>
    <t>Documentos</t>
  </si>
  <si>
    <t>Departamental</t>
  </si>
  <si>
    <t>Informes</t>
  </si>
  <si>
    <t>Regional</t>
  </si>
  <si>
    <t>Otra</t>
  </si>
  <si>
    <t>Local</t>
  </si>
  <si>
    <t>Municipal</t>
  </si>
  <si>
    <t>Tipo de acumulación</t>
  </si>
  <si>
    <t>Mantenimiento (stock)</t>
  </si>
  <si>
    <t xml:space="preserve">Flujo </t>
  </si>
  <si>
    <t xml:space="preserve">Orientación </t>
  </si>
  <si>
    <t xml:space="preserve">Acumulado </t>
  </si>
  <si>
    <t>Aumento</t>
  </si>
  <si>
    <t xml:space="preserve">Capacidad </t>
  </si>
  <si>
    <t>Mantenimiento</t>
  </si>
  <si>
    <t>Reducción</t>
  </si>
  <si>
    <t xml:space="preserve">MINISTERIO DE AMBIENTE 
Y DESARROLLO SOSTENIBLE </t>
  </si>
  <si>
    <t>Hoja Metodológica de indicadores</t>
  </si>
  <si>
    <t>Proceso: Administración del Sistema Integrado de Gestión</t>
  </si>
  <si>
    <t>Versión: 1</t>
  </si>
  <si>
    <r>
      <t xml:space="preserve">Vigencia: </t>
    </r>
    <r>
      <rPr>
        <sz val="8"/>
        <rFont val="Arial Narrow"/>
        <family val="2"/>
      </rPr>
      <t>06/10/2022</t>
    </r>
  </si>
  <si>
    <t xml:space="preserve"> Código: F-E-SIG-46</t>
  </si>
  <si>
    <t>1. CONTACTO INSTITUCIONAL</t>
  </si>
  <si>
    <t>1.1. Entidad o institución responsable del indicador</t>
  </si>
  <si>
    <t xml:space="preserve">Corresponde a la Entidad que por su misionalidad adelanta acciones de política orientadas al cumplimiento de la meta o medida. Así mismo, es la entidad a cargo de reportar los avances del indicador. </t>
  </si>
  <si>
    <t>1.2. Área o dependencia responsable del indicador</t>
  </si>
  <si>
    <t>Corresponde a el área o dependencia a cargo de reportar los avances del indicador.</t>
  </si>
  <si>
    <t>1.3. Dirección de correo electrónico de contacto</t>
  </si>
  <si>
    <t>Dirección de correo de la entidad para responder inquietudes sobre el indicador</t>
  </si>
  <si>
    <t>1.4. Número telefónico de la entidad o institución</t>
  </si>
  <si>
    <t>Número telefónico de la entidad o institución para atención al ciudadano</t>
  </si>
  <si>
    <t>1.5. Fecha de publicación de los metadatos</t>
  </si>
  <si>
    <t>Fecha mas reciente de difusión de los metadatos</t>
  </si>
  <si>
    <t>2. CARACTERÍSTICAS DEL INDICADOR</t>
  </si>
  <si>
    <t>2.1. Nombre del Indicador</t>
  </si>
  <si>
    <t xml:space="preserve">Expresión verbal, precisa y concreta que identifica el indicador </t>
  </si>
  <si>
    <t>2.1.1. Codigo</t>
  </si>
  <si>
    <t xml:space="preserve">Si el indicador tiene un codigo por favor ingresarlo en esta sección </t>
  </si>
  <si>
    <t>2.2. Descripción del indicador</t>
  </si>
  <si>
    <t>Corresponde al alcance de la información que el indicador va a proporcionar. Este campo debe responder a las preguntas ¿Qué mide el indicador?, ¿Cómo lo mide?, ¿Qué aspectos tiene en cuenta el indicador? Y ¿Por qué es imporntante medir el indicador?</t>
  </si>
  <si>
    <t>2.3. Marco Normativo</t>
  </si>
  <si>
    <t>Correponde al conjunto de normas, criterios, metodologías y lineamientos que establecen que se debe generar el indicador o la información y la forma como deben desarrollarse.</t>
  </si>
  <si>
    <t>2.4. Tipo de Indicador</t>
  </si>
  <si>
    <t xml:space="preserve">Gestión: Cuantifica los recursos fisicos, humanos y financieros utilizados en el desarrollo de las acciones; procesos, procedimientos y operaciones realizadas durante la etapa de implementación
Producto: Cuantifica los bienes y servicios (intermedios o finales) producidos y/o provisionados a partir de una determinada intervensión, así como los cambios generados por ésta que son pertinentes para el logro de los efectos directos.
Resultado: Mide los cambios resultantes en el bienestar de la población objetivo de la intervención como consecuencia (directa o indirecta) de la entrega de los productos </t>
  </si>
  <si>
    <t>2.4.1. Tipo de Acumulación</t>
  </si>
  <si>
    <t xml:space="preserve">La definición del tipo de acumulación permitirá realizar la lectura de los avances, delinear adecuadamente las líneas de base y determinar las metas para cada uno de los indicadores. Los principales tipos de acumulación se ilustran a continuación:
- Mantenimiento (stock): Busca que se mantenga un resultado que se tiene a una fecha determinada (p.ej. Producción de crudo).
- Flujo: Los resultados de un año, no se acumulan con los del siguiente. En este caso, se brinda mayor importancia al avance que se obtenga en el último año (p.ej. Exportaciones no minero-energéticas).
- Acumulado: Mide los avances de cada año de manera individual, pero al finalizar el periodo se sumarán las intervenciones de todos los años. Las metas no incluyen el valor de la línea base (p.ej. Soluciones de vivienda entregadas).
- Capacidad: Centra su atención en la medición del avance entre el punto de partida (línea base) y el punto esperado de llegada (meta). Sí toma en cuenta la línea de base (p.ej. Red vial terciaria construida).
- Reducción: Busca que se disminuyan los valores en el tiempo (p. ej. Atentados terroristas).
Nota 1: Seleccionar la opción que corresponda en la lista desplegable de la ficha. </t>
  </si>
  <si>
    <t>2.4.2. Orientación del Indicador</t>
  </si>
  <si>
    <t>Aquí se debe precisar cómo se espera que se comporte el indicador frente a la meta prevista. Para ello, existen tres alternativas: (1) que aumente (p.ej. Red de vías secundarias construidas), (2) que se mantenga (p.ej. Cobertura universal en el régimen subsidiado), o (3) que se reduzca (p.ej. Tasa de homicidios). 
Nota 1: Seleccionar la opción que corresponda en la lista desplegable de la ficha.</t>
  </si>
  <si>
    <t>2.5. Unidad de Medida</t>
  </si>
  <si>
    <t xml:space="preserve">La unidad de medida está implícita en la variable que forma parte del numerador y denominador y corresponde al parámetro de referencia para determinar las magnitudes de medición. </t>
  </si>
  <si>
    <t>2.5.1. Otra  Cuál?</t>
  </si>
  <si>
    <t xml:space="preserve">Si la unidad de medida no se encuentra en la lista desplegable indicar en este espacio la unidad de medida del indicador </t>
  </si>
  <si>
    <t>2.6. Fuente de la Información</t>
  </si>
  <si>
    <t>Diligencie el nombre de la Fuente o fuente proveedoras de los datos empleados para calcular el indicador</t>
  </si>
  <si>
    <t xml:space="preserve">2.6.1. Tipo de Fuente </t>
  </si>
  <si>
    <t>Fuente primaria: Es aquella que obtiene los datos directamente de las unidades estadísticas empleando instrumentos propios.
Fuente Secundaria: Corresponde al conjunto de datos, sobre hechos o fenómenos, que se obtienen a partir de la recolección realizada por otros.
Fuente alternativa:  Corresponden a las provenientes mediante equipos electrónicos de medición</t>
  </si>
  <si>
    <t>2.7. Nombre de la Operación Estadística o Registro Administrativo</t>
  </si>
  <si>
    <t>Especifique el nombre de la operación estadística o registro administrativo del cual es resultado el indicador que se está describiendo</t>
  </si>
  <si>
    <t xml:space="preserve">2.8. Periodicidad de Medición </t>
  </si>
  <si>
    <t>Corresponde a la frecuencia con la cual se recolecta la información de avances y a partir de la cual se realiza el reporte de avance.</t>
  </si>
  <si>
    <t>2.8.1. Periodicidad de Reporte</t>
  </si>
  <si>
    <t>Corresponde a la frecuencia con la cual se realiza el reporte del indicador</t>
  </si>
  <si>
    <t>2.8.2. Días de Rezago</t>
  </si>
  <si>
    <t>Corresponde al registro del número de días, después de cumplido el Periodo de medición, que tarda la información para estar disponible y ser reportada.</t>
  </si>
  <si>
    <t>2.9.  Sistema(s) de Información (si aplica)</t>
  </si>
  <si>
    <t xml:space="preserve">Corresponde al nombre del sistema de información, el cual según la Metodología del Plan de Implementación y Seguimiento de MinAmbiente hace referencia a los sistemas con los que cuenta cada entidad para gestionar, administrar y reportar la información asociada al seguimiento de las metas y medidas a su cargo.  
También se puede incluir operaciones estadísticas que darán cuenta de la producción y suministro de la información que se utiliza para la construcción y reporte del indicador. 
Nota 1: En caso de no contar con un sistema o una operación estadística específica, se debe diligenciar el nombre de la (s) entidad (es) encargada (s) de la producción y/o suministro de la información que se utiliza para la construcción y reporte del indicador. </t>
  </si>
  <si>
    <t>2.10. Metodología de Cálculo del indicador</t>
  </si>
  <si>
    <t>Corresponde a una breve descripción de la Recolección de datos, procesamiento de datos y presentación de los resultados del indicador, incluyendo la formula de cálculo</t>
  </si>
  <si>
    <t>2.11. Valor Linea Base</t>
  </si>
  <si>
    <t>Es el valor del indicador que se fija como punto de partida para comparar respecto de la situación inicial del indicador.</t>
  </si>
  <si>
    <t>2.11.1. Fecha Linea Base</t>
  </si>
  <si>
    <t>Mes</t>
  </si>
  <si>
    <t>Año</t>
  </si>
  <si>
    <t>2.11.2. Fuente 
Linea Base</t>
  </si>
  <si>
    <t>Corresponde al nombre del sistema de información o encuesta encargada (s) de la producción y/o suministro de la información sobre la línea base. En su defecto de la institución que generó la información</t>
  </si>
  <si>
    <t>2.12. Metas</t>
  </si>
  <si>
    <t xml:space="preserve">Corresponde a la cantidad programada o valor objetivo que espera alcanzar un indicador en un periodo específico (año y total). </t>
  </si>
  <si>
    <t xml:space="preserve">2.13. Desagregación Geográfica </t>
  </si>
  <si>
    <t xml:space="preserve">Extensión territorial sobre la cual se ejecuta el indicador </t>
  </si>
  <si>
    <t>2.14. Desagregación Temática</t>
  </si>
  <si>
    <t>Corresponde a la(s) variable(e) cualitativas por las cuales se desagregan los resultados del indicador, como por ejemplo: Sociodemográfica (Sexo, Grupo etario, Grupo étnico, Población en condición de discapacidad).</t>
  </si>
  <si>
    <t>2.14.1. Enfoque</t>
  </si>
  <si>
    <t>Corresponde al tipo de enfoque que tiene el indicador de diferentes Opciones en la lista desplegable: Enfoque de derechos humanos. Enfoque intergeneracional. Enfoque diferencial. Enfoque étnico. Enfoque de género. No aplica.</t>
  </si>
  <si>
    <t>2.15. Nomenclaturas y clasificaciones estadísticas</t>
  </si>
  <si>
    <t>Indique las clasificaciones o nomenclaturas utilizadas para la producción del indicador, así como la versión de las mismas
•	Una nomenclatura es un conjunto de códigos numéricos o alfanuméricos que sirven para identificar diferentes elementos. Ejemplo: Codificación de la División Político Administrativa (DIVIPOLA)
•	Una clasificación estadística es la que se elabora para la recolección y presentación de datos numéricos recolectados sistemáticamente (es decir, estadísticas). Ejemplo:Clasificación Estadística Internacional de Enfermedades y Problemas Relacionados con la Salud (CIE)</t>
  </si>
  <si>
    <t>2.16. Alcance temático</t>
  </si>
  <si>
    <t>Corresponde a los principales sectores o temas cubiertos por el conjunto de datos estadísticos</t>
  </si>
  <si>
    <t>2.17. Población Objetivo</t>
  </si>
  <si>
    <t>Conjunto de elementos de los que se desea obtener los datos y sobre los que se presentan conclusiones o resultados; está compuesta por unidades que comparten alguna característica, tienen una localización geográfica y un tiempo como periodo de referencia.</t>
  </si>
  <si>
    <t>2.18. Definiciones</t>
  </si>
  <si>
    <t>Incluya en este espacio las definciones que son indispensables tener en cuenta para el cálculo del indicador</t>
  </si>
  <si>
    <t>3. DIFUSIÓN</t>
  </si>
  <si>
    <t>3.1. Año o Serie Disponible</t>
  </si>
  <si>
    <t>Corresponde al intervalo de años anteriores para los cuales se cuenta con información sobre el indicador.</t>
  </si>
  <si>
    <t xml:space="preserve">3.2. Serie Histórica Disponible </t>
  </si>
  <si>
    <t xml:space="preserve">Año </t>
  </si>
  <si>
    <t>Valor</t>
  </si>
  <si>
    <t>3.3. Frecuencia de Difusión</t>
  </si>
  <si>
    <t>Corresponde a la frecuencia con la cual se difunde o publica la información de reporte del indicador</t>
  </si>
  <si>
    <t>3.4. Medios de Difusión</t>
  </si>
  <si>
    <t>Medios de difusión (internet, correo electrónico, etc) formatos fisicos (impreso, medios ópticos, archivos electrónicos) que se pone adisposición de los usuarios el indicador que se difunde</t>
  </si>
  <si>
    <t>4. COMENTARIOS ADICIONALES</t>
  </si>
  <si>
    <t>Corresponde a los comentarios que deban tenerse en cuenta sobre el indicador, que se consideran pertinentes y que no fueron tenidos en cuenta a través de las otras secciones de la ficha técnica. En tal sentido, aquí se incluye información adicional necesaria para la conceptualización y comprensión del indicador.</t>
  </si>
  <si>
    <t>5. DATOS DEL RESPONSABLE DEL DILIGENCIAMIENTO Y VALIDACIÓN DE LA HOJA METODOLÓGICA Y REPORTE DEL INDICADOR</t>
  </si>
  <si>
    <t>5.1. Datos del responsable del diligenciamiento de la información  en la ficha técnica y del reporte</t>
  </si>
  <si>
    <t>Nombre</t>
  </si>
  <si>
    <t>Cargo</t>
  </si>
  <si>
    <t>Correo</t>
  </si>
  <si>
    <t>Entidad</t>
  </si>
  <si>
    <t>Teléfono</t>
  </si>
  <si>
    <t>5.2.  Datos del responsable de la validación de la información en la ficha técnica y del reporte</t>
  </si>
  <si>
    <t>5.3. Fecha de aprobación</t>
  </si>
  <si>
    <t>Corresponde a la fecha en la cual la ficha técnica del indicador es aprobada por la dependencia o entidad encargada de hacer la validación</t>
  </si>
  <si>
    <t>DOCUMENTACION  METODOLÓGICA INDICADORES 
PLAN ESTADÍSTICO INSTITUCIONAL</t>
  </si>
  <si>
    <t>Proceso:  Administración del Sistema Integrado de Gestión</t>
  </si>
  <si>
    <r>
      <t>Vigencia: 06</t>
    </r>
    <r>
      <rPr>
        <sz val="8"/>
        <rFont val="Arial Narrow"/>
        <family val="2"/>
      </rPr>
      <t>/10/2022</t>
    </r>
  </si>
  <si>
    <t>Código: F-E-SIG-46</t>
  </si>
  <si>
    <t>Ministerio de Ambiente y Desarrollo Sostenible -MinAmbiente</t>
  </si>
  <si>
    <t xml:space="preserve">Oficina de Negocios Verdes </t>
  </si>
  <si>
    <t>Correo institucional: servicioalciudadano@minambiente.gov.co</t>
  </si>
  <si>
    <t xml:space="preserve">"Conmutador: +57 6013323400, Whatsapp: +57 3102213891
Línea gratuita nacional: 018000919301
Línea Celular: +57 3133463676"													</t>
  </si>
  <si>
    <t>Avance en la Implementación del Plan Nacional de Negocios Verdes por la Autoridad Ambiental</t>
  </si>
  <si>
    <t>2.5.1. Otra  Cúal</t>
  </si>
  <si>
    <t>Informe de Avance en la Ejecución de los Planes de Acción Cuatrienales de las Autoridades Ambientales</t>
  </si>
  <si>
    <t xml:space="preserve">Informe de Avance en la Ejecución de los Planes de Acción Cuatrienales de las Autoridades Ambientales													</t>
  </si>
  <si>
    <t>60 días</t>
  </si>
  <si>
    <t>Informes de Gestión de las Autoridades Ambientales</t>
  </si>
  <si>
    <t xml:space="preserve">Total </t>
  </si>
  <si>
    <t>2.13.1. Otra Cúal?</t>
  </si>
  <si>
    <t>Jurisdicción Autoridad Ambiental</t>
  </si>
  <si>
    <t>Autoridades Ambientales</t>
  </si>
  <si>
    <t xml:space="preserve">Pagína Web MinAmbiente www.minambiente.gov.co </t>
  </si>
  <si>
    <t>Jose Manuel Perea Garcés</t>
  </si>
  <si>
    <t>Oficina de Negocios Verdes y Sostenible</t>
  </si>
  <si>
    <t xml:space="preserve">Jefe de Oficina </t>
  </si>
  <si>
    <t>jmpereag@minambiente.gov.co</t>
  </si>
  <si>
    <t>Ministerio de Ambiente y Desarrollo Sostenible</t>
  </si>
  <si>
    <t>+57 601 3323400</t>
  </si>
  <si>
    <t>Gustavo Adolfo Carrión Barrero</t>
  </si>
  <si>
    <t>Dirección de Ordenamiento Ambiental Territorial y Sistema Nacional Ambiental</t>
  </si>
  <si>
    <t>Director</t>
  </si>
  <si>
    <t>gacarrionb@minambiente.gov.co</t>
  </si>
  <si>
    <t xml:space="preserve">ANEXO NO. 3. MATRIZ DE REPORTE DE AVANCE DE INDICADORES MÍNIMOS DE GESTIÓN INCORPORADOS EN LA RESOLUCIÓN 667 DE 2016  </t>
  </si>
  <si>
    <t>PERIODO REPORTADO:</t>
  </si>
  <si>
    <t>(Hoja metodológica versión 1,00)</t>
  </si>
  <si>
    <t>Datos reportados por la Corporación</t>
  </si>
  <si>
    <t>Datos establecidos por el MADS</t>
  </si>
  <si>
    <t>VOLVER AL INDICE</t>
  </si>
  <si>
    <t>Datos calculados por el sistema</t>
  </si>
  <si>
    <t>AÑO 1</t>
  </si>
  <si>
    <t>AÑO 2</t>
  </si>
  <si>
    <t>AÑO 3</t>
  </si>
  <si>
    <t>AÑO 4</t>
  </si>
  <si>
    <t xml:space="preserve"> ¿El Indicador aplica por las autoridades ambientales regionales? </t>
  </si>
  <si>
    <t>SI APLICA</t>
  </si>
  <si>
    <t>SI SE REPORTA</t>
  </si>
  <si>
    <t xml:space="preserve">Observaciones </t>
  </si>
  <si>
    <t>Metodología de cálculo</t>
  </si>
  <si>
    <t>Para su cálculo, se diligencia la siguiente información:</t>
  </si>
  <si>
    <t>Línea Base</t>
  </si>
  <si>
    <t>Variable</t>
  </si>
  <si>
    <t>31 de diciembre de la vigencia anterión a la formulación del PAC</t>
  </si>
  <si>
    <t>Programación Plan de Acción</t>
  </si>
  <si>
    <t>Año 1</t>
  </si>
  <si>
    <t>Año 2</t>
  </si>
  <si>
    <t>Año 3</t>
  </si>
  <si>
    <t>Año 4</t>
  </si>
  <si>
    <t>Ejecución Plan de Acción</t>
  </si>
  <si>
    <t>Ponderador</t>
  </si>
  <si>
    <t>Indicador complementario</t>
  </si>
  <si>
    <t>TOTAL</t>
  </si>
  <si>
    <t>APROPIADO</t>
  </si>
  <si>
    <t>OBLIGADO</t>
  </si>
  <si>
    <t>Total</t>
  </si>
  <si>
    <t>Ejecución presupuestal</t>
  </si>
  <si>
    <t>Responsable del reporte de las variables del indicador</t>
  </si>
  <si>
    <t>Nombre del funcionario</t>
  </si>
  <si>
    <t>Correo electrónico</t>
  </si>
  <si>
    <t>Dirección</t>
  </si>
  <si>
    <t>Para su cálculo, se diligencia la siguiente información:
Línea base</t>
  </si>
  <si>
    <t>Calculo indicador</t>
  </si>
  <si>
    <t xml:space="preserve">Indicador Complementario: 
</t>
  </si>
  <si>
    <t xml:space="preserve">Ley 2169 de 2021 </t>
  </si>
  <si>
    <t>Ley 2111 de 2021</t>
  </si>
  <si>
    <t xml:space="preserve"> Ley 2046 de 2020 </t>
  </si>
  <si>
    <t xml:space="preserve">Promueve la participación de pequeños productores en las compras públicas de alimentos </t>
  </si>
  <si>
    <t xml:space="preserve">Turismo  Sostenible, la Política  de  Turismo  Sostenible Unidos  por  la Naturaleza (2020) </t>
  </si>
  <si>
    <t xml:space="preserve">Ley 2068  de  2020 </t>
  </si>
  <si>
    <t>Ley 2069 de 2020</t>
  </si>
  <si>
    <t>Ley 2234 de 2022</t>
  </si>
  <si>
    <r>
      <rPr>
        <b/>
        <sz val="10"/>
        <rFont val="Arial Narrow"/>
        <family val="2"/>
      </rPr>
      <t xml:space="preserve">Documentación de referencia: </t>
    </r>
    <r>
      <rPr>
        <sz val="10"/>
        <rFont val="Arial Narrow"/>
        <family val="2"/>
      </rPr>
      <t xml:space="preserve">
- Plan Nacional de Negocios Verdes 2022: El PNNV es un instrumento para el desarrollo y posicionamiento de bienes y servicios que generan impactos ambientales positivos en Colombia. 
- Programas Regionales de Negocios Verdes: Los PRNV son una hoja de ruta para implementar la estrategia de verificación, fortalecimiento y promoción de los negocios verdes.  
- La Política Nacional de Producción y Consumo (2010) 
- La Política  Nacional  para  la  Gestión  Integral  de  la  Biodiversidad  y  sus  Servicios Ecosistémicos (PNGIBSE2012) 
- La Política de Crecimiento Verde (2018) 
- La Estrategia para la implementación de los Objetivos de Desarrollo Sostenible (ODS) en Colombia (2018) 
- La Estrategia   Nacional   de   Economía   Circular (2019) 
- La Estrategia Nacional   de Bioeconomía (2020) 
- El Protocolo  de  Cartagena  sobre  Seguridad  en  la  Biotecnología </t>
    </r>
  </si>
  <si>
    <t>se impulsa el desarrollo bajo carbono del país mediante el establecimiento de las metas y medidas mínimas en la materia de carbono neutralidad y resiliencia climática y se dictan otras disposiciones</t>
  </si>
  <si>
    <t>Se sustituye el título XI "de los delitos contra los recursos naturales y el medio ambiente" de la ley 599 de 2000, se modifica la ley 906 de 2004 y se dictan otras disposiciones, (lucha contra la deforestación)</t>
  </si>
  <si>
    <t xml:space="preserve"> Impulsa emprendimientos</t>
  </si>
  <si>
    <t xml:space="preserve">Impulsa el emprendimiento social </t>
  </si>
  <si>
    <t xml:space="preserve">La actualización del indicador se plantea teniendo en cuenta el contexto nacional a partir de la actualización del Plan Nacional de Negocios Verdes (2022) como un instrumento para el desarrollo y posicionamiento de bienes y servicios que generan impactos ambientales positivos en Colombia. 
El Plan Nacional de Negocios Verdes responde a compromisos regionales, nacionales e internacionales de triple impacto (social, ambiental y económico) en tres líneas: primera, la conservación y uso sostenible de la biodiversidad (Iniciativa 30 x 30: proteger el 30% de las áreas marinas y terrestres -CDB-, devolver y revertir la pérdida del bosque natural, y la degradación de la tierra al 2030, y la generación de bioproductos), segundo, la descarbonización y acción climática (transición energética, reducir las emisiones de GEI en un 51% al 2030 y alcanzar la carbono neutralidad al 2050) y tercero, el fortalecimiento de la generación de tejido social, a través del fomento de alternativas económicas que aporten al bienestar, la generación de empleos verdes e ingresos en los territorios desde las economías consolidadas, en crecimiento y populares (PNNV, 2022). 
La primera publicación del Plan Nacional de Negocios Verdes se desarrolló en el año 2014, y en este se destacó la importancia de las Autoridades Ambientales en el fomento de los Negocios Verdes, definidos como; las actividades económicas en las que se ofertan bienes o servicios, que generan impactos ambientales positivos y además incorporan buenas prácticas ambientales, sociales y económicas con enfoque de ciclo de vida, contribuyendo a la conservación del ambiente como capital natural que soporta el desarrollo del territorio. En esa medida, el indicador mínimo de gestión definido previamente se estableció a partir de parámetros como: El aporte de las Autoridades Ambientales en la implementación de los Planes Regionales de Negocios Verdes teniendo en cuenta factores como: 1. La formulación de planes de acción para la ejecución de los PRNV en la jurisdicción de cada Autoridad Ambiental, 2. La conformación de la ventanilla/nodo o realización de alianzas o acuerdos con otras instituciones y 3. Contar con mínimo dos pilotos de Negocios Verdes verificados bajo los criterios descritos en el Plan Nacional de Negocios Verdes y PRVN. 
Teniendo en cuenta que se ha evidenciado el cumplimiento en estos últimos ejes de intervención de las Autoridades Ambientales, se considera fundamental avanzar en la definición de nuevos indicadores que permitan medir y reconocer la importancia de la intervención de éstas frente a los negocios verdes. Así mismo, la actualización del indicador responde a la nueva versión del PNNV en donde se plantean nuevas tendencias del eje global sobre biodiversidad, bioeconomía y acción climática
</t>
  </si>
  <si>
    <r>
      <t xml:space="preserve">El indicador mide el cumplimiento de las metas de negocios verdes verificados, a cargo de la Autoridad Ambiental, en el marco del Plan Nacional de Negocios Verdes y los Programas Regionales de Negocios Verdes. 
El Conpes 3934 de Crecimiento Verdes establece: el Ministerio de Ambiente y Desarrollo Sostenible cuenta con una herramienta de verificación, que define los criterios bajo los cuales es posible identificar si un negocio puede ser clasificado como un Negocio Verde Sostenible y que está disponible para su uso por parte de las autoridades ambientales. En ese sentido, se establece como meta a 2030 lograr la generación de 12.630 NVS verificados, los cuales serán acampañados con la herramienta de verificación, en la formulación de un plan de mejora, por medio de asistencia técnica a los mismos. A octubre de 2022 la Oficina de Negocios Verdes y Sostenibles reporta un avance de 4162 Negocios Verdes verificados en el país. 
El proceso de acompañamiento y asistencia técnica que se brinda a los negocios verdes en cada territorio tiene el propósito de lograr que a través de la implementación del plan de mejora logren escalar en el grado de desempeño de las dimensiones; económico, social y ambiental de acuerdo con los criterios que se han establecido en el PNNV.
</t>
    </r>
    <r>
      <rPr>
        <b/>
        <u/>
        <sz val="10"/>
        <rFont val="Arial Narrow"/>
        <family val="2"/>
      </rPr>
      <t xml:space="preserve">En este sentido, el indicador está orientado hacia el logro de este propósito por parte de las Autoridades Ambientales en relación con la verificación de los negocios verdes, la formulación y seguimiento a los Planes de Mejora, así como la generación de espacios de articulación para el apoyo y acompañamiento a los negocios verdes.  </t>
    </r>
    <r>
      <rPr>
        <sz val="10"/>
        <rFont val="Arial Narrow"/>
        <family val="2"/>
      </rPr>
      <t xml:space="preserve">
El avance en la implementación del Plan Nacional de Negocios Verdes. Establecido a partir de las siguientes actividades:
1.	Verificación de Negocios Verdes (Emprendimiento, Empresas Avaladas/No Avaladas, Empresas Ancla)
2.	Seguimiento de Negocios Verdes verificados (Emprendimiento, Empresas Avaladas/No Avaladas, Empresas Ancla)
3.	Estructuración e implementación de acciones estratégicas para el fomento y fortalecimiento de los Negocios Verdes
4.	Participación en espacios de articulación y gobernanza para el fomento y fortalecimiento de Negocios Verdes (Nodos, Comités, Mesas, Ecosistemas, Federaciones, entre otros). </t>
    </r>
  </si>
  <si>
    <t xml:space="preserve">Nacional de Negocios Verdes (2022) como un instrumento para el desarrollo y posicionamiento de bienes y servicios que generan impactos ambientales positivos en Colombia.  
El Plan Nacional de Negocios Verdes responde a compromisos regionales, nacionales e internacionales de triple impacto (social, ambiental y económico) en tres líneas: primera, la conservación y uso sostenible de la biodiversidad (Iniciativa 30 x 30: proteger el 30% de las áreas marinas y terrestres -CDB-, devolver y revertir la pérdida del bosque natural, y la degradación de la tierra al 2030, y la generación de bioproductos), segundo, la descarbonización y acción climática (transición energética, reducir las emisiones de GEI en un 51% al 2030 y alcanzar la carbono neutralidad al 2050) y tercero, el fortalecimiento de la generación de tejido social, a través del fomento de alternativas económicas que aporten al bienestar, la generación de empleos verdes e ingresos en los territorios desde las economías consolidadas, en crecimiento y populares (PNNV, 2022).  </t>
  </si>
  <si>
    <r>
      <t xml:space="preserve">Para el cálculo,
</t>
    </r>
    <r>
      <rPr>
        <b/>
        <sz val="10"/>
        <rFont val="Arial Narrow"/>
        <family val="2"/>
      </rPr>
      <t xml:space="preserve">
IPNNVAAt  = a(EAIPNNVAA1t) + b(EAIPNNVAA2t) + c(EAIPNNVAA3t)  + d(EAIPNNVAA4t) 
</t>
    </r>
    <r>
      <rPr>
        <sz val="10"/>
        <rFont val="Arial Narrow"/>
        <family val="2"/>
      </rPr>
      <t xml:space="preserve">
Donde,
</t>
    </r>
    <r>
      <rPr>
        <b/>
        <sz val="10"/>
        <rFont val="Arial Narrow"/>
        <family val="2"/>
      </rPr>
      <t>IPNNVAAt  =</t>
    </r>
    <r>
      <rPr>
        <sz val="10"/>
        <rFont val="Arial Narrow"/>
        <family val="2"/>
      </rPr>
      <t xml:space="preserve"> Implementación del Plan Nacional de Negocios Verdes por la Autoridad Ambiental en el tiempo t.  
</t>
    </r>
    <r>
      <rPr>
        <b/>
        <sz val="10"/>
        <rFont val="Arial Narrow"/>
        <family val="2"/>
      </rPr>
      <t xml:space="preserve">a(EAIPNNVAA1t)  = </t>
    </r>
    <r>
      <rPr>
        <sz val="10"/>
        <rFont val="Arial Narrow"/>
        <family val="2"/>
      </rPr>
      <t xml:space="preserve">Verificación de Negocios Verdes en la vigencia del reporte (Emprendimiento, Empresas Avaladas/No Avaladas, Empresas Ancla).  
</t>
    </r>
    <r>
      <rPr>
        <b/>
        <sz val="10"/>
        <rFont val="Arial Narrow"/>
        <family val="2"/>
      </rPr>
      <t xml:space="preserve">b(EAIPNNVAA2t)  </t>
    </r>
    <r>
      <rPr>
        <sz val="10"/>
        <rFont val="Arial Narrow"/>
        <family val="2"/>
      </rPr>
      <t xml:space="preserve">=  Seguimiento de Negocios Verdes verificados en la vigencia del reporte(Emprendimiento, Empresas Avaladas/No Avaladas, Empresas Ancla).  
</t>
    </r>
    <r>
      <rPr>
        <b/>
        <sz val="10"/>
        <rFont val="Arial Narrow"/>
        <family val="2"/>
      </rPr>
      <t>c(EAIPNNVAA3t)   =</t>
    </r>
    <r>
      <rPr>
        <sz val="10"/>
        <rFont val="Arial Narrow"/>
        <family val="2"/>
      </rPr>
      <t xml:space="preserve">  Estructuración e implementación de acciones estratégicas para el fomento y fortalecimiento de los Negocios Verdes en la vigencia del reporte
</t>
    </r>
    <r>
      <rPr>
        <b/>
        <sz val="10"/>
        <rFont val="Arial Narrow"/>
        <family val="2"/>
      </rPr>
      <t>d(EAIPNNVAA4t)</t>
    </r>
    <r>
      <rPr>
        <sz val="10"/>
        <rFont val="Arial Narrow"/>
        <family val="2"/>
      </rPr>
      <t xml:space="preserve"> = Participación en espacios de articulación y gobernanza para el fomento y fortalecimiento de Negocios Verdes en la vigencia del reporte (Nodos, Comités, Mesas, Ecosistemas, Federaciones, entre otros)
a  = Ponderador de EAIPNNVAA1t – 30%
b  = Ponderador de EAIPNNVAA2t – 30%
c = Ponderador de EAIPNNVAA3t – 20%
d  = Ponderador de EAIPNNVAA4t – 20%</t>
    </r>
  </si>
  <si>
    <r>
      <t xml:space="preserve">Indicador Complementario: 
Ejecución presupuestal de las acciones relacionadas con la Implementación del Plan Nacional de Negocios Verdes por la Autoridad Ambiental:  
</t>
    </r>
    <r>
      <rPr>
        <b/>
        <sz val="10"/>
        <rFont val="Arial Narrow"/>
        <family val="2"/>
      </rPr>
      <t xml:space="preserve">EAPNNV i </t>
    </r>
    <r>
      <rPr>
        <sz val="10"/>
        <rFont val="Arial Narrow"/>
        <family val="2"/>
      </rPr>
      <t xml:space="preserve">=Ejecución Presupuestal de la acción / asociada al Plan Nacional de Negocios Verdes por la autoridad ambiental en el año t. 
</t>
    </r>
    <r>
      <rPr>
        <b/>
        <sz val="10"/>
        <rFont val="Arial Narrow"/>
        <family val="2"/>
      </rPr>
      <t>CAPNNV it</t>
    </r>
    <r>
      <rPr>
        <sz val="10"/>
        <rFont val="Arial Narrow"/>
        <family val="2"/>
      </rPr>
      <t xml:space="preserve">= Compromisos correspondientes a la acción i en el marco del Plan Nacional de Negocios Verdes por la autoridad ambiental en el año t. 
</t>
    </r>
    <r>
      <rPr>
        <b/>
        <sz val="10"/>
        <rFont val="Arial Narrow"/>
        <family val="2"/>
      </rPr>
      <t xml:space="preserve">PDPNNV it= </t>
    </r>
    <r>
      <rPr>
        <sz val="10"/>
        <rFont val="Arial Narrow"/>
        <family val="2"/>
      </rPr>
      <t xml:space="preserve">Presupuesto Obligado a la acción i en el marco del Plan Nacional de Negocios Verdes por la autoridad ambiental en el año t. 
</t>
    </r>
  </si>
  <si>
    <t xml:space="preserve">Ejecución de la Actividad 1 relacionada con el Plan Nacional de Negocios Verdes, en el tiempo t. - Verificación de Negocios Verdes (Emprendimiento, Empresas Avaladas/No Avaladas, Empresas Ancla). </t>
  </si>
  <si>
    <t xml:space="preserve">Ejecución de la Actividad 4 relacionada con el Plan Nacional de Negocios Verdes, en el tiempo t. Participación en espacios de articulación y gobernanza para el fomento y fortalecimiento de Negocios Verdes (Nodos, Comités, Mesas, Ecosistemas, Federaciones, entre otros). </t>
  </si>
  <si>
    <t>Ejecución de la Actividad 3 relacionada con el Plan Nacional de Negocios Verdes, en el tiempo t. Estructuración e implementación de acciones estratégicas para el fomento y fortalecimiento de los Negocios Verdes</t>
  </si>
  <si>
    <t xml:space="preserve">Ejecución de la Actividad 2 relacionada con el Plan Nacional de Negocios Verdes, en el tiempo t. Seguimiento de Negocios Verdes verificados (Emprendimiento, Empresas Avaladas/No Avaladas, Empresas Ancla). </t>
  </si>
  <si>
    <t>Meta Ejecución de la Actividad 3 relacionada con el Plan Nacional de Negocios Verdes, en el tiempo t. Estructuración e implementación de acciones estratégicas para el fomento y fortalecimiento de los Negocios Verdes. EAIPNNVAA3t</t>
  </si>
  <si>
    <t>Meta Ejecución de la Actividad 2 relacionada con el Plan Nacional de Negocios Verdes, en el tiempo t. Seguimiento de Negocios Verdes verificados (Emprendimiento, Empresas Avaladas/No Avaladas, Empresas Ancla). EAIPNNVAA2t</t>
  </si>
  <si>
    <t>Meta Ejecución de la Actividad 1 relacionada con el Plan Nacional de Negocios Verdes, en el tiempo t. - Verificación de Negocios Verdes (Emprendimiento, Empresas Avaladas/No Avaladas, Empresas Ancla). EAIPNNVAA1t</t>
  </si>
  <si>
    <t>Meta Ejecución de la Actividad 4 relacionada con el Plan Nacional de Negocios Verdes, en el tiempo t. Participación en espacios de articulación y gobernanza para el fomento y fortalecimiento de Negocios Verdes (Nodos, Comités, Mesas, Ecosistemas, Federaciones, entre otros). EAIPNNVAA4t</t>
  </si>
  <si>
    <t>Ejecución de la Actividad 1 relacionada con el Plan Nacional de Negocios Verdes, en el tiempo t. - Verificación de Negocios Verdes (Emprendimiento, Empresas Avaladas/No Avaladas, Empresas Ancla). EAIPNNVAA1t</t>
  </si>
  <si>
    <t>Ejecución de la Actividad 2 relacionada con el Plan Nacional de Negocios Verdes, en el tiempo t. Seguimiento de Negocios Verdes verificados (Emprendimiento, Empresas Avaladas/No Avaladas, Empresas Ancla). EAIPNNVAA2t</t>
  </si>
  <si>
    <t>Ejecución de la Actividad 3 relacionada con el Plan Nacional de Negocios Verdes, en el tiempo t. Estructuración e implementación de acciones estratégicas para el fomento y fortalecimiento de los Negocios Verdes. EAIPNNVAA3t</t>
  </si>
  <si>
    <t>Ejecución de la Actividad 4 relacionada con el Plan Nacional de Negocios Verdes, en el tiempo t. Participación en espacios de articulación y gobernanza para el fomento y fortalecimiento de Negocios Verdes (Nodos, Comités, Mesas, Ecosistemas, Federaciones, entre otros). EAIPNNVAA4t</t>
  </si>
  <si>
    <t>Avance de la Actividad 1 relacionada con el Plan Nacional de Negocios Verdes, en el tiempo t. - Verificación de Negocios Verdes (Emprendimiento, Empresas Avaladas/No Avaladas, Empresas Ancla). EAIPNNVAA1t</t>
  </si>
  <si>
    <t>Avance de la Actividad 2 relacionada con el Plan Nacional de Negocios Verdes, en el tiempo t. Seguimiento de Negocios Verdes verificados (Emprendimiento, Empresas Avaladas/No Avaladas, Empresas Ancla). EAIPNNVAA2t</t>
  </si>
  <si>
    <t>Avance de la Actividad 3 relacionada con el Plan Nacional de Negocios Verdes, en el tiempo t. Estructuración e implementación de acciones estratégicas para el fomento y fortalecimiento de los Negocios Verdes. EAIPNNVAA3t</t>
  </si>
  <si>
    <t>Avance de la Actividad 4 relacionada con el Plan Nacional de Negocios Verdes, en el tiempo t. Participación en espacios de articulación y gobernanza para el fomento y fortalecimiento de Negocios Verdes (Nodos, Comités, Mesas, Ecosistemas, Federaciones, entre otros). EAIPNNVAA4t</t>
  </si>
  <si>
    <r>
      <t>Implementación del Plan Nacional de Negocios Verdes por la Autoridad Ambiental en el tiempo t. IPNNVAA</t>
    </r>
    <r>
      <rPr>
        <b/>
        <vertAlign val="subscript"/>
        <sz val="9"/>
        <color rgb="FF000000"/>
        <rFont val="Arial Narrow"/>
        <family val="2"/>
      </rPr>
      <t>t</t>
    </r>
  </si>
  <si>
    <t>Rezago PAC anterior</t>
  </si>
  <si>
    <t>Rezago 
año 1</t>
  </si>
  <si>
    <t>Rezago 
año 2</t>
  </si>
  <si>
    <t>Rezago
año 3</t>
  </si>
  <si>
    <t xml:space="preserve">
</t>
  </si>
  <si>
    <r>
      <rPr>
        <sz val="10"/>
        <rFont val="Arial Narrow"/>
        <family val="2"/>
      </rPr>
      <t xml:space="preserve">Para el calculo del indicador las Autoridades Ambientales deberan tener encuenta que el informe del proceso de verificación de negocios verdes debera contener los siguientes soportes con el fin que se pueda reportar el 100% para cada una de las actividades, informe que debra tenerse a dispocición para solicitides que se requiera y que además se tendrá encenta para el reporte del Plan de Ación Cuatrienal:
</t>
    </r>
    <r>
      <rPr>
        <b/>
        <sz val="10"/>
        <rFont val="Arial Narrow"/>
        <family val="2"/>
      </rPr>
      <t xml:space="preserve">
1.	Verificación de Negocios Verdes (Emprendimiento, Empresas Avaladas/No Avaladas, Empresas Ancla) con los siguientes soportes:
</t>
    </r>
    <r>
      <rPr>
        <sz val="10"/>
        <rFont val="Arial Narrow"/>
        <family val="2"/>
      </rPr>
      <t>- Base de datos de Negocios Verificados de acuerdo con formato definido por la ONVS
- Reporte de entrega de Aval a Negocios Verdes de acuerdo con formato definido por la ONVS
- Fichas de Verificación
- Plan de Mejora
- Presupuesto inicial y definitivo/obligado que soporta el desarrollo de la actividad (Formato SINA)</t>
    </r>
    <r>
      <rPr>
        <b/>
        <sz val="10"/>
        <rFont val="Arial Narrow"/>
        <family val="2"/>
      </rPr>
      <t xml:space="preserve">
2.	Seguimiento de Negocios Verdes verificados (Emprendimiento, Empresas Avaladas/No Avaladas, Empresas Ancla)
</t>
    </r>
    <r>
      <rPr>
        <sz val="10"/>
        <rFont val="Arial Narrow"/>
        <family val="2"/>
      </rPr>
      <t xml:space="preserve">
- Base de datos de seguimiento de Negocios Verdes 
- Fichas de verificación y/o reverificación actualizadas de acuerdo con el avance en la implementación del Plan de Mejora
- Plan de Mejora actualizado
- Presupuesto inicial y definitivo/obligado que soporta el desarrollo de la actividad (Formato SINA)</t>
    </r>
  </si>
  <si>
    <t/>
  </si>
  <si>
    <r>
      <t>3. 	Estructuración e implementación de acciones estratégicas para el fomento y fortalecimiento de los Negocios Verdes con los siguientes soportes:
-</t>
    </r>
    <r>
      <rPr>
        <sz val="10"/>
        <rFont val="Arial Narrow"/>
        <family val="2"/>
      </rPr>
      <t xml:space="preserve"> Proyecto estructurado y/o informe de la implementación del proyecto de acuerdo con formato definido por la ONVS.
- Informe que presente los principales resultados de la implementación de acciones estratégicas para el encadenamiento comercial de los negocios verdes con información sobre los negocios partícipes en cada espacio, beneficios generados a través de la implementación de estas acciones y demás necesarias de acuerdo con el indicador y formato definido por la ONVS. 
- Presupuesto inicial y definitivo/obligado que soporta el desarrollo de la actividad (Formato SINA)
</t>
    </r>
    <r>
      <rPr>
        <b/>
        <sz val="10"/>
        <rFont val="Arial Narrow"/>
        <family val="2"/>
      </rPr>
      <t xml:space="preserve">4.	Espacios de articulación y gobernanza para el fomento y fortalecimiento de Negocios Verdes (Nodos, Comités, Mesas, Ecosistemas, Federaciones, entre otros). </t>
    </r>
    <r>
      <rPr>
        <sz val="10"/>
        <rFont val="Arial Narrow"/>
        <family val="2"/>
      </rPr>
      <t xml:space="preserve">
- Plan de Trabajo Anual 
- Informe de cumplimiento del Plan de Trabajo Anual 
- Presupuesto inicial y definitivo/obligado que soporta el desarrollo de la actividad </t>
    </r>
  </si>
  <si>
    <r>
      <rPr>
        <b/>
        <sz val="10"/>
        <rFont val="Arial Narrow"/>
        <family val="2"/>
      </rPr>
      <t>1.	Actividad Verificación de Negocios Verdes (Emprendimiento, Empresas Avaladas/No Avaladas, Empresas Ancla)</t>
    </r>
    <r>
      <rPr>
        <sz val="10"/>
        <rFont val="Arial Narrow"/>
        <family val="2"/>
      </rPr>
      <t xml:space="preserve">
Verificación de Negocios Verdes: Se entiende por Verificación de Negocios Verdes la revisión de los 12 criterios establecidos en el Plan Nacional de Negocios Verdes, PNNV, de acuerdo con la metodología establecida; es decir, la Ficha de Verificación, además de la formulación, acompañamiento y seguimiento en la implementación del Plan de Mejora. Las fases del proceso de Verificación son: Inscripción, caracterización, verificación, plan de mejora y seguimiento a la implementación del plan de mejora. 
Línea Base: Se establece como línea base el promedio de negocios verdes verificados por Autoridad Ambiental entre los años 2019 – 2021. A continuación, se presenta la línea base:
Nota: Se aclara que para definir la línea base se tienen en cuenta los negocios verdes verificados por las Ventanillas de Negocios Verdes en las Autoridades Ambientales, así como los verificados en el marco del Programa de Generación de Negocios Verdes (PGNV)</t>
    </r>
  </si>
  <si>
    <r>
      <t xml:space="preserve">Para la definición de la meta relacionada con la verificación de Negocios Verdes, la Oficina de Negocios Verdes y Sostenibles realizó una propuesta a las Ventanillas de Negocios Verdes la cual en algunos casos fue aceptada y en otras se recibió respuesta en donde se solicitó la modificación respecto de la meta anual propuesta. La Oficina de Negocios Verdes y Sostenibles acogió la propuesta presentada por las Ventanillas de Negocios Verdes. Para las Autoridades Ambientales que no dieron respuesta respecto de la propuesta de verificación, la Oficina de Negocios Verdes realizó la proyección a partir del promedio registrado por la Ventanilla durante los últimos tres (3) años, sin incluir los Negocios Verdes verificados en el marco de Programa de Generación de Negocios Verdes. Se espera que las Autoridades Ambientales acojan la meta proyectada. 
</t>
    </r>
    <r>
      <rPr>
        <b/>
        <u/>
        <sz val="10"/>
        <rFont val="Arial Narrow"/>
        <family val="2"/>
      </rPr>
      <t>Meta: 2346 Nuevos Negocios Verdes verificados entre los años 2023 – 2027. La meta se establece por Autoridad Ambiental de la siguiente manera:</t>
    </r>
    <r>
      <rPr>
        <sz val="10"/>
        <rFont val="Arial Narrow"/>
        <family val="2"/>
      </rPr>
      <t xml:space="preserve">
</t>
    </r>
  </si>
  <si>
    <r>
      <t xml:space="preserve">
 *Autoridades Ambientales con proyección de acuerdo con promedio: AMVA, EPA CARTAGENA, CORALINA, EPA BUENAVENTURA, CORPOCALDAS, CAM, DAGMA, SDA, CSB, CORPORINOQUIA y CVC. 
</t>
    </r>
    <r>
      <rPr>
        <b/>
        <sz val="10"/>
        <rFont val="Arial Narrow"/>
        <family val="2"/>
      </rPr>
      <t>2.	Seguimiento de Negocios Verdes verificados (Emprendimiento, Empresas Avaladas/No Avaladas, Empresas Ancla)</t>
    </r>
    <r>
      <rPr>
        <sz val="10"/>
        <rFont val="Arial Narrow"/>
        <family val="2"/>
      </rPr>
      <t xml:space="preserve">
El proceso de verificación de Negocios Verdes se viene desarrollando por las Ventanillas de Negocios Verdes en cada uno de los territorios. Además de la identificación inicial, se desarrolla un ejercicio de caracterización y revisión de cumplimiento de criterios de Negocios Verdes, como un ejercicio de diagnóstico que conlleve a la estructuración de un Plan de Mejora en donde se identifiquen y planteen las necesidades de fortalecimiento de los Negocios Verdes. 
Las Ventanillas de Negocios Verdes desarrollan el ejercicio de seguimiento en la implementación del Plan de Mejora, actualizando la herramienta de verificación así como los planes de mejora de acuerdo con el cumplimiento de las actividades establecidas. 
En ese sentido, en el marco del Indicador Mínimo de Gestión, se plantea el seguimiento a los Planes de Mejora a los Negocios Verdes verificados en años anteriores. 
</t>
    </r>
    <r>
      <rPr>
        <b/>
        <u/>
        <sz val="10"/>
        <rFont val="Arial Narrow"/>
        <family val="2"/>
      </rPr>
      <t xml:space="preserve">Meta: Seguimiento a por lo menos el 20% de los Negocios Verdes registrados como activos en la Ventanilla de Negocios Verdes. </t>
    </r>
  </si>
  <si>
    <r>
      <rPr>
        <b/>
        <sz val="10"/>
        <rFont val="Arial Narrow"/>
        <family val="2"/>
      </rPr>
      <t xml:space="preserve">3.	Actividad estructuración e implementación de acciones estratégicas para el fomento y fortalecimiento de los Negocios Verdes
El Plan Nacional de Negocios Verdes identificó entre las principales necesidades de los negocios verdes los siguientes: 
</t>
    </r>
    <r>
      <rPr>
        <sz val="10"/>
        <rFont val="Arial Narrow"/>
        <family val="2"/>
      </rPr>
      <t xml:space="preserve">
A.	Acceso a mercados
B.	Encadenamiento Productivo
C.	Acceso a incentivos y herramientas financieras
D.	Fortalecimiento de la oferta
E.	Cumplimiento de estándares de mercado y requisitos legales
F.	Aprovechamiento de las oportunidades de la biodiversidad 
G.	Escalamiento empresarial
H.	Formación y fortalecimiento del talento humano
I.	Investigación, desarrollo e innovación 
En ese sentido, se considera estratégico el accionar de las Autoridades Ambientales para lograr mejorar las condiciones de los negocios verdes en función de estas necesidades. Por lo anterior se plantean las siguientes acciones estratégicas a desarrollar en cada año por parte de cada una de las Autoridades Ambientales: 
</t>
    </r>
    <r>
      <rPr>
        <b/>
        <u/>
        <sz val="10"/>
        <rFont val="Arial Narrow"/>
        <family val="2"/>
      </rPr>
      <t xml:space="preserve">Meta: Lograr el 100% de cumplimiento sobre la actividad estructuración e implementación de acciones estratégicas para el fomento y fortalecimiento de los Negocios Verdes: 
</t>
    </r>
    <r>
      <rPr>
        <sz val="10"/>
        <rFont val="Arial Narrow"/>
        <family val="2"/>
      </rPr>
      <t xml:space="preserve">*Las Autoridades Ambientales pueden generar procesos de articulación con actores del territorio para la estructuración e implementación de los proyectos así como para el desarrollo de las acciones estratégicas para el encadenamiento comercial de los negocios verdes. </t>
    </r>
  </si>
  <si>
    <r>
      <rPr>
        <b/>
        <sz val="10"/>
        <rFont val="Arial Narrow"/>
        <family val="2"/>
      </rPr>
      <t xml:space="preserve">4.	Participación en espacios de articulación y gobernanza para el fomento y fortalecimiento de Negocios Verdes (Nodos, Comités, Mesas, Ecosistemas, Federaciones, entre otros). </t>
    </r>
    <r>
      <rPr>
        <sz val="10"/>
        <rFont val="Arial Narrow"/>
        <family val="2"/>
      </rPr>
      <t xml:space="preserve">
Nodo Negocios Verdes: Se entiende el Nodo (Comité, Mesa, Ecosistema, Federación, entre otros) de Negocios Verdes como un espacio conformado por diferentes entidades del sector público y privado tales como; Gobernaciones, Alcaldías, Cámaras de Comercio, Universidades, ONGs, aliados comerciales y otros. El Nodo tiene como función principal facilitar diferentes instrumentos y herramientas para la gestión económica, social y ambiental de los negocios verdes logrando impulsar su dinámica empresarial y comercial desde los territorios. Cada Nodo de Negocios Verdes deberá al inicio de su gestión desarrollar un ejercicio de planeación a partir de las necesidades de los negocios verdes en cada territorio. 
Línea Base: En algunos territorios operan los Nodos de negocios verdes. En otros territorios aún no se ha formalizado esta figura organizacional en torno a los negocios verdes. 
</t>
    </r>
    <r>
      <rPr>
        <b/>
        <u/>
        <sz val="10"/>
        <rFont val="Arial Narrow"/>
        <family val="2"/>
      </rPr>
      <t xml:space="preserve">Meta: Participación por parte de la Ventanilla de Negocios Verdes en al menos (1) un espacio de articulación y gobernanza para el fomento y fortalecimiento de Negocios Verdes (Nodos, Comités, Mesas, Ecosistemas, Federaciones, entre otros). </t>
    </r>
    <r>
      <rPr>
        <sz val="10"/>
        <rFont val="Arial Narrow"/>
        <family val="2"/>
      </rPr>
      <t xml:space="preserve">
Dentro de las acciones del Nodo (Comité, Mesa, Ecosistema, Federación, entre otros) regional/departamental de Negocios Verdes se deberá construir en la fase inicial de cada año un plan de trabajo anual en función de las líneas del PNNV: 
1.	Línea 1. Alianzas, articulación y política
2.	Línea 2.Sistema de información, monitoreo y seguimiento
3.	Línea 3.Instrumentos económicos, financieros e incentivos
4.	Línea 4.Consumo responsable y sostenible
5.	Línea 5. Fortalecimiento de capacidades
6.	Línea 6. Desarrollo y fortalecimiento de la oferta
7.	Línea 7.Investigación, desarrollo e innovación
8.	Línea 8. Acceso a mercados
Al final de cada periodo anual, la Ventanilla de Negocios Verdes deberá presentar un Informe de cumplimiento del Plan de Trabajo Anual por parte del Nodo (Comité, Mesa, Ecosistema, Federación, entre otros).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</si>
</sst>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 #,##0.00_-;\-&quot;$&quot;\ * #,##0.00_-;_-&quot;$&quot;\ * &quot;-&quot;??_-;_-@_-"/>
    <numFmt numFmtId="43" formatCode="_-* #,##0.00_-;\-* #,##0.00_-;_-* &quot;-&quot;??_-;_-@_-"/>
    <numFmt numFmtId="164" formatCode="0;\-0;;@"/>
    <numFmt numFmtId="165" formatCode="0.0%"/>
    <numFmt numFmtId="166" formatCode="_-&quot;$&quot;\ * #,##0_-;\-&quot;$&quot;\ * #,##0_-;_-&quot;$&quot;\ * &quot;-&quot;??_-;_-@_-"/>
  </numFmts>
  <fonts count="38"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8"/>
      <name val="Arial"/>
      <family val="2"/>
    </font>
    <font>
      <b/>
      <sz val="10"/>
      <name val="Arial"/>
      <family val="2"/>
    </font>
    <font>
      <sz val="8"/>
      <name val="Arial"/>
      <family val="2"/>
    </font>
    <font>
      <sz val="8"/>
      <name val="Arial Narrow"/>
      <family val="2"/>
    </font>
    <font>
      <b/>
      <sz val="10"/>
      <name val="Arial Narrow"/>
      <family val="2"/>
    </font>
    <font>
      <b/>
      <sz val="8"/>
      <name val="Arial Narrow"/>
      <family val="2"/>
    </font>
    <font>
      <sz val="10"/>
      <name val="Arial Narrow"/>
      <family val="2"/>
    </font>
    <font>
      <b/>
      <sz val="10"/>
      <color theme="0"/>
      <name val="Arial Narrow"/>
      <family val="2"/>
    </font>
    <font>
      <sz val="10"/>
      <name val="Arial"/>
      <family val="2"/>
    </font>
    <font>
      <sz val="9"/>
      <name val="Arial Narrow"/>
      <family val="2"/>
    </font>
    <font>
      <i/>
      <sz val="9"/>
      <color theme="0" tint="-0.499984740745262"/>
      <name val="Arial Narrow"/>
      <family val="2"/>
    </font>
    <font>
      <i/>
      <sz val="10"/>
      <color theme="0" tint="-0.499984740745262"/>
      <name val="Arial Narrow"/>
      <family val="2"/>
    </font>
    <font>
      <i/>
      <sz val="8"/>
      <color theme="0" tint="-0.499984740745262"/>
      <name val="Arial Narrow"/>
      <family val="2"/>
    </font>
    <font>
      <i/>
      <sz val="10"/>
      <color theme="0" tint="-0.499984740745262"/>
      <name val="Arial"/>
      <family val="2"/>
    </font>
    <font>
      <b/>
      <sz val="10"/>
      <color theme="1"/>
      <name val="Arial Narrow"/>
      <family val="2"/>
    </font>
    <font>
      <b/>
      <sz val="8"/>
      <color theme="1"/>
      <name val="Arial Narrow"/>
      <family val="2"/>
    </font>
    <font>
      <u/>
      <sz val="10"/>
      <color theme="10"/>
      <name val="Arial"/>
      <family val="2"/>
    </font>
    <font>
      <sz val="10"/>
      <name val="Arial"/>
      <family val="2"/>
    </font>
    <font>
      <b/>
      <sz val="12"/>
      <name val="Arial Narrow"/>
      <family val="2"/>
    </font>
    <font>
      <u/>
      <sz val="11"/>
      <color theme="10"/>
      <name val="Calibri"/>
      <family val="2"/>
      <scheme val="minor"/>
    </font>
    <font>
      <sz val="11"/>
      <color theme="1"/>
      <name val="Arial Narrow"/>
      <family val="2"/>
    </font>
    <font>
      <sz val="9"/>
      <color rgb="FF000000"/>
      <name val="Arial Narrow"/>
      <family val="2"/>
    </font>
    <font>
      <b/>
      <i/>
      <sz val="9"/>
      <color indexed="8"/>
      <name val="Arial Narrow"/>
      <family val="2"/>
    </font>
    <font>
      <i/>
      <sz val="9"/>
      <color rgb="FF000000"/>
      <name val="Arial Narrow"/>
      <family val="2"/>
    </font>
    <font>
      <u/>
      <sz val="11"/>
      <color theme="10"/>
      <name val="Arial Narrow"/>
      <family val="2"/>
    </font>
    <font>
      <sz val="9"/>
      <color theme="1"/>
      <name val="Arial Narrow"/>
      <family val="2"/>
    </font>
    <font>
      <sz val="10"/>
      <color theme="1"/>
      <name val="Arial Narrow"/>
      <family val="2"/>
    </font>
    <font>
      <b/>
      <sz val="9"/>
      <color rgb="FF000000"/>
      <name val="Arial Narrow"/>
      <family val="2"/>
    </font>
    <font>
      <b/>
      <u/>
      <sz val="9"/>
      <color rgb="FF000000"/>
      <name val="Arial Narrow"/>
      <family val="2"/>
    </font>
    <font>
      <b/>
      <sz val="11"/>
      <color rgb="FF000000"/>
      <name val="Arial Narrow"/>
      <family val="2"/>
    </font>
    <font>
      <b/>
      <u/>
      <sz val="10"/>
      <name val="Arial Narrow"/>
      <family val="2"/>
    </font>
    <font>
      <b/>
      <sz val="11"/>
      <color theme="1"/>
      <name val="Arial Narrow"/>
      <family val="2"/>
    </font>
    <font>
      <b/>
      <vertAlign val="subscript"/>
      <sz val="9"/>
      <color rgb="FF000000"/>
      <name val="Arial Narrow"/>
      <family val="2"/>
    </font>
    <font>
      <sz val="11"/>
      <name val="Arial Narrow"/>
      <family val="2"/>
    </font>
  </fonts>
  <fills count="14">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5" tint="0.59999389629810485"/>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7" tint="0.59999389629810485"/>
        <bgColor indexed="64"/>
      </patternFill>
    </fill>
    <fill>
      <patternFill patternType="solid">
        <fgColor theme="2" tint="-0.249977111117893"/>
        <bgColor indexed="64"/>
      </patternFill>
    </fill>
    <fill>
      <patternFill patternType="solid">
        <fgColor rgb="FFE1E1E1"/>
        <bgColor indexed="64"/>
      </patternFill>
    </fill>
    <fill>
      <patternFill patternType="solid">
        <fgColor rgb="FF154A8A"/>
        <bgColor indexed="64"/>
      </patternFill>
    </fill>
    <fill>
      <patternFill patternType="solid">
        <fgColor rgb="FFFFFF00"/>
        <bgColor indexed="64"/>
      </patternFill>
    </fill>
    <fill>
      <patternFill patternType="solid">
        <fgColor theme="0" tint="-0.14999847407452621"/>
        <bgColor indexed="64"/>
      </patternFill>
    </fill>
    <fill>
      <patternFill patternType="solid">
        <fgColor rgb="FFD9D9D9"/>
        <bgColor indexed="64"/>
      </patternFill>
    </fill>
  </fills>
  <borders count="113">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64"/>
      </left>
      <right/>
      <top/>
      <bottom/>
      <diagonal/>
    </border>
    <border>
      <left/>
      <right style="thin">
        <color indexed="64"/>
      </right>
      <top/>
      <bottom/>
      <diagonal/>
    </border>
    <border>
      <left style="hair">
        <color indexed="64"/>
      </left>
      <right style="hair">
        <color indexed="64"/>
      </right>
      <top style="hair">
        <color indexed="64"/>
      </top>
      <bottom style="hair">
        <color indexed="64"/>
      </bottom>
      <diagonal/>
    </border>
    <border>
      <left/>
      <right/>
      <top style="dotted">
        <color indexed="64"/>
      </top>
      <bottom style="thin">
        <color auto="1"/>
      </bottom>
      <diagonal/>
    </border>
    <border>
      <left style="thin">
        <color auto="1"/>
      </left>
      <right/>
      <top style="dotted">
        <color indexed="64"/>
      </top>
      <bottom style="thin">
        <color auto="1"/>
      </bottom>
      <diagonal/>
    </border>
    <border>
      <left/>
      <right style="thin">
        <color auto="1"/>
      </right>
      <top style="dotted">
        <color indexed="64"/>
      </top>
      <bottom style="thin">
        <color auto="1"/>
      </bottom>
      <diagonal/>
    </border>
    <border>
      <left style="thin">
        <color auto="1"/>
      </left>
      <right/>
      <top style="thin">
        <color auto="1"/>
      </top>
      <bottom style="dotted">
        <color indexed="64"/>
      </bottom>
      <diagonal/>
    </border>
    <border>
      <left/>
      <right/>
      <top style="thin">
        <color auto="1"/>
      </top>
      <bottom style="dotted">
        <color indexed="64"/>
      </bottom>
      <diagonal/>
    </border>
    <border>
      <left style="thin">
        <color auto="1"/>
      </left>
      <right/>
      <top style="dotted">
        <color indexed="64"/>
      </top>
      <bottom/>
      <diagonal/>
    </border>
    <border>
      <left style="thin">
        <color auto="1"/>
      </left>
      <right/>
      <top style="dotted">
        <color indexed="64"/>
      </top>
      <bottom style="dotted">
        <color indexed="64"/>
      </bottom>
      <diagonal/>
    </border>
    <border>
      <left/>
      <right/>
      <top style="dotted">
        <color indexed="64"/>
      </top>
      <bottom style="dotted">
        <color indexed="64"/>
      </bottom>
      <diagonal/>
    </border>
    <border>
      <left/>
      <right style="thin">
        <color auto="1"/>
      </right>
      <top style="dotted">
        <color indexed="64"/>
      </top>
      <bottom style="dotted">
        <color indexed="64"/>
      </bottom>
      <diagonal/>
    </border>
    <border>
      <left style="dotted">
        <color indexed="64"/>
      </left>
      <right/>
      <top style="dotted">
        <color indexed="64"/>
      </top>
      <bottom style="dotted">
        <color indexed="64"/>
      </bottom>
      <diagonal/>
    </border>
    <border>
      <left/>
      <right style="dotted">
        <color indexed="64"/>
      </right>
      <top style="thin">
        <color auto="1"/>
      </top>
      <bottom/>
      <diagonal/>
    </border>
    <border>
      <left/>
      <right style="dotted">
        <color indexed="64"/>
      </right>
      <top/>
      <bottom/>
      <diagonal/>
    </border>
    <border>
      <left/>
      <right style="dotted">
        <color indexed="64"/>
      </right>
      <top style="dotted">
        <color indexed="64"/>
      </top>
      <bottom/>
      <diagonal/>
    </border>
    <border>
      <left style="thin">
        <color auto="1"/>
      </left>
      <right/>
      <top/>
      <bottom style="dotted">
        <color indexed="64"/>
      </bottom>
      <diagonal/>
    </border>
    <border>
      <left/>
      <right style="dotted">
        <color indexed="64"/>
      </right>
      <top/>
      <bottom style="dotted">
        <color indexed="64"/>
      </bottom>
      <diagonal/>
    </border>
    <border>
      <left style="dotted">
        <color indexed="64"/>
      </left>
      <right/>
      <top style="dotted">
        <color indexed="64"/>
      </top>
      <bottom style="thin">
        <color indexed="64"/>
      </bottom>
      <diagonal/>
    </border>
    <border>
      <left/>
      <right/>
      <top style="hair">
        <color indexed="64"/>
      </top>
      <bottom style="thin">
        <color auto="1"/>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style="thin">
        <color auto="1"/>
      </left>
      <right/>
      <top style="thin">
        <color auto="1"/>
      </top>
      <bottom style="hair">
        <color indexed="64"/>
      </bottom>
      <diagonal/>
    </border>
    <border>
      <left style="thin">
        <color auto="1"/>
      </left>
      <right style="hair">
        <color indexed="64"/>
      </right>
      <top style="hair">
        <color indexed="64"/>
      </top>
      <bottom style="hair">
        <color indexed="64"/>
      </bottom>
      <diagonal/>
    </border>
    <border>
      <left style="thin">
        <color auto="1"/>
      </left>
      <right/>
      <top style="hair">
        <color indexed="64"/>
      </top>
      <bottom style="hair">
        <color indexed="64"/>
      </bottom>
      <diagonal/>
    </border>
    <border>
      <left style="hair">
        <color indexed="64"/>
      </left>
      <right style="hair">
        <color indexed="64"/>
      </right>
      <top style="hair">
        <color indexed="64"/>
      </top>
      <bottom/>
      <diagonal/>
    </border>
    <border>
      <left style="thin">
        <color auto="1"/>
      </left>
      <right/>
      <top style="hair">
        <color indexed="64"/>
      </top>
      <bottom style="thin">
        <color auto="1"/>
      </bottom>
      <diagonal/>
    </border>
    <border>
      <left/>
      <right style="thin">
        <color auto="1"/>
      </right>
      <top style="hair">
        <color indexed="64"/>
      </top>
      <bottom style="thin">
        <color auto="1"/>
      </bottom>
      <diagonal/>
    </border>
    <border>
      <left style="hair">
        <color indexed="64"/>
      </left>
      <right/>
      <top/>
      <bottom style="hair">
        <color indexed="64"/>
      </bottom>
      <diagonal/>
    </border>
    <border>
      <left style="hair">
        <color indexed="64"/>
      </left>
      <right/>
      <top style="hair">
        <color indexed="64"/>
      </top>
      <bottom/>
      <diagonal/>
    </border>
    <border>
      <left/>
      <right style="thin">
        <color indexed="64"/>
      </right>
      <top style="hair">
        <color indexed="64"/>
      </top>
      <bottom style="hair">
        <color indexed="64"/>
      </bottom>
      <diagonal/>
    </border>
    <border>
      <left/>
      <right style="thin">
        <color auto="1"/>
      </right>
      <top style="hair">
        <color indexed="64"/>
      </top>
      <bottom/>
      <diagonal/>
    </border>
    <border>
      <left/>
      <right/>
      <top/>
      <bottom style="hair">
        <color indexed="64"/>
      </bottom>
      <diagonal/>
    </border>
    <border>
      <left style="hair">
        <color indexed="64"/>
      </left>
      <right style="thin">
        <color auto="1"/>
      </right>
      <top style="thin">
        <color auto="1"/>
      </top>
      <bottom style="hair">
        <color indexed="64"/>
      </bottom>
      <diagonal/>
    </border>
    <border>
      <left style="hair">
        <color indexed="64"/>
      </left>
      <right/>
      <top style="thin">
        <color auto="1"/>
      </top>
      <bottom style="hair">
        <color indexed="64"/>
      </bottom>
      <diagonal/>
    </border>
    <border>
      <left/>
      <right/>
      <top style="thin">
        <color auto="1"/>
      </top>
      <bottom style="hair">
        <color indexed="64"/>
      </bottom>
      <diagonal/>
    </border>
    <border>
      <left/>
      <right style="thin">
        <color auto="1"/>
      </right>
      <top style="thin">
        <color auto="1"/>
      </top>
      <bottom style="hair">
        <color indexed="64"/>
      </bottom>
      <diagonal/>
    </border>
    <border>
      <left style="hair">
        <color indexed="64"/>
      </left>
      <right style="thin">
        <color indexed="64"/>
      </right>
      <top style="hair">
        <color indexed="64"/>
      </top>
      <bottom style="hair">
        <color indexed="64"/>
      </bottom>
      <diagonal/>
    </border>
    <border>
      <left style="thin">
        <color auto="1"/>
      </left>
      <right style="hair">
        <color indexed="64"/>
      </right>
      <top style="thin">
        <color auto="1"/>
      </top>
      <bottom style="hair">
        <color indexed="64"/>
      </bottom>
      <diagonal/>
    </border>
    <border>
      <left style="thin">
        <color auto="1"/>
      </left>
      <right/>
      <top style="hair">
        <color indexed="64"/>
      </top>
      <bottom/>
      <diagonal/>
    </border>
    <border>
      <left/>
      <right/>
      <top style="hair">
        <color indexed="64"/>
      </top>
      <bottom/>
      <diagonal/>
    </border>
    <border>
      <left/>
      <right style="hair">
        <color indexed="64"/>
      </right>
      <top style="hair">
        <color indexed="64"/>
      </top>
      <bottom/>
      <diagonal/>
    </border>
    <border>
      <left/>
      <right style="hair">
        <color indexed="64"/>
      </right>
      <top style="thin">
        <color auto="1"/>
      </top>
      <bottom style="hair">
        <color indexed="64"/>
      </bottom>
      <diagonal/>
    </border>
    <border>
      <left style="hair">
        <color indexed="64"/>
      </left>
      <right style="thin">
        <color auto="1"/>
      </right>
      <top style="hair">
        <color indexed="64"/>
      </top>
      <bottom/>
      <diagonal/>
    </border>
    <border>
      <left style="thin">
        <color auto="1"/>
      </left>
      <right style="hair">
        <color indexed="64"/>
      </right>
      <top style="hair">
        <color indexed="64"/>
      </top>
      <bottom/>
      <diagonal/>
    </border>
    <border>
      <left style="thin">
        <color auto="1"/>
      </left>
      <right style="thin">
        <color auto="1"/>
      </right>
      <top style="hair">
        <color indexed="64"/>
      </top>
      <bottom style="thin">
        <color auto="1"/>
      </bottom>
      <diagonal/>
    </border>
    <border>
      <left style="hair">
        <color indexed="64"/>
      </left>
      <right/>
      <top style="hair">
        <color indexed="64"/>
      </top>
      <bottom style="thin">
        <color indexed="64"/>
      </bottom>
      <diagonal/>
    </border>
    <border>
      <left style="dotted">
        <color indexed="64"/>
      </left>
      <right/>
      <top style="thin">
        <color auto="1"/>
      </top>
      <bottom style="dotted">
        <color indexed="64"/>
      </bottom>
      <diagonal/>
    </border>
    <border>
      <left/>
      <right style="thin">
        <color auto="1"/>
      </right>
      <top style="thin">
        <color auto="1"/>
      </top>
      <bottom style="dotted">
        <color indexed="64"/>
      </bottom>
      <diagonal/>
    </border>
    <border>
      <left/>
      <right style="dotted">
        <color indexed="64"/>
      </right>
      <top style="thin">
        <color auto="1"/>
      </top>
      <bottom style="dotted">
        <color indexed="64"/>
      </bottom>
      <diagonal/>
    </border>
    <border>
      <left/>
      <right style="dotted">
        <color indexed="64"/>
      </right>
      <top style="dotted">
        <color indexed="64"/>
      </top>
      <bottom style="dotted">
        <color indexed="64"/>
      </bottom>
      <diagonal/>
    </border>
    <border>
      <left/>
      <right style="dotted">
        <color indexed="64"/>
      </right>
      <top style="dotted">
        <color indexed="64"/>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bottom style="medium">
        <color indexed="64"/>
      </bottom>
      <diagonal/>
    </border>
    <border>
      <left style="thin">
        <color indexed="64"/>
      </left>
      <right style="medium">
        <color indexed="64"/>
      </right>
      <top/>
      <bottom/>
      <diagonal/>
    </border>
    <border>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auto="1"/>
      </right>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style="thin">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thin">
        <color indexed="64"/>
      </top>
      <bottom/>
      <diagonal/>
    </border>
    <border>
      <left style="medium">
        <color indexed="64"/>
      </left>
      <right style="thin">
        <color indexed="64"/>
      </right>
      <top style="thin">
        <color indexed="64"/>
      </top>
      <bottom/>
      <diagonal/>
    </border>
    <border>
      <left/>
      <right style="thin">
        <color indexed="64"/>
      </right>
      <top style="medium">
        <color indexed="64"/>
      </top>
      <bottom/>
      <diagonal/>
    </border>
    <border>
      <left style="thin">
        <color indexed="64"/>
      </left>
      <right style="medium">
        <color indexed="64"/>
      </right>
      <top/>
      <bottom style="medium">
        <color indexed="64"/>
      </bottom>
      <diagonal/>
    </border>
  </borders>
  <cellStyleXfs count="12">
    <xf numFmtId="0" fontId="0" fillId="0" borderId="0"/>
    <xf numFmtId="0" fontId="20" fillId="0" borderId="0" applyNumberFormat="0" applyFill="0" applyBorder="0" applyAlignment="0" applyProtection="0"/>
    <xf numFmtId="43" fontId="21" fillId="0" borderId="0" applyFont="0" applyFill="0" applyBorder="0" applyAlignment="0" applyProtection="0"/>
    <xf numFmtId="44" fontId="21" fillId="0" borderId="0" applyFont="0" applyFill="0" applyBorder="0" applyAlignment="0" applyProtection="0"/>
    <xf numFmtId="9" fontId="21" fillId="0" borderId="0" applyFont="0" applyFill="0" applyBorder="0" applyAlignment="0" applyProtection="0"/>
    <xf numFmtId="0" fontId="3" fillId="0" borderId="0"/>
    <xf numFmtId="0" fontId="12" fillId="0" borderId="0"/>
    <xf numFmtId="0" fontId="23" fillId="0" borderId="0" applyNumberFormat="0" applyFill="0" applyBorder="0" applyAlignment="0" applyProtection="0"/>
    <xf numFmtId="9" fontId="3" fillId="0" borderId="0" applyFont="0" applyFill="0" applyBorder="0" applyAlignment="0" applyProtection="0"/>
    <xf numFmtId="0" fontId="2" fillId="0" borderId="0"/>
    <xf numFmtId="0" fontId="1" fillId="0" borderId="0"/>
    <xf numFmtId="0" fontId="1" fillId="0" borderId="0"/>
  </cellStyleXfs>
  <cellXfs count="537">
    <xf numFmtId="0" fontId="0" fillId="0" borderId="0" xfId="0"/>
    <xf numFmtId="0" fontId="4" fillId="0" borderId="0" xfId="0" applyFont="1" applyAlignment="1">
      <alignment horizontal="center" vertical="center" wrapText="1"/>
    </xf>
    <xf numFmtId="0" fontId="5" fillId="0" borderId="0" xfId="0" applyFont="1"/>
    <xf numFmtId="0" fontId="0" fillId="0" borderId="0" xfId="0" applyAlignment="1">
      <alignment horizontal="center"/>
    </xf>
    <xf numFmtId="0" fontId="10" fillId="0" borderId="9" xfId="0" applyFont="1" applyBorder="1" applyAlignment="1">
      <alignment horizontal="left" vertical="center" wrapText="1"/>
    </xf>
    <xf numFmtId="0" fontId="10" fillId="0" borderId="5" xfId="0" quotePrefix="1" applyFont="1" applyBorder="1" applyAlignment="1">
      <alignment horizontal="left" vertical="center" wrapText="1"/>
    </xf>
    <xf numFmtId="0" fontId="10" fillId="0" borderId="0" xfId="0" quotePrefix="1" applyFont="1" applyAlignment="1">
      <alignment horizontal="left" vertical="center" wrapText="1"/>
    </xf>
    <xf numFmtId="0" fontId="10" fillId="0" borderId="9" xfId="0" applyFont="1" applyBorder="1" applyAlignment="1">
      <alignment vertical="center" wrapText="1"/>
    </xf>
    <xf numFmtId="0" fontId="10" fillId="0" borderId="0" xfId="0" applyFont="1" applyAlignment="1">
      <alignment vertical="center" wrapText="1"/>
    </xf>
    <xf numFmtId="0" fontId="10" fillId="0" borderId="1" xfId="0" applyFont="1" applyBorder="1" applyAlignment="1">
      <alignment vertical="center" wrapText="1"/>
    </xf>
    <xf numFmtId="0" fontId="10" fillId="0" borderId="6" xfId="0" quotePrefix="1" applyFont="1" applyBorder="1" applyAlignment="1">
      <alignment vertical="center" wrapText="1"/>
    </xf>
    <xf numFmtId="0" fontId="10" fillId="0" borderId="5" xfId="0" quotePrefix="1" applyFont="1" applyBorder="1" applyAlignment="1">
      <alignment vertical="center" wrapText="1"/>
    </xf>
    <xf numFmtId="0" fontId="10" fillId="0" borderId="7" xfId="0" quotePrefix="1" applyFont="1" applyBorder="1" applyAlignment="1">
      <alignment horizontal="left" vertical="center" wrapText="1"/>
    </xf>
    <xf numFmtId="0" fontId="10" fillId="0" borderId="11" xfId="0" quotePrefix="1" applyFont="1" applyBorder="1" applyAlignment="1">
      <alignment horizontal="left" vertical="center" wrapText="1"/>
    </xf>
    <xf numFmtId="0" fontId="10" fillId="0" borderId="12" xfId="0" quotePrefix="1" applyFont="1" applyBorder="1" applyAlignment="1">
      <alignment horizontal="left" vertical="center" wrapText="1"/>
    </xf>
    <xf numFmtId="0" fontId="10" fillId="0" borderId="8" xfId="0" applyFont="1" applyBorder="1" applyAlignment="1">
      <alignment vertical="center" wrapText="1"/>
    </xf>
    <xf numFmtId="0" fontId="10" fillId="0" borderId="10" xfId="0" applyFont="1" applyBorder="1" applyAlignment="1">
      <alignment vertical="center" wrapText="1"/>
    </xf>
    <xf numFmtId="0" fontId="10" fillId="0" borderId="13" xfId="0" quotePrefix="1" applyFont="1" applyBorder="1" applyAlignment="1">
      <alignment horizontal="center" vertical="center" wrapText="1"/>
    </xf>
    <xf numFmtId="0" fontId="0" fillId="3" borderId="0" xfId="0" applyFill="1"/>
    <xf numFmtId="0" fontId="0" fillId="4" borderId="0" xfId="0" applyFill="1"/>
    <xf numFmtId="0" fontId="0" fillId="5" borderId="0" xfId="0" applyFill="1"/>
    <xf numFmtId="0" fontId="0" fillId="6" borderId="0" xfId="0" applyFill="1"/>
    <xf numFmtId="0" fontId="0" fillId="7" borderId="0" xfId="0" applyFill="1"/>
    <xf numFmtId="0" fontId="0" fillId="8" borderId="0" xfId="0" applyFill="1"/>
    <xf numFmtId="0" fontId="4" fillId="2" borderId="0" xfId="0" applyFont="1" applyFill="1" applyAlignment="1">
      <alignment horizontal="center" vertical="center" wrapText="1"/>
    </xf>
    <xf numFmtId="0" fontId="5" fillId="2" borderId="0" xfId="0" applyFont="1" applyFill="1"/>
    <xf numFmtId="0" fontId="0" fillId="2" borderId="0" xfId="0" applyFill="1"/>
    <xf numFmtId="0" fontId="10" fillId="2" borderId="5" xfId="0" quotePrefix="1" applyFont="1" applyFill="1" applyBorder="1" applyAlignment="1">
      <alignment horizontal="left" vertical="center" wrapText="1"/>
    </xf>
    <xf numFmtId="0" fontId="10" fillId="2" borderId="7" xfId="0" quotePrefix="1" applyFont="1" applyFill="1" applyBorder="1" applyAlignment="1">
      <alignment horizontal="left" vertical="center" wrapText="1"/>
    </xf>
    <xf numFmtId="0" fontId="10" fillId="2" borderId="0" xfId="0" quotePrefix="1" applyFont="1" applyFill="1" applyAlignment="1">
      <alignment horizontal="left" vertical="center" wrapText="1"/>
    </xf>
    <xf numFmtId="0" fontId="10" fillId="2" borderId="12" xfId="0" quotePrefix="1" applyFont="1" applyFill="1" applyBorder="1" applyAlignment="1">
      <alignment horizontal="left" vertical="center" wrapText="1"/>
    </xf>
    <xf numFmtId="0" fontId="10" fillId="2" borderId="9" xfId="0" applyFont="1" applyFill="1" applyBorder="1" applyAlignment="1">
      <alignment vertical="center" wrapText="1"/>
    </xf>
    <xf numFmtId="0" fontId="10" fillId="2" borderId="10" xfId="0" applyFont="1" applyFill="1" applyBorder="1" applyAlignment="1">
      <alignment vertical="center" wrapText="1"/>
    </xf>
    <xf numFmtId="0" fontId="10" fillId="2" borderId="5" xfId="0" applyFont="1" applyFill="1" applyBorder="1" applyAlignment="1">
      <alignment vertical="center" wrapText="1"/>
    </xf>
    <xf numFmtId="0" fontId="11" fillId="2" borderId="0" xfId="0" applyFont="1" applyFill="1" applyAlignment="1">
      <alignment horizontal="left" vertical="center" wrapText="1"/>
    </xf>
    <xf numFmtId="0" fontId="10" fillId="2" borderId="0" xfId="0" applyFont="1" applyFill="1" applyAlignment="1">
      <alignment horizontal="center" vertical="center" wrapText="1"/>
    </xf>
    <xf numFmtId="0" fontId="10" fillId="0" borderId="0" xfId="0" applyFont="1" applyAlignment="1">
      <alignment horizontal="center" vertical="center" wrapText="1"/>
    </xf>
    <xf numFmtId="0" fontId="10" fillId="0" borderId="34" xfId="0" applyFont="1" applyBorder="1" applyAlignment="1">
      <alignment horizontal="center" vertical="center" wrapText="1"/>
    </xf>
    <xf numFmtId="0" fontId="10" fillId="2" borderId="5" xfId="0" applyFont="1" applyFill="1" applyBorder="1" applyAlignment="1">
      <alignment horizontal="center" vertical="center" wrapText="1"/>
    </xf>
    <xf numFmtId="0" fontId="11" fillId="2" borderId="5" xfId="0" applyFont="1" applyFill="1" applyBorder="1" applyAlignment="1">
      <alignment horizontal="left" vertical="center" wrapText="1"/>
    </xf>
    <xf numFmtId="0" fontId="10" fillId="0" borderId="12" xfId="0" applyFont="1" applyBorder="1" applyAlignment="1">
      <alignment horizontal="center" vertical="center" wrapText="1"/>
    </xf>
    <xf numFmtId="0" fontId="10" fillId="2" borderId="36" xfId="0" applyFont="1" applyFill="1" applyBorder="1" applyAlignment="1">
      <alignment horizontal="center" vertical="center" wrapText="1"/>
    </xf>
    <xf numFmtId="0" fontId="10" fillId="2" borderId="13" xfId="0" applyFont="1" applyFill="1" applyBorder="1" applyAlignment="1">
      <alignment horizontal="center" vertical="center" wrapText="1"/>
    </xf>
    <xf numFmtId="0" fontId="11" fillId="2" borderId="32" xfId="0" applyFont="1" applyFill="1" applyBorder="1" applyAlignment="1">
      <alignment horizontal="left" vertical="center" wrapText="1"/>
    </xf>
    <xf numFmtId="0" fontId="10" fillId="2" borderId="33" xfId="0" applyFont="1" applyFill="1" applyBorder="1" applyAlignment="1">
      <alignment vertical="center" wrapText="1"/>
    </xf>
    <xf numFmtId="0" fontId="10" fillId="2" borderId="40" xfId="0" applyFont="1" applyFill="1" applyBorder="1" applyAlignment="1">
      <alignment horizontal="center" vertical="center" wrapText="1"/>
    </xf>
    <xf numFmtId="0" fontId="10" fillId="2" borderId="44" xfId="0" applyFont="1" applyFill="1" applyBorder="1" applyAlignment="1">
      <alignment horizontal="center" vertical="center" wrapText="1"/>
    </xf>
    <xf numFmtId="0" fontId="11" fillId="2" borderId="33" xfId="0" applyFont="1" applyFill="1" applyBorder="1" applyAlignment="1">
      <alignment horizontal="left" vertical="center" wrapText="1"/>
    </xf>
    <xf numFmtId="0" fontId="10" fillId="2" borderId="31" xfId="0" applyFont="1" applyFill="1" applyBorder="1" applyAlignment="1">
      <alignment horizontal="center" vertical="center" wrapText="1"/>
    </xf>
    <xf numFmtId="0" fontId="10" fillId="2" borderId="33" xfId="0" applyFont="1" applyFill="1" applyBorder="1" applyAlignment="1">
      <alignment horizontal="center" vertical="center" wrapText="1"/>
    </xf>
    <xf numFmtId="0" fontId="10" fillId="2" borderId="42" xfId="0" applyFont="1" applyFill="1" applyBorder="1" applyAlignment="1">
      <alignment horizontal="center" vertical="center" wrapText="1"/>
    </xf>
    <xf numFmtId="0" fontId="12" fillId="6" borderId="0" xfId="0" applyFont="1" applyFill="1"/>
    <xf numFmtId="0" fontId="12" fillId="5" borderId="0" xfId="0" applyFont="1" applyFill="1"/>
    <xf numFmtId="0" fontId="10" fillId="0" borderId="30" xfId="0" quotePrefix="1" applyFont="1" applyBorder="1" applyAlignment="1">
      <alignment horizontal="center" vertical="center" wrapText="1"/>
    </xf>
    <xf numFmtId="0" fontId="10" fillId="0" borderId="9" xfId="0" quotePrefix="1" applyFont="1" applyBorder="1" applyAlignment="1">
      <alignment horizontal="center" vertical="center" wrapText="1"/>
    </xf>
    <xf numFmtId="0" fontId="10" fillId="0" borderId="39" xfId="0" quotePrefix="1" applyFont="1" applyBorder="1" applyAlignment="1">
      <alignment horizontal="center" vertical="center" wrapText="1"/>
    </xf>
    <xf numFmtId="0" fontId="10" fillId="0" borderId="58" xfId="0" quotePrefix="1" applyFont="1" applyBorder="1" applyAlignment="1">
      <alignment horizontal="center" vertical="center" wrapText="1"/>
    </xf>
    <xf numFmtId="0" fontId="11" fillId="10" borderId="1" xfId="0" applyFont="1" applyFill="1" applyBorder="1" applyAlignment="1">
      <alignment horizontal="center" vertical="center" wrapText="1"/>
    </xf>
    <xf numFmtId="0" fontId="11" fillId="10" borderId="35" xfId="0" applyFont="1" applyFill="1" applyBorder="1" applyAlignment="1">
      <alignment horizontal="center" vertical="center" wrapText="1"/>
    </xf>
    <xf numFmtId="0" fontId="11" fillId="10" borderId="13" xfId="0" applyFont="1" applyFill="1" applyBorder="1" applyAlignment="1">
      <alignment horizontal="center" vertical="center" wrapText="1"/>
    </xf>
    <xf numFmtId="0" fontId="11" fillId="10" borderId="37" xfId="0" applyFont="1" applyFill="1" applyBorder="1" applyAlignment="1">
      <alignment horizontal="center" vertical="center" wrapText="1"/>
    </xf>
    <xf numFmtId="0" fontId="8" fillId="9" borderId="3" xfId="0" applyFont="1" applyFill="1" applyBorder="1" applyAlignment="1">
      <alignment vertical="center"/>
    </xf>
    <xf numFmtId="0" fontId="8" fillId="9" borderId="2" xfId="0" applyFont="1" applyFill="1" applyBorder="1" applyAlignment="1">
      <alignment vertical="center"/>
    </xf>
    <xf numFmtId="0" fontId="8" fillId="9" borderId="4" xfId="0" applyFont="1" applyFill="1" applyBorder="1" applyAlignment="1">
      <alignment vertical="center"/>
    </xf>
    <xf numFmtId="0" fontId="8" fillId="9" borderId="6" xfId="0" applyFont="1" applyFill="1" applyBorder="1" applyAlignment="1">
      <alignment vertical="center"/>
    </xf>
    <xf numFmtId="0" fontId="8" fillId="9" borderId="5" xfId="0" applyFont="1" applyFill="1" applyBorder="1" applyAlignment="1">
      <alignment vertical="center"/>
    </xf>
    <xf numFmtId="0" fontId="8" fillId="9" borderId="7" xfId="0" applyFont="1" applyFill="1" applyBorder="1" applyAlignment="1">
      <alignment vertical="center"/>
    </xf>
    <xf numFmtId="0" fontId="8" fillId="9" borderId="8" xfId="0" applyFont="1" applyFill="1" applyBorder="1" applyAlignment="1">
      <alignment vertical="center"/>
    </xf>
    <xf numFmtId="0" fontId="8" fillId="9" borderId="9" xfId="0" applyFont="1" applyFill="1" applyBorder="1" applyAlignment="1">
      <alignment vertical="center"/>
    </xf>
    <xf numFmtId="0" fontId="8" fillId="9" borderId="10" xfId="0" applyFont="1" applyFill="1" applyBorder="1" applyAlignment="1">
      <alignment vertical="center"/>
    </xf>
    <xf numFmtId="0" fontId="10" fillId="0" borderId="0" xfId="5" applyFont="1" applyAlignment="1">
      <alignment vertical="center" wrapText="1"/>
    </xf>
    <xf numFmtId="0" fontId="10" fillId="0" borderId="0" xfId="5" applyFont="1" applyAlignment="1">
      <alignment vertical="center"/>
    </xf>
    <xf numFmtId="0" fontId="24" fillId="0" borderId="67" xfId="5" applyFont="1" applyBorder="1"/>
    <xf numFmtId="0" fontId="24" fillId="0" borderId="0" xfId="5" applyFont="1"/>
    <xf numFmtId="0" fontId="24" fillId="0" borderId="68" xfId="5" applyFont="1" applyBorder="1"/>
    <xf numFmtId="0" fontId="24" fillId="0" borderId="69" xfId="5" applyFont="1" applyBorder="1"/>
    <xf numFmtId="0" fontId="25" fillId="0" borderId="0" xfId="5" applyFont="1" applyAlignment="1">
      <alignment vertical="top"/>
    </xf>
    <xf numFmtId="0" fontId="25" fillId="0" borderId="0" xfId="5" applyFont="1" applyAlignment="1">
      <alignment horizontal="center" vertical="top"/>
    </xf>
    <xf numFmtId="0" fontId="24" fillId="0" borderId="0" xfId="5" applyFont="1" applyAlignment="1">
      <alignment vertical="top"/>
    </xf>
    <xf numFmtId="0" fontId="24" fillId="11" borderId="1" xfId="5" applyFont="1" applyFill="1" applyBorder="1" applyAlignment="1">
      <alignment vertical="top"/>
    </xf>
    <xf numFmtId="0" fontId="26" fillId="0" borderId="0" xfId="5" applyFont="1" applyAlignment="1">
      <alignment vertical="top"/>
    </xf>
    <xf numFmtId="0" fontId="27" fillId="0" borderId="0" xfId="5" applyFont="1" applyAlignment="1">
      <alignment horizontal="center" vertical="top" wrapText="1"/>
    </xf>
    <xf numFmtId="0" fontId="24" fillId="4" borderId="1" xfId="5" applyFont="1" applyFill="1" applyBorder="1" applyAlignment="1">
      <alignment vertical="top"/>
    </xf>
    <xf numFmtId="0" fontId="28" fillId="0" borderId="0" xfId="7" applyFont="1" applyFill="1" applyBorder="1"/>
    <xf numFmtId="0" fontId="24" fillId="0" borderId="1" xfId="5" applyFont="1" applyBorder="1" applyAlignment="1">
      <alignment vertical="top"/>
    </xf>
    <xf numFmtId="0" fontId="24" fillId="0" borderId="0" xfId="5" applyFont="1" applyAlignment="1">
      <alignment horizontal="center" vertical="top"/>
    </xf>
    <xf numFmtId="0" fontId="24" fillId="0" borderId="70" xfId="5" applyFont="1" applyBorder="1"/>
    <xf numFmtId="0" fontId="24" fillId="0" borderId="71" xfId="5" applyFont="1" applyBorder="1"/>
    <xf numFmtId="0" fontId="25" fillId="0" borderId="0" xfId="5" applyFont="1" applyAlignment="1">
      <alignment horizontal="right" vertical="top"/>
    </xf>
    <xf numFmtId="9" fontId="24" fillId="2" borderId="0" xfId="5" applyNumberFormat="1" applyFont="1" applyFill="1" applyAlignment="1">
      <alignment horizontal="center" vertical="top"/>
    </xf>
    <xf numFmtId="9" fontId="24" fillId="0" borderId="0" xfId="5" applyNumberFormat="1" applyFont="1" applyAlignment="1">
      <alignment horizontal="center" vertical="top"/>
    </xf>
    <xf numFmtId="0" fontId="25" fillId="11" borderId="75" xfId="5" applyFont="1" applyFill="1" applyBorder="1" applyAlignment="1" applyProtection="1">
      <alignment horizontal="left" vertical="top" wrapText="1"/>
      <protection locked="0"/>
    </xf>
    <xf numFmtId="0" fontId="24" fillId="0" borderId="76" xfId="5" applyFont="1" applyBorder="1" applyAlignment="1" applyProtection="1">
      <alignment vertical="top"/>
      <protection hidden="1"/>
    </xf>
    <xf numFmtId="0" fontId="25" fillId="11" borderId="76" xfId="5" applyFont="1" applyFill="1" applyBorder="1" applyAlignment="1" applyProtection="1">
      <alignment horizontal="left" vertical="top" wrapText="1"/>
      <protection locked="0"/>
    </xf>
    <xf numFmtId="0" fontId="24" fillId="0" borderId="77" xfId="5" applyFont="1" applyBorder="1" applyAlignment="1" applyProtection="1">
      <alignment vertical="top"/>
      <protection hidden="1"/>
    </xf>
    <xf numFmtId="0" fontId="24" fillId="2" borderId="0" xfId="5" applyFont="1" applyFill="1" applyAlignment="1" applyProtection="1">
      <alignment vertical="top"/>
      <protection hidden="1"/>
    </xf>
    <xf numFmtId="0" fontId="24" fillId="0" borderId="68" xfId="5" applyFont="1" applyBorder="1" applyAlignment="1" applyProtection="1">
      <alignment vertical="top"/>
      <protection hidden="1"/>
    </xf>
    <xf numFmtId="0" fontId="24" fillId="0" borderId="0" xfId="5" applyFont="1" applyAlignment="1" applyProtection="1">
      <alignment vertical="top"/>
      <protection hidden="1"/>
    </xf>
    <xf numFmtId="0" fontId="29" fillId="11" borderId="78" xfId="5" applyFont="1" applyFill="1" applyBorder="1" applyAlignment="1" applyProtection="1">
      <alignment horizontal="left" vertical="top"/>
      <protection locked="0"/>
    </xf>
    <xf numFmtId="0" fontId="29" fillId="11" borderId="1" xfId="5" applyFont="1" applyFill="1" applyBorder="1" applyAlignment="1" applyProtection="1">
      <alignment horizontal="left" vertical="top"/>
      <protection locked="0"/>
    </xf>
    <xf numFmtId="0" fontId="24" fillId="0" borderId="79" xfId="5" applyFont="1" applyBorder="1" applyAlignment="1">
      <alignment vertical="top"/>
    </xf>
    <xf numFmtId="0" fontId="24" fillId="2" borderId="0" xfId="5" applyFont="1" applyFill="1" applyAlignment="1">
      <alignment vertical="top"/>
    </xf>
    <xf numFmtId="0" fontId="25" fillId="0" borderId="0" xfId="5" applyFont="1" applyAlignment="1">
      <alignment vertical="top" wrapText="1"/>
    </xf>
    <xf numFmtId="0" fontId="30" fillId="2" borderId="0" xfId="5" applyFont="1" applyFill="1" applyAlignment="1" applyProtection="1">
      <alignment horizontal="center" vertical="top" wrapText="1"/>
      <protection locked="0"/>
    </xf>
    <xf numFmtId="0" fontId="28" fillId="0" borderId="69" xfId="7" applyFont="1" applyFill="1" applyBorder="1"/>
    <xf numFmtId="0" fontId="29" fillId="0" borderId="0" xfId="5" applyFont="1" applyAlignment="1">
      <alignment horizontal="center" vertical="top"/>
    </xf>
    <xf numFmtId="0" fontId="28" fillId="0" borderId="83" xfId="7" applyFont="1" applyFill="1" applyBorder="1"/>
    <xf numFmtId="0" fontId="29" fillId="0" borderId="84" xfId="5" applyFont="1" applyBorder="1" applyAlignment="1">
      <alignment horizontal="center" vertical="top"/>
    </xf>
    <xf numFmtId="0" fontId="24" fillId="0" borderId="84" xfId="5" applyFont="1" applyBorder="1"/>
    <xf numFmtId="0" fontId="25" fillId="0" borderId="84" xfId="5" applyFont="1" applyBorder="1" applyAlignment="1">
      <alignment horizontal="right" vertical="top"/>
    </xf>
    <xf numFmtId="0" fontId="30" fillId="0" borderId="84" xfId="5" applyFont="1" applyBorder="1" applyAlignment="1" applyProtection="1">
      <alignment horizontal="center" vertical="top" wrapText="1"/>
      <protection locked="0"/>
    </xf>
    <xf numFmtId="0" fontId="24" fillId="0" borderId="85" xfId="5" applyFont="1" applyBorder="1"/>
    <xf numFmtId="0" fontId="25" fillId="0" borderId="70" xfId="5" applyFont="1" applyBorder="1" applyAlignment="1">
      <alignment horizontal="center" vertical="top" wrapText="1"/>
    </xf>
    <xf numFmtId="0" fontId="24" fillId="0" borderId="71" xfId="5" applyFont="1" applyBorder="1" applyAlignment="1">
      <alignment vertical="top"/>
    </xf>
    <xf numFmtId="0" fontId="25" fillId="0" borderId="69" xfId="5" applyFont="1" applyBorder="1" applyAlignment="1">
      <alignment horizontal="center" vertical="top" wrapText="1"/>
    </xf>
    <xf numFmtId="0" fontId="31" fillId="0" borderId="0" xfId="5" applyFont="1" applyAlignment="1">
      <alignment horizontal="center" vertical="center"/>
    </xf>
    <xf numFmtId="0" fontId="25" fillId="0" borderId="0" xfId="5" applyFont="1" applyAlignment="1" applyProtection="1">
      <alignment horizontal="center" vertical="top" wrapText="1"/>
      <protection locked="0"/>
    </xf>
    <xf numFmtId="0" fontId="24" fillId="0" borderId="0" xfId="5" applyFont="1" applyAlignment="1">
      <alignment horizontal="center" vertical="center"/>
    </xf>
    <xf numFmtId="0" fontId="31" fillId="0" borderId="0" xfId="5" applyFont="1" applyAlignment="1">
      <alignment vertical="top" wrapText="1"/>
    </xf>
    <xf numFmtId="1" fontId="25" fillId="11" borderId="1" xfId="4" applyNumberFormat="1" applyFont="1" applyFill="1" applyBorder="1" applyAlignment="1" applyProtection="1">
      <alignment horizontal="center" vertical="center" wrapText="1"/>
      <protection locked="0"/>
    </xf>
    <xf numFmtId="0" fontId="31" fillId="0" borderId="0" xfId="5" applyFont="1" applyAlignment="1">
      <alignment horizontal="left" vertical="center" wrapText="1"/>
    </xf>
    <xf numFmtId="165" fontId="31" fillId="0" borderId="0" xfId="8" applyNumberFormat="1" applyFont="1" applyFill="1" applyBorder="1" applyAlignment="1">
      <alignment horizontal="center" vertical="center"/>
    </xf>
    <xf numFmtId="0" fontId="24" fillId="0" borderId="69" xfId="5" applyFont="1" applyBorder="1" applyAlignment="1">
      <alignment horizontal="center"/>
    </xf>
    <xf numFmtId="0" fontId="25" fillId="0" borderId="69" xfId="5" applyFont="1" applyBorder="1" applyAlignment="1">
      <alignment horizontal="center" wrapText="1"/>
    </xf>
    <xf numFmtId="0" fontId="24" fillId="0" borderId="0" xfId="5" applyFont="1" applyAlignment="1">
      <alignment horizontal="center"/>
    </xf>
    <xf numFmtId="0" fontId="24" fillId="0" borderId="68" xfId="5" applyFont="1" applyBorder="1" applyAlignment="1">
      <alignment horizontal="center"/>
    </xf>
    <xf numFmtId="10" fontId="31" fillId="0" borderId="0" xfId="8" applyNumberFormat="1" applyFont="1" applyFill="1" applyBorder="1" applyAlignment="1">
      <alignment horizontal="center" vertical="center"/>
    </xf>
    <xf numFmtId="164" fontId="31" fillId="0" borderId="0" xfId="8" applyNumberFormat="1" applyFont="1" applyFill="1" applyBorder="1" applyAlignment="1">
      <alignment horizontal="center" vertical="center"/>
    </xf>
    <xf numFmtId="9" fontId="25" fillId="0" borderId="0" xfId="8" applyFont="1" applyFill="1" applyBorder="1" applyAlignment="1">
      <alignment horizontal="center" vertical="top"/>
    </xf>
    <xf numFmtId="9" fontId="31" fillId="12" borderId="82" xfId="8" applyFont="1" applyFill="1" applyBorder="1" applyAlignment="1">
      <alignment horizontal="center" vertical="center" wrapText="1"/>
    </xf>
    <xf numFmtId="9" fontId="31" fillId="12" borderId="98" xfId="8" applyFont="1" applyFill="1" applyBorder="1" applyAlignment="1">
      <alignment horizontal="center" vertical="center" wrapText="1"/>
    </xf>
    <xf numFmtId="0" fontId="25" fillId="0" borderId="83" xfId="5" applyFont="1" applyBorder="1" applyAlignment="1">
      <alignment horizontal="center" vertical="top" wrapText="1"/>
    </xf>
    <xf numFmtId="0" fontId="25" fillId="0" borderId="84" xfId="5" applyFont="1" applyBorder="1" applyAlignment="1">
      <alignment vertical="top" wrapText="1"/>
    </xf>
    <xf numFmtId="9" fontId="25" fillId="0" borderId="84" xfId="8" applyFont="1" applyFill="1" applyBorder="1" applyAlignment="1">
      <alignment horizontal="center" vertical="top"/>
    </xf>
    <xf numFmtId="0" fontId="24" fillId="0" borderId="84" xfId="5" applyFont="1" applyBorder="1" applyAlignment="1">
      <alignment vertical="top"/>
    </xf>
    <xf numFmtId="0" fontId="24" fillId="0" borderId="83" xfId="5" applyFont="1" applyBorder="1"/>
    <xf numFmtId="0" fontId="25" fillId="0" borderId="65" xfId="5" applyFont="1" applyBorder="1" applyAlignment="1">
      <alignment vertical="top" wrapText="1"/>
    </xf>
    <xf numFmtId="0" fontId="25" fillId="0" borderId="65" xfId="5" applyFont="1" applyBorder="1" applyAlignment="1">
      <alignment horizontal="center" vertical="top" wrapText="1"/>
    </xf>
    <xf numFmtId="9" fontId="25" fillId="0" borderId="65" xfId="8" applyFont="1" applyFill="1" applyBorder="1" applyAlignment="1">
      <alignment horizontal="center" vertical="top"/>
    </xf>
    <xf numFmtId="0" fontId="25" fillId="12" borderId="78" xfId="5" applyFont="1" applyFill="1" applyBorder="1" applyAlignment="1">
      <alignment vertical="center" wrapText="1"/>
    </xf>
    <xf numFmtId="165" fontId="31" fillId="13" borderId="73" xfId="8" applyNumberFormat="1" applyFont="1" applyFill="1" applyBorder="1" applyAlignment="1">
      <alignment horizontal="center" vertical="center"/>
    </xf>
    <xf numFmtId="165" fontId="31" fillId="13" borderId="74" xfId="8" applyNumberFormat="1" applyFont="1" applyFill="1" applyBorder="1" applyAlignment="1">
      <alignment horizontal="center" vertical="center"/>
    </xf>
    <xf numFmtId="0" fontId="25" fillId="12" borderId="75" xfId="5" applyFont="1" applyFill="1" applyBorder="1" applyAlignment="1">
      <alignment vertical="center" wrapText="1"/>
    </xf>
    <xf numFmtId="1" fontId="25" fillId="11" borderId="79" xfId="4" applyNumberFormat="1" applyFont="1" applyFill="1" applyBorder="1" applyAlignment="1" applyProtection="1">
      <alignment horizontal="center" vertical="center" wrapText="1"/>
      <protection locked="0"/>
    </xf>
    <xf numFmtId="1" fontId="25" fillId="11" borderId="81" xfId="4" applyNumberFormat="1" applyFont="1" applyFill="1" applyBorder="1" applyAlignment="1" applyProtection="1">
      <alignment horizontal="center" vertical="center" wrapText="1"/>
      <protection locked="0"/>
    </xf>
    <xf numFmtId="1" fontId="25" fillId="11" borderId="82" xfId="4" applyNumberFormat="1" applyFont="1" applyFill="1" applyBorder="1" applyAlignment="1" applyProtection="1">
      <alignment horizontal="center" vertical="center" wrapText="1"/>
      <protection locked="0"/>
    </xf>
    <xf numFmtId="1" fontId="25" fillId="11" borderId="4" xfId="4" applyNumberFormat="1" applyFont="1" applyFill="1" applyBorder="1" applyAlignment="1" applyProtection="1">
      <alignment horizontal="center" vertical="center" wrapText="1"/>
      <protection locked="0"/>
    </xf>
    <xf numFmtId="2" fontId="25" fillId="11" borderId="98" xfId="2" applyNumberFormat="1" applyFont="1" applyFill="1" applyBorder="1" applyAlignment="1" applyProtection="1">
      <alignment horizontal="center" vertical="center" wrapText="1"/>
      <protection locked="0"/>
    </xf>
    <xf numFmtId="0" fontId="18" fillId="9" borderId="11" xfId="0" applyFont="1" applyFill="1" applyBorder="1" applyAlignment="1">
      <alignment horizontal="left" vertical="center" wrapText="1"/>
    </xf>
    <xf numFmtId="0" fontId="18" fillId="9" borderId="12" xfId="0" applyFont="1" applyFill="1" applyBorder="1" applyAlignment="1">
      <alignment horizontal="left" vertical="center" wrapText="1"/>
    </xf>
    <xf numFmtId="0" fontId="31" fillId="12" borderId="80" xfId="9" applyFont="1" applyFill="1" applyBorder="1" applyAlignment="1">
      <alignment horizontal="center" vertical="center" wrapText="1"/>
    </xf>
    <xf numFmtId="0" fontId="31" fillId="12" borderId="82" xfId="9" applyFont="1" applyFill="1" applyBorder="1" applyAlignment="1">
      <alignment horizontal="center" vertical="center"/>
    </xf>
    <xf numFmtId="0" fontId="8" fillId="0" borderId="12" xfId="0" quotePrefix="1" applyFont="1" applyBorder="1" applyAlignment="1">
      <alignment horizontal="left" vertical="top" wrapText="1"/>
    </xf>
    <xf numFmtId="0" fontId="25" fillId="12" borderId="93" xfId="5" applyFont="1" applyFill="1" applyBorder="1" applyAlignment="1">
      <alignment vertical="top" wrapText="1"/>
    </xf>
    <xf numFmtId="166" fontId="25" fillId="12" borderId="77" xfId="8" applyNumberFormat="1" applyFont="1" applyFill="1" applyBorder="1" applyAlignment="1">
      <alignment horizontal="right" vertical="center"/>
    </xf>
    <xf numFmtId="166" fontId="25" fillId="12" borderId="97" xfId="8" applyNumberFormat="1" applyFont="1" applyFill="1" applyBorder="1" applyAlignment="1">
      <alignment horizontal="right" vertical="center"/>
    </xf>
    <xf numFmtId="166" fontId="25" fillId="12" borderId="10" xfId="3" applyNumberFormat="1" applyFont="1" applyFill="1" applyBorder="1" applyAlignment="1">
      <alignment horizontal="right" vertical="center"/>
    </xf>
    <xf numFmtId="166" fontId="25" fillId="12" borderId="91" xfId="3" applyNumberFormat="1" applyFont="1" applyFill="1" applyBorder="1" applyAlignment="1">
      <alignment horizontal="right" vertical="center"/>
    </xf>
    <xf numFmtId="166" fontId="25" fillId="12" borderId="12" xfId="3" applyNumberFormat="1" applyFont="1" applyFill="1" applyBorder="1" applyAlignment="1">
      <alignment horizontal="right" vertical="center"/>
    </xf>
    <xf numFmtId="166" fontId="25" fillId="12" borderId="94" xfId="3" applyNumberFormat="1" applyFont="1" applyFill="1" applyBorder="1" applyAlignment="1">
      <alignment horizontal="right" vertical="center"/>
    </xf>
    <xf numFmtId="0" fontId="24" fillId="0" borderId="70" xfId="10" applyFont="1" applyBorder="1"/>
    <xf numFmtId="0" fontId="25" fillId="0" borderId="71" xfId="10" applyFont="1" applyBorder="1" applyAlignment="1">
      <alignment vertical="top"/>
    </xf>
    <xf numFmtId="0" fontId="25" fillId="0" borderId="71" xfId="10" applyFont="1" applyBorder="1" applyAlignment="1">
      <alignment horizontal="center" vertical="top"/>
    </xf>
    <xf numFmtId="0" fontId="24" fillId="0" borderId="71" xfId="10" applyFont="1" applyBorder="1" applyAlignment="1">
      <alignment vertical="top"/>
    </xf>
    <xf numFmtId="0" fontId="24" fillId="0" borderId="69" xfId="10" applyFont="1" applyBorder="1"/>
    <xf numFmtId="0" fontId="24" fillId="0" borderId="83" xfId="11" applyFont="1" applyBorder="1"/>
    <xf numFmtId="0" fontId="24" fillId="0" borderId="84" xfId="11" applyFont="1" applyBorder="1" applyAlignment="1">
      <alignment vertical="top"/>
    </xf>
    <xf numFmtId="0" fontId="24" fillId="0" borderId="84" xfId="11" applyFont="1" applyBorder="1" applyAlignment="1">
      <alignment horizontal="center" vertical="top"/>
    </xf>
    <xf numFmtId="0" fontId="24" fillId="0" borderId="84" xfId="11" applyFont="1" applyBorder="1"/>
    <xf numFmtId="0" fontId="25" fillId="11" borderId="101" xfId="5" applyFont="1" applyFill="1" applyBorder="1" applyAlignment="1" applyProtection="1">
      <alignment horizontal="center" vertical="top" wrapText="1"/>
      <protection locked="0"/>
    </xf>
    <xf numFmtId="0" fontId="25" fillId="11" borderId="102" xfId="5" applyFont="1" applyFill="1" applyBorder="1" applyAlignment="1" applyProtection="1">
      <alignment horizontal="center" vertical="center" wrapText="1"/>
      <protection locked="0"/>
    </xf>
    <xf numFmtId="0" fontId="25" fillId="11" borderId="102" xfId="5" applyFont="1" applyFill="1" applyBorder="1" applyAlignment="1" applyProtection="1">
      <alignment horizontal="center" vertical="top" wrapText="1"/>
      <protection locked="0"/>
    </xf>
    <xf numFmtId="0" fontId="25" fillId="11" borderId="103" xfId="5" applyFont="1" applyFill="1" applyBorder="1" applyAlignment="1" applyProtection="1">
      <alignment horizontal="center" vertical="top" wrapText="1"/>
      <protection locked="0"/>
    </xf>
    <xf numFmtId="0" fontId="31" fillId="12" borderId="107" xfId="5" applyFont="1" applyFill="1" applyBorder="1" applyAlignment="1">
      <alignment horizontal="center"/>
    </xf>
    <xf numFmtId="0" fontId="31" fillId="12" borderId="108" xfId="5" applyFont="1" applyFill="1" applyBorder="1" applyAlignment="1">
      <alignment horizontal="center"/>
    </xf>
    <xf numFmtId="9" fontId="35" fillId="12" borderId="77" xfId="5" applyNumberFormat="1" applyFont="1" applyFill="1" applyBorder="1" applyAlignment="1">
      <alignment horizontal="center" vertical="center"/>
    </xf>
    <xf numFmtId="9" fontId="35" fillId="12" borderId="79" xfId="5" applyNumberFormat="1" applyFont="1" applyFill="1" applyBorder="1" applyAlignment="1">
      <alignment horizontal="center" vertical="center"/>
    </xf>
    <xf numFmtId="9" fontId="31" fillId="12" borderId="110" xfId="8" applyFont="1" applyFill="1" applyBorder="1" applyAlignment="1">
      <alignment horizontal="center" vertical="center" wrapText="1"/>
    </xf>
    <xf numFmtId="9" fontId="31" fillId="12" borderId="99" xfId="8" applyFont="1" applyFill="1" applyBorder="1" applyAlignment="1">
      <alignment horizontal="center" vertical="center" wrapText="1"/>
    </xf>
    <xf numFmtId="9" fontId="31" fillId="12" borderId="7" xfId="8" applyFont="1" applyFill="1" applyBorder="1" applyAlignment="1">
      <alignment horizontal="center" vertical="center" wrapText="1"/>
    </xf>
    <xf numFmtId="0" fontId="24" fillId="12" borderId="87" xfId="5" applyFont="1" applyFill="1" applyBorder="1"/>
    <xf numFmtId="166" fontId="25" fillId="12" borderId="89" xfId="8" applyNumberFormat="1" applyFont="1" applyFill="1" applyBorder="1" applyAlignment="1">
      <alignment horizontal="right" vertical="center"/>
    </xf>
    <xf numFmtId="166" fontId="25" fillId="12" borderId="91" xfId="8" applyNumberFormat="1" applyFont="1" applyFill="1" applyBorder="1" applyAlignment="1">
      <alignment horizontal="right" vertical="center"/>
    </xf>
    <xf numFmtId="166" fontId="25" fillId="12" borderId="10" xfId="8" applyNumberFormat="1" applyFont="1" applyFill="1" applyBorder="1" applyAlignment="1">
      <alignment horizontal="right" vertical="center"/>
    </xf>
    <xf numFmtId="166" fontId="25" fillId="11" borderId="4" xfId="8" applyNumberFormat="1" applyFont="1" applyFill="1" applyBorder="1" applyAlignment="1">
      <alignment horizontal="right" vertical="center"/>
    </xf>
    <xf numFmtId="0" fontId="25" fillId="12" borderId="101" xfId="5" applyFont="1" applyFill="1" applyBorder="1" applyAlignment="1">
      <alignment vertical="top" wrapText="1"/>
    </xf>
    <xf numFmtId="0" fontId="25" fillId="12" borderId="102" xfId="5" applyFont="1" applyFill="1" applyBorder="1" applyAlignment="1">
      <alignment vertical="top" wrapText="1"/>
    </xf>
    <xf numFmtId="0" fontId="25" fillId="12" borderId="103" xfId="5" applyFont="1" applyFill="1" applyBorder="1" applyAlignment="1">
      <alignment vertical="top" wrapText="1"/>
    </xf>
    <xf numFmtId="166" fontId="25" fillId="11" borderId="97" xfId="3" applyNumberFormat="1" applyFont="1" applyFill="1" applyBorder="1" applyAlignment="1">
      <alignment horizontal="right" vertical="center"/>
    </xf>
    <xf numFmtId="166" fontId="25" fillId="11" borderId="77" xfId="3" applyNumberFormat="1" applyFont="1" applyFill="1" applyBorder="1" applyAlignment="1">
      <alignment horizontal="right" vertical="center"/>
    </xf>
    <xf numFmtId="166" fontId="25" fillId="11" borderId="79" xfId="8" applyNumberFormat="1" applyFont="1" applyFill="1" applyBorder="1" applyAlignment="1">
      <alignment horizontal="right" vertical="center"/>
    </xf>
    <xf numFmtId="166" fontId="25" fillId="11" borderId="98" xfId="8" applyNumberFormat="1" applyFont="1" applyFill="1" applyBorder="1" applyAlignment="1">
      <alignment horizontal="right" vertical="center"/>
    </xf>
    <xf numFmtId="166" fontId="25" fillId="11" borderId="82" xfId="8" applyNumberFormat="1" applyFont="1" applyFill="1" applyBorder="1" applyAlignment="1">
      <alignment horizontal="right" vertical="center"/>
    </xf>
    <xf numFmtId="166" fontId="25" fillId="12" borderId="78" xfId="3" applyNumberFormat="1" applyFont="1" applyFill="1" applyBorder="1" applyAlignment="1">
      <alignment horizontal="right" vertical="center"/>
    </xf>
    <xf numFmtId="166" fontId="25" fillId="12" borderId="79" xfId="3" applyNumberFormat="1" applyFont="1" applyFill="1" applyBorder="1" applyAlignment="1">
      <alignment horizontal="right" vertical="center"/>
    </xf>
    <xf numFmtId="165" fontId="31" fillId="13" borderId="72" xfId="8" applyNumberFormat="1" applyFont="1" applyFill="1" applyBorder="1" applyAlignment="1">
      <alignment horizontal="center" vertical="center"/>
    </xf>
    <xf numFmtId="0" fontId="31" fillId="12" borderId="111" xfId="5" applyFont="1" applyFill="1" applyBorder="1" applyAlignment="1">
      <alignment horizontal="center"/>
    </xf>
    <xf numFmtId="2" fontId="25" fillId="11" borderId="4" xfId="2" applyNumberFormat="1" applyFont="1" applyFill="1" applyBorder="1" applyAlignment="1" applyProtection="1">
      <alignment horizontal="center" vertical="center" wrapText="1"/>
      <protection locked="0"/>
    </xf>
    <xf numFmtId="1" fontId="25" fillId="11" borderId="97" xfId="2" applyNumberFormat="1" applyFont="1" applyFill="1" applyBorder="1" applyAlignment="1" applyProtection="1">
      <alignment horizontal="center" vertical="center" wrapText="1"/>
      <protection locked="0"/>
    </xf>
    <xf numFmtId="1" fontId="25" fillId="11" borderId="76" xfId="2" applyNumberFormat="1" applyFont="1" applyFill="1" applyBorder="1" applyAlignment="1" applyProtection="1">
      <alignment horizontal="center" vertical="center" wrapText="1"/>
      <protection locked="0"/>
    </xf>
    <xf numFmtId="1" fontId="25" fillId="11" borderId="77" xfId="2" applyNumberFormat="1" applyFont="1" applyFill="1" applyBorder="1" applyAlignment="1" applyProtection="1">
      <alignment horizontal="center" vertical="center" wrapText="1"/>
      <protection locked="0"/>
    </xf>
    <xf numFmtId="0" fontId="31" fillId="12" borderId="82" xfId="9" applyFont="1" applyFill="1" applyBorder="1" applyAlignment="1">
      <alignment horizontal="center" vertical="center" wrapText="1"/>
    </xf>
    <xf numFmtId="1" fontId="25" fillId="11" borderId="4" xfId="4" applyNumberFormat="1" applyFont="1" applyFill="1" applyBorder="1" applyAlignment="1" applyProtection="1">
      <alignment horizontal="right" vertical="center" wrapText="1"/>
      <protection locked="0"/>
    </xf>
    <xf numFmtId="1" fontId="25" fillId="11" borderId="75" xfId="4" applyNumberFormat="1" applyFont="1" applyFill="1" applyBorder="1" applyAlignment="1" applyProtection="1">
      <alignment horizontal="right" vertical="center" wrapText="1"/>
      <protection locked="0"/>
    </xf>
    <xf numFmtId="1" fontId="25" fillId="11" borderId="77" xfId="4" applyNumberFormat="1" applyFont="1" applyFill="1" applyBorder="1" applyAlignment="1" applyProtection="1">
      <alignment horizontal="right" vertical="center" wrapText="1"/>
      <protection locked="0"/>
    </xf>
    <xf numFmtId="1" fontId="25" fillId="11" borderId="78" xfId="4" applyNumberFormat="1" applyFont="1" applyFill="1" applyBorder="1" applyAlignment="1" applyProtection="1">
      <alignment horizontal="right" vertical="center" wrapText="1"/>
      <protection locked="0"/>
    </xf>
    <xf numFmtId="1" fontId="25" fillId="11" borderId="79" xfId="4" applyNumberFormat="1" applyFont="1" applyFill="1" applyBorder="1" applyAlignment="1" applyProtection="1">
      <alignment horizontal="right" vertical="center" wrapText="1"/>
      <protection locked="0"/>
    </xf>
    <xf numFmtId="1" fontId="25" fillId="11" borderId="80" xfId="4" applyNumberFormat="1" applyFont="1" applyFill="1" applyBorder="1" applyAlignment="1" applyProtection="1">
      <alignment horizontal="right" vertical="center" wrapText="1"/>
      <protection locked="0"/>
    </xf>
    <xf numFmtId="1" fontId="25" fillId="11" borderId="82" xfId="4" applyNumberFormat="1" applyFont="1" applyFill="1" applyBorder="1" applyAlignment="1" applyProtection="1">
      <alignment horizontal="right" vertical="center" wrapText="1"/>
      <protection locked="0"/>
    </xf>
    <xf numFmtId="1" fontId="25" fillId="11" borderId="97" xfId="4" applyNumberFormat="1" applyFont="1" applyFill="1" applyBorder="1" applyAlignment="1" applyProtection="1">
      <alignment horizontal="right" vertical="center" wrapText="1"/>
      <protection locked="0"/>
    </xf>
    <xf numFmtId="1" fontId="25" fillId="11" borderId="98" xfId="4" applyNumberFormat="1" applyFont="1" applyFill="1" applyBorder="1" applyAlignment="1" applyProtection="1">
      <alignment horizontal="right" vertical="center" wrapText="1"/>
      <protection locked="0"/>
    </xf>
    <xf numFmtId="165" fontId="25" fillId="9" borderId="97" xfId="4" applyNumberFormat="1" applyFont="1" applyFill="1" applyBorder="1" applyAlignment="1" applyProtection="1">
      <alignment horizontal="center" vertical="center" wrapText="1"/>
      <protection locked="0"/>
    </xf>
    <xf numFmtId="165" fontId="25" fillId="9" borderId="76" xfId="4" applyNumberFormat="1" applyFont="1" applyFill="1" applyBorder="1" applyAlignment="1" applyProtection="1">
      <alignment horizontal="center" vertical="center" wrapText="1"/>
      <protection locked="0"/>
    </xf>
    <xf numFmtId="165" fontId="25" fillId="9" borderId="77" xfId="4" applyNumberFormat="1" applyFont="1" applyFill="1" applyBorder="1" applyAlignment="1" applyProtection="1">
      <alignment horizontal="center" vertical="center" wrapText="1"/>
      <protection locked="0"/>
    </xf>
    <xf numFmtId="165" fontId="25" fillId="9" borderId="4" xfId="4" applyNumberFormat="1" applyFont="1" applyFill="1" applyBorder="1" applyAlignment="1" applyProtection="1">
      <alignment horizontal="center" vertical="center" wrapText="1"/>
      <protection locked="0"/>
    </xf>
    <xf numFmtId="165" fontId="25" fillId="9" borderId="1" xfId="4" applyNumberFormat="1" applyFont="1" applyFill="1" applyBorder="1" applyAlignment="1" applyProtection="1">
      <alignment horizontal="center" vertical="center" wrapText="1"/>
      <protection locked="0"/>
    </xf>
    <xf numFmtId="165" fontId="25" fillId="9" borderId="79" xfId="4" applyNumberFormat="1" applyFont="1" applyFill="1" applyBorder="1" applyAlignment="1" applyProtection="1">
      <alignment horizontal="center" vertical="center" wrapText="1"/>
      <protection locked="0"/>
    </xf>
    <xf numFmtId="165" fontId="25" fillId="9" borderId="7" xfId="4" applyNumberFormat="1" applyFont="1" applyFill="1" applyBorder="1" applyAlignment="1" applyProtection="1">
      <alignment horizontal="center" vertical="center" wrapText="1"/>
      <protection locked="0"/>
    </xf>
    <xf numFmtId="165" fontId="25" fillId="9" borderId="92" xfId="4" applyNumberFormat="1" applyFont="1" applyFill="1" applyBorder="1" applyAlignment="1" applyProtection="1">
      <alignment horizontal="center" vertical="center" wrapText="1"/>
      <protection locked="0"/>
    </xf>
    <xf numFmtId="165" fontId="25" fillId="9" borderId="99" xfId="4" applyNumberFormat="1" applyFont="1" applyFill="1" applyBorder="1" applyAlignment="1" applyProtection="1">
      <alignment horizontal="center" vertical="center" wrapText="1"/>
      <protection locked="0"/>
    </xf>
    <xf numFmtId="9" fontId="35" fillId="12" borderId="101" xfId="9" applyNumberFormat="1" applyFont="1" applyFill="1" applyBorder="1" applyAlignment="1" applyProtection="1">
      <alignment horizontal="right" vertical="center"/>
      <protection locked="0"/>
    </xf>
    <xf numFmtId="9" fontId="35" fillId="12" borderId="102" xfId="9" applyNumberFormat="1" applyFont="1" applyFill="1" applyBorder="1" applyAlignment="1" applyProtection="1">
      <alignment horizontal="right" vertical="center"/>
      <protection locked="0"/>
    </xf>
    <xf numFmtId="9" fontId="35" fillId="12" borderId="103" xfId="9" applyNumberFormat="1" applyFont="1" applyFill="1" applyBorder="1" applyAlignment="1" applyProtection="1">
      <alignment horizontal="right" vertical="center"/>
      <protection locked="0"/>
    </xf>
    <xf numFmtId="0" fontId="31" fillId="12" borderId="72" xfId="5" applyFont="1" applyFill="1" applyBorder="1" applyAlignment="1">
      <alignment horizontal="center" vertical="center" wrapText="1"/>
    </xf>
    <xf numFmtId="0" fontId="31" fillId="12" borderId="74" xfId="5" applyFont="1" applyFill="1" applyBorder="1" applyAlignment="1">
      <alignment horizontal="center" vertical="center" wrapText="1"/>
    </xf>
    <xf numFmtId="0" fontId="31" fillId="12" borderId="95" xfId="5" applyFont="1" applyFill="1" applyBorder="1" applyAlignment="1">
      <alignment horizontal="center" vertical="center"/>
    </xf>
    <xf numFmtId="0" fontId="31" fillId="12" borderId="73" xfId="5" applyFont="1" applyFill="1" applyBorder="1" applyAlignment="1">
      <alignment horizontal="center" vertical="center"/>
    </xf>
    <xf numFmtId="0" fontId="31" fillId="12" borderId="74" xfId="5" applyFont="1" applyFill="1" applyBorder="1" applyAlignment="1">
      <alignment horizontal="center" vertical="center"/>
    </xf>
    <xf numFmtId="0" fontId="25" fillId="12" borderId="80" xfId="5" applyFont="1" applyFill="1" applyBorder="1" applyAlignment="1">
      <alignment vertical="center" wrapText="1"/>
    </xf>
    <xf numFmtId="9" fontId="35" fillId="12" borderId="82" xfId="5" applyNumberFormat="1" applyFont="1" applyFill="1" applyBorder="1" applyAlignment="1">
      <alignment horizontal="center" vertical="center"/>
    </xf>
    <xf numFmtId="0" fontId="8" fillId="12" borderId="72" xfId="5" applyFont="1" applyFill="1" applyBorder="1" applyAlignment="1">
      <alignment horizontal="center" vertical="center"/>
    </xf>
    <xf numFmtId="9" fontId="37" fillId="12" borderId="73" xfId="5" applyNumberFormat="1" applyFont="1" applyFill="1" applyBorder="1" applyAlignment="1">
      <alignment horizontal="center" vertical="top"/>
    </xf>
    <xf numFmtId="0" fontId="8" fillId="12" borderId="73" xfId="5" applyFont="1" applyFill="1" applyBorder="1" applyAlignment="1">
      <alignment horizontal="center" vertical="center"/>
    </xf>
    <xf numFmtId="9" fontId="37" fillId="12" borderId="74" xfId="5" applyNumberFormat="1" applyFont="1" applyFill="1" applyBorder="1" applyAlignment="1">
      <alignment horizontal="center" vertical="top"/>
    </xf>
    <xf numFmtId="0" fontId="22" fillId="0" borderId="65" xfId="6" applyFont="1" applyBorder="1" applyAlignment="1">
      <alignment vertical="center" wrapText="1"/>
    </xf>
    <xf numFmtId="0" fontId="22" fillId="0" borderId="65" xfId="5" applyFont="1" applyBorder="1" applyAlignment="1">
      <alignment vertical="center" wrapText="1"/>
    </xf>
    <xf numFmtId="0" fontId="22" fillId="0" borderId="66" xfId="5" applyFont="1" applyBorder="1" applyAlignment="1">
      <alignment vertical="center" wrapText="1"/>
    </xf>
    <xf numFmtId="0" fontId="24" fillId="0" borderId="0" xfId="5" applyFont="1" applyAlignment="1">
      <alignment horizontal="right" vertical="top"/>
    </xf>
    <xf numFmtId="0" fontId="31" fillId="9" borderId="88" xfId="5" applyFont="1" applyFill="1" applyBorder="1" applyAlignment="1">
      <alignment horizontal="center" vertical="center" wrapText="1"/>
    </xf>
    <xf numFmtId="0" fontId="14" fillId="2" borderId="3" xfId="0" quotePrefix="1" applyFont="1" applyFill="1" applyBorder="1" applyAlignment="1">
      <alignment horizontal="left" vertical="center" wrapText="1"/>
    </xf>
    <xf numFmtId="0" fontId="14" fillId="2" borderId="2" xfId="0" quotePrefix="1" applyFont="1" applyFill="1" applyBorder="1" applyAlignment="1">
      <alignment horizontal="left" vertical="center" wrapText="1"/>
    </xf>
    <xf numFmtId="0" fontId="14" fillId="2" borderId="4" xfId="0" quotePrefix="1" applyFont="1" applyFill="1" applyBorder="1" applyAlignment="1">
      <alignment horizontal="left" vertical="center" wrapText="1"/>
    </xf>
    <xf numFmtId="0" fontId="18" fillId="9" borderId="3" xfId="0" applyFont="1" applyFill="1" applyBorder="1" applyAlignment="1">
      <alignment horizontal="left" vertical="center" wrapText="1"/>
    </xf>
    <xf numFmtId="0" fontId="18" fillId="9" borderId="4" xfId="0" applyFont="1" applyFill="1" applyBorder="1" applyAlignment="1">
      <alignment horizontal="left" vertical="center" wrapText="1"/>
    </xf>
    <xf numFmtId="0" fontId="14" fillId="0" borderId="3" xfId="0" quotePrefix="1" applyFont="1" applyBorder="1" applyAlignment="1">
      <alignment horizontal="left" vertical="center" wrapText="1"/>
    </xf>
    <xf numFmtId="0" fontId="14" fillId="0" borderId="2" xfId="0" quotePrefix="1" applyFont="1" applyBorder="1" applyAlignment="1">
      <alignment horizontal="left" vertical="center" wrapText="1"/>
    </xf>
    <xf numFmtId="0" fontId="14" fillId="0" borderId="4" xfId="0" quotePrefix="1" applyFont="1" applyBorder="1" applyAlignment="1">
      <alignment horizontal="left" vertical="center" wrapText="1"/>
    </xf>
    <xf numFmtId="0" fontId="10" fillId="0" borderId="20" xfId="0" quotePrefix="1" applyFont="1" applyBorder="1" applyAlignment="1">
      <alignment horizontal="center" vertical="center" wrapText="1"/>
    </xf>
    <xf numFmtId="0" fontId="10" fillId="0" borderId="21" xfId="0" quotePrefix="1" applyFont="1" applyBorder="1" applyAlignment="1">
      <alignment horizontal="center" vertical="center" wrapText="1"/>
    </xf>
    <xf numFmtId="0" fontId="10" fillId="0" borderId="22" xfId="0" quotePrefix="1" applyFont="1" applyBorder="1" applyAlignment="1">
      <alignment horizontal="center" vertical="center" wrapText="1"/>
    </xf>
    <xf numFmtId="0" fontId="11" fillId="10" borderId="20" xfId="0" applyFont="1" applyFill="1" applyBorder="1" applyAlignment="1">
      <alignment horizontal="left" vertical="center" wrapText="1"/>
    </xf>
    <xf numFmtId="0" fontId="11" fillId="10" borderId="62" xfId="0" applyFont="1" applyFill="1" applyBorder="1" applyAlignment="1">
      <alignment horizontal="left" vertical="center" wrapText="1"/>
    </xf>
    <xf numFmtId="0" fontId="10" fillId="0" borderId="23" xfId="0" quotePrefix="1" applyFont="1" applyBorder="1" applyAlignment="1">
      <alignment horizontal="center" vertical="center" wrapText="1"/>
    </xf>
    <xf numFmtId="0" fontId="11" fillId="10" borderId="3" xfId="0" applyFont="1" applyFill="1" applyBorder="1" applyAlignment="1">
      <alignment horizontal="center" vertical="center"/>
    </xf>
    <xf numFmtId="0" fontId="11" fillId="10" borderId="2" xfId="0" applyFont="1" applyFill="1" applyBorder="1" applyAlignment="1">
      <alignment horizontal="center" vertical="center"/>
    </xf>
    <xf numFmtId="0" fontId="11" fillId="10" borderId="4" xfId="0" applyFont="1" applyFill="1" applyBorder="1" applyAlignment="1">
      <alignment horizontal="center" vertical="center"/>
    </xf>
    <xf numFmtId="0" fontId="17" fillId="0" borderId="3" xfId="0" applyFont="1" applyBorder="1" applyAlignment="1">
      <alignment horizontal="left" vertical="center" wrapText="1"/>
    </xf>
    <xf numFmtId="0" fontId="17" fillId="0" borderId="2" xfId="0" applyFont="1" applyBorder="1" applyAlignment="1">
      <alignment horizontal="left" vertical="center" wrapText="1"/>
    </xf>
    <xf numFmtId="0" fontId="17" fillId="0" borderId="4" xfId="0" applyFont="1" applyBorder="1" applyAlignment="1">
      <alignment horizontal="left" vertical="center" wrapText="1"/>
    </xf>
    <xf numFmtId="0" fontId="18" fillId="9" borderId="6" xfId="0" applyFont="1" applyFill="1" applyBorder="1" applyAlignment="1">
      <alignment horizontal="left" vertical="center" wrapText="1"/>
    </xf>
    <xf numFmtId="0" fontId="18" fillId="9" borderId="24" xfId="0" applyFont="1" applyFill="1" applyBorder="1" applyAlignment="1">
      <alignment horizontal="left" vertical="center" wrapText="1"/>
    </xf>
    <xf numFmtId="0" fontId="18" fillId="9" borderId="11" xfId="0" applyFont="1" applyFill="1" applyBorder="1" applyAlignment="1">
      <alignment horizontal="left" vertical="center" wrapText="1"/>
    </xf>
    <xf numFmtId="0" fontId="18" fillId="9" borderId="25" xfId="0" applyFont="1" applyFill="1" applyBorder="1" applyAlignment="1">
      <alignment horizontal="left" vertical="center" wrapText="1"/>
    </xf>
    <xf numFmtId="0" fontId="18" fillId="9" borderId="27" xfId="0" applyFont="1" applyFill="1" applyBorder="1" applyAlignment="1">
      <alignment horizontal="left" vertical="center" wrapText="1"/>
    </xf>
    <xf numFmtId="0" fontId="18" fillId="9" borderId="28" xfId="0" applyFont="1" applyFill="1" applyBorder="1" applyAlignment="1">
      <alignment horizontal="left" vertical="center" wrapText="1"/>
    </xf>
    <xf numFmtId="0" fontId="11" fillId="10" borderId="59" xfId="0" applyFont="1" applyFill="1" applyBorder="1" applyAlignment="1">
      <alignment horizontal="left" vertical="center" wrapText="1"/>
    </xf>
    <xf numFmtId="0" fontId="11" fillId="10" borderId="60" xfId="0" applyFont="1" applyFill="1" applyBorder="1" applyAlignment="1">
      <alignment horizontal="left" vertical="center" wrapText="1"/>
    </xf>
    <xf numFmtId="0" fontId="10" fillId="0" borderId="17" xfId="0" quotePrefix="1" applyFont="1" applyBorder="1" applyAlignment="1">
      <alignment horizontal="center" vertical="center" wrapText="1"/>
    </xf>
    <xf numFmtId="0" fontId="10" fillId="0" borderId="18" xfId="0" quotePrefix="1" applyFont="1" applyBorder="1" applyAlignment="1">
      <alignment horizontal="center" vertical="center" wrapText="1"/>
    </xf>
    <xf numFmtId="0" fontId="10" fillId="0" borderId="61" xfId="0" quotePrefix="1" applyFont="1" applyBorder="1" applyAlignment="1">
      <alignment horizontal="center" vertical="center" wrapText="1"/>
    </xf>
    <xf numFmtId="0" fontId="11" fillId="10" borderId="61" xfId="0" applyFont="1" applyFill="1" applyBorder="1" applyAlignment="1">
      <alignment horizontal="left" vertical="center" wrapText="1"/>
    </xf>
    <xf numFmtId="0" fontId="10" fillId="0" borderId="59" xfId="0" quotePrefix="1" applyFont="1" applyBorder="1" applyAlignment="1">
      <alignment horizontal="center" vertical="center" wrapText="1"/>
    </xf>
    <xf numFmtId="0" fontId="10" fillId="0" borderId="60" xfId="0" quotePrefix="1" applyFont="1" applyBorder="1" applyAlignment="1">
      <alignment horizontal="center" vertical="center" wrapText="1"/>
    </xf>
    <xf numFmtId="0" fontId="13" fillId="0" borderId="3" xfId="0" quotePrefix="1" applyFont="1" applyBorder="1" applyAlignment="1">
      <alignment horizontal="left" vertical="center" wrapText="1"/>
    </xf>
    <xf numFmtId="0" fontId="13" fillId="0" borderId="2" xfId="0" quotePrefix="1" applyFont="1" applyBorder="1" applyAlignment="1">
      <alignment horizontal="left" vertical="center" wrapText="1"/>
    </xf>
    <xf numFmtId="0" fontId="13" fillId="0" borderId="4" xfId="0" quotePrefix="1" applyFont="1" applyBorder="1" applyAlignment="1">
      <alignment horizontal="left" vertical="center" wrapText="1"/>
    </xf>
    <xf numFmtId="0" fontId="18" fillId="9" borderId="7" xfId="0" applyFont="1" applyFill="1" applyBorder="1" applyAlignment="1">
      <alignment horizontal="left" vertical="center" wrapText="1"/>
    </xf>
    <xf numFmtId="0" fontId="18" fillId="9" borderId="12" xfId="0" applyFont="1" applyFill="1" applyBorder="1" applyAlignment="1">
      <alignment horizontal="left" vertical="center" wrapText="1"/>
    </xf>
    <xf numFmtId="0" fontId="18" fillId="9" borderId="8" xfId="0" applyFont="1" applyFill="1" applyBorder="1" applyAlignment="1">
      <alignment horizontal="left" vertical="center" wrapText="1"/>
    </xf>
    <xf numFmtId="0" fontId="18" fillId="9" borderId="10" xfId="0" applyFont="1" applyFill="1" applyBorder="1" applyAlignment="1">
      <alignment horizontal="left" vertical="center" wrapText="1"/>
    </xf>
    <xf numFmtId="0" fontId="16" fillId="0" borderId="6" xfId="0" applyFont="1" applyBorder="1" applyAlignment="1">
      <alignment horizontal="left" vertical="center" wrapText="1"/>
    </xf>
    <xf numFmtId="0" fontId="16" fillId="0" borderId="5" xfId="0" applyFont="1" applyBorder="1" applyAlignment="1">
      <alignment horizontal="left" vertical="center" wrapText="1"/>
    </xf>
    <xf numFmtId="0" fontId="16" fillId="0" borderId="8" xfId="0" applyFont="1" applyBorder="1" applyAlignment="1">
      <alignment horizontal="left" vertical="center" wrapText="1"/>
    </xf>
    <xf numFmtId="0" fontId="16" fillId="0" borderId="9" xfId="0" applyFont="1" applyBorder="1" applyAlignment="1">
      <alignment horizontal="left" vertical="center" wrapText="1"/>
    </xf>
    <xf numFmtId="0" fontId="11" fillId="10" borderId="5" xfId="0" applyFont="1" applyFill="1" applyBorder="1" applyAlignment="1">
      <alignment horizontal="left" vertical="center" wrapText="1"/>
    </xf>
    <xf numFmtId="0" fontId="11" fillId="10" borderId="7" xfId="0" applyFont="1" applyFill="1" applyBorder="1" applyAlignment="1">
      <alignment horizontal="left" vertical="center" wrapText="1"/>
    </xf>
    <xf numFmtId="0" fontId="11" fillId="10" borderId="9" xfId="0" applyFont="1" applyFill="1" applyBorder="1" applyAlignment="1">
      <alignment horizontal="left" vertical="center" wrapText="1"/>
    </xf>
    <xf numFmtId="0" fontId="11" fillId="10" borderId="10" xfId="0" applyFont="1" applyFill="1" applyBorder="1" applyAlignment="1">
      <alignment horizontal="left" vertical="center" wrapText="1"/>
    </xf>
    <xf numFmtId="0" fontId="18" fillId="9" borderId="15" xfId="0" applyFont="1" applyFill="1" applyBorder="1" applyAlignment="1">
      <alignment horizontal="left" vertical="center" wrapText="1"/>
    </xf>
    <xf numFmtId="0" fontId="18" fillId="9" borderId="63" xfId="0" applyFont="1" applyFill="1" applyBorder="1" applyAlignment="1">
      <alignment horizontal="left" vertical="center" wrapText="1"/>
    </xf>
    <xf numFmtId="0" fontId="10" fillId="0" borderId="2" xfId="0" applyFont="1" applyBorder="1" applyAlignment="1">
      <alignment horizontal="center"/>
    </xf>
    <xf numFmtId="0" fontId="15" fillId="2" borderId="29" xfId="0" quotePrefix="1" applyFont="1" applyFill="1" applyBorder="1" applyAlignment="1">
      <alignment horizontal="left" vertical="center" wrapText="1"/>
    </xf>
    <xf numFmtId="0" fontId="15" fillId="2" borderId="14" xfId="0" quotePrefix="1" applyFont="1" applyFill="1" applyBorder="1" applyAlignment="1">
      <alignment horizontal="left" vertical="center" wrapText="1"/>
    </xf>
    <xf numFmtId="0" fontId="15" fillId="2" borderId="16" xfId="0" quotePrefix="1" applyFont="1" applyFill="1" applyBorder="1" applyAlignment="1">
      <alignment horizontal="left" vertical="center" wrapText="1"/>
    </xf>
    <xf numFmtId="0" fontId="16" fillId="0" borderId="2" xfId="0" quotePrefix="1" applyFont="1" applyBorder="1" applyAlignment="1">
      <alignment horizontal="center" vertical="center" wrapText="1"/>
    </xf>
    <xf numFmtId="0" fontId="16" fillId="0" borderId="4" xfId="0" quotePrefix="1" applyFont="1" applyBorder="1" applyAlignment="1">
      <alignment horizontal="center" vertical="center" wrapText="1"/>
    </xf>
    <xf numFmtId="0" fontId="18" fillId="9" borderId="19" xfId="0" applyFont="1" applyFill="1" applyBorder="1" applyAlignment="1">
      <alignment horizontal="left" vertical="center" wrapText="1"/>
    </xf>
    <xf numFmtId="0" fontId="18" fillId="9" borderId="26" xfId="0" applyFont="1" applyFill="1" applyBorder="1" applyAlignment="1">
      <alignment horizontal="left" vertical="center" wrapText="1"/>
    </xf>
    <xf numFmtId="0" fontId="11" fillId="10" borderId="23" xfId="0" applyFont="1" applyFill="1" applyBorder="1" applyAlignment="1">
      <alignment horizontal="left" vertical="center" wrapText="1"/>
    </xf>
    <xf numFmtId="0" fontId="11" fillId="10" borderId="22" xfId="0" applyFont="1" applyFill="1" applyBorder="1" applyAlignment="1">
      <alignment horizontal="left" vertical="center" wrapText="1"/>
    </xf>
    <xf numFmtId="0" fontId="10" fillId="0" borderId="62" xfId="0" quotePrefix="1" applyFont="1" applyBorder="1" applyAlignment="1">
      <alignment horizontal="center" vertical="center" wrapText="1"/>
    </xf>
    <xf numFmtId="0" fontId="11" fillId="10" borderId="3" xfId="0" applyFont="1" applyFill="1" applyBorder="1" applyAlignment="1">
      <alignment horizontal="center" vertical="center" wrapText="1"/>
    </xf>
    <xf numFmtId="0" fontId="11" fillId="10" borderId="4" xfId="0" applyFont="1" applyFill="1" applyBorder="1" applyAlignment="1">
      <alignment horizontal="center" vertical="center" wrapText="1"/>
    </xf>
    <xf numFmtId="0" fontId="11" fillId="10" borderId="6" xfId="0" applyFont="1" applyFill="1" applyBorder="1" applyAlignment="1">
      <alignment horizontal="left" vertical="center" wrapText="1"/>
    </xf>
    <xf numFmtId="0" fontId="11" fillId="10" borderId="8" xfId="0" applyFont="1" applyFill="1" applyBorder="1" applyAlignment="1">
      <alignment horizontal="left" vertical="center" wrapText="1"/>
    </xf>
    <xf numFmtId="0" fontId="16" fillId="0" borderId="6" xfId="0" applyFont="1" applyBorder="1" applyAlignment="1">
      <alignment horizontal="center" vertical="center" wrapText="1"/>
    </xf>
    <xf numFmtId="0" fontId="16" fillId="0" borderId="5" xfId="0" applyFont="1" applyBorder="1" applyAlignment="1">
      <alignment horizontal="center" vertical="center" wrapText="1"/>
    </xf>
    <xf numFmtId="0" fontId="16" fillId="0" borderId="7"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9" xfId="0" applyFont="1" applyBorder="1" applyAlignment="1">
      <alignment horizontal="center" vertical="center" wrapText="1"/>
    </xf>
    <xf numFmtId="0" fontId="16" fillId="0" borderId="10"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6" fillId="0" borderId="3" xfId="0" quotePrefix="1" applyFont="1" applyBorder="1" applyAlignment="1">
      <alignment horizontal="left" vertical="center" wrapText="1"/>
    </xf>
    <xf numFmtId="0" fontId="16" fillId="0" borderId="2" xfId="0" quotePrefix="1" applyFont="1" applyBorder="1" applyAlignment="1">
      <alignment horizontal="left" vertical="center" wrapText="1"/>
    </xf>
    <xf numFmtId="0" fontId="16" fillId="0" borderId="4" xfId="0" quotePrefix="1" applyFont="1" applyBorder="1" applyAlignment="1">
      <alignment horizontal="left" vertical="center" wrapText="1"/>
    </xf>
    <xf numFmtId="0" fontId="11" fillId="10" borderId="3" xfId="0" applyFont="1" applyFill="1" applyBorder="1" applyAlignment="1">
      <alignment horizontal="left" vertical="center" wrapText="1"/>
    </xf>
    <xf numFmtId="0" fontId="11" fillId="10" borderId="4" xfId="0" applyFont="1" applyFill="1" applyBorder="1" applyAlignment="1">
      <alignment horizontal="left" vertical="center" wrapText="1"/>
    </xf>
    <xf numFmtId="0" fontId="16" fillId="0" borderId="3" xfId="0" quotePrefix="1" applyFont="1" applyBorder="1" applyAlignment="1">
      <alignment horizontal="center" vertical="center" wrapText="1"/>
    </xf>
    <xf numFmtId="0" fontId="11" fillId="10" borderId="2" xfId="0" applyFont="1" applyFill="1" applyBorder="1" applyAlignment="1">
      <alignment horizontal="left" vertical="center" wrapText="1"/>
    </xf>
    <xf numFmtId="0" fontId="15" fillId="2" borderId="2" xfId="0" applyFont="1" applyFill="1" applyBorder="1" applyAlignment="1">
      <alignment horizontal="center" vertical="center" wrapText="1"/>
    </xf>
    <xf numFmtId="0" fontId="15" fillId="2" borderId="4" xfId="0" applyFont="1" applyFill="1" applyBorder="1" applyAlignment="1">
      <alignment horizontal="center" vertical="center" wrapText="1"/>
    </xf>
    <xf numFmtId="0" fontId="11" fillId="10" borderId="2" xfId="0" applyFont="1" applyFill="1" applyBorder="1" applyAlignment="1">
      <alignment horizontal="center" vertical="center" wrapText="1"/>
    </xf>
    <xf numFmtId="0" fontId="15" fillId="2" borderId="3" xfId="0" quotePrefix="1" applyFont="1" applyFill="1" applyBorder="1" applyAlignment="1">
      <alignment horizontal="left" vertical="center" wrapText="1"/>
    </xf>
    <xf numFmtId="0" fontId="15" fillId="2" borderId="2" xfId="0" quotePrefix="1" applyFont="1" applyFill="1" applyBorder="1" applyAlignment="1">
      <alignment horizontal="left" vertical="center" wrapText="1"/>
    </xf>
    <xf numFmtId="0" fontId="15" fillId="2" borderId="4" xfId="0" quotePrefix="1" applyFont="1" applyFill="1" applyBorder="1" applyAlignment="1">
      <alignment horizontal="left" vertical="center" wrapText="1"/>
    </xf>
    <xf numFmtId="0" fontId="11" fillId="10" borderId="3" xfId="0" applyFont="1" applyFill="1" applyBorder="1" applyAlignment="1">
      <alignment vertical="center" wrapText="1"/>
    </xf>
    <xf numFmtId="0" fontId="11" fillId="10" borderId="2" xfId="0" applyFont="1" applyFill="1" applyBorder="1" applyAlignment="1">
      <alignment vertical="center" wrapText="1"/>
    </xf>
    <xf numFmtId="0" fontId="14" fillId="2" borderId="2" xfId="0" quotePrefix="1" applyFont="1" applyFill="1" applyBorder="1" applyAlignment="1">
      <alignment horizontal="center" vertical="center" wrapText="1"/>
    </xf>
    <xf numFmtId="0" fontId="14" fillId="2" borderId="4" xfId="0" quotePrefix="1" applyFont="1" applyFill="1" applyBorder="1" applyAlignment="1">
      <alignment horizontal="center" vertical="center" wrapText="1"/>
    </xf>
    <xf numFmtId="0" fontId="14" fillId="0" borderId="3" xfId="0" quotePrefix="1" applyFont="1" applyBorder="1" applyAlignment="1">
      <alignment horizontal="center" vertical="center" wrapText="1"/>
    </xf>
    <xf numFmtId="0" fontId="14" fillId="0" borderId="2" xfId="0" quotePrefix="1"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10" xfId="0" applyFont="1" applyBorder="1" applyAlignment="1">
      <alignment horizontal="center" vertical="center" wrapText="1"/>
    </xf>
    <xf numFmtId="0" fontId="11" fillId="10" borderId="3" xfId="0" applyFont="1" applyFill="1" applyBorder="1" applyAlignment="1">
      <alignment horizontal="center" vertical="center" wrapText="1" readingOrder="1"/>
    </xf>
    <xf numFmtId="0" fontId="11" fillId="10" borderId="2" xfId="0" applyFont="1" applyFill="1" applyBorder="1" applyAlignment="1">
      <alignment horizontal="center" vertical="center" wrapText="1" readingOrder="1"/>
    </xf>
    <xf numFmtId="0" fontId="11" fillId="10" borderId="4" xfId="0" applyFont="1" applyFill="1" applyBorder="1" applyAlignment="1">
      <alignment horizontal="center" vertical="center" wrapText="1" readingOrder="1"/>
    </xf>
    <xf numFmtId="0" fontId="11" fillId="2" borderId="6" xfId="0" applyFont="1" applyFill="1" applyBorder="1" applyAlignment="1">
      <alignment horizontal="center" vertical="center" wrapText="1" readingOrder="1"/>
    </xf>
    <xf numFmtId="0" fontId="11" fillId="2" borderId="5" xfId="0" applyFont="1" applyFill="1" applyBorder="1" applyAlignment="1">
      <alignment horizontal="center" vertical="center" wrapText="1" readingOrder="1"/>
    </xf>
    <xf numFmtId="0" fontId="11" fillId="2" borderId="7" xfId="0" applyFont="1" applyFill="1" applyBorder="1" applyAlignment="1">
      <alignment horizontal="center" vertical="center" wrapText="1" readingOrder="1"/>
    </xf>
    <xf numFmtId="0" fontId="11" fillId="2" borderId="8" xfId="0" applyFont="1" applyFill="1" applyBorder="1" applyAlignment="1">
      <alignment horizontal="center" vertical="center" wrapText="1" readingOrder="1"/>
    </xf>
    <xf numFmtId="0" fontId="11" fillId="2" borderId="9" xfId="0" applyFont="1" applyFill="1" applyBorder="1" applyAlignment="1">
      <alignment horizontal="center" vertical="center" wrapText="1" readingOrder="1"/>
    </xf>
    <xf numFmtId="0" fontId="11" fillId="2" borderId="10" xfId="0" applyFont="1" applyFill="1" applyBorder="1" applyAlignment="1">
      <alignment horizontal="center" vertical="center" wrapText="1" readingOrder="1"/>
    </xf>
    <xf numFmtId="0" fontId="19" fillId="9" borderId="3" xfId="0" applyFont="1" applyFill="1" applyBorder="1" applyAlignment="1">
      <alignment horizontal="center" vertical="center" wrapText="1" readingOrder="1"/>
    </xf>
    <xf numFmtId="0" fontId="19" fillId="9" borderId="2" xfId="0" applyFont="1" applyFill="1" applyBorder="1" applyAlignment="1">
      <alignment horizontal="center" vertical="center" wrapText="1" readingOrder="1"/>
    </xf>
    <xf numFmtId="0" fontId="19" fillId="9" borderId="4" xfId="0" applyFont="1" applyFill="1" applyBorder="1" applyAlignment="1">
      <alignment horizontal="center" vertical="center" wrapText="1" readingOrder="1"/>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0" fontId="9" fillId="0" borderId="2" xfId="0" applyFont="1" applyBorder="1" applyAlignment="1">
      <alignment horizontal="center" vertical="center" wrapText="1"/>
    </xf>
    <xf numFmtId="0" fontId="10" fillId="0" borderId="3" xfId="0" quotePrefix="1" applyFont="1" applyBorder="1" applyAlignment="1">
      <alignment horizontal="left" vertical="center" wrapText="1"/>
    </xf>
    <xf numFmtId="0" fontId="10" fillId="0" borderId="2" xfId="0" quotePrefix="1" applyFont="1" applyBorder="1" applyAlignment="1">
      <alignment horizontal="left" vertical="center" wrapText="1"/>
    </xf>
    <xf numFmtId="0" fontId="10" fillId="0" borderId="4" xfId="0" quotePrefix="1" applyFont="1" applyBorder="1" applyAlignment="1">
      <alignment horizontal="left" vertical="center" wrapText="1"/>
    </xf>
    <xf numFmtId="0" fontId="10" fillId="0" borderId="3" xfId="0" quotePrefix="1" applyFont="1" applyBorder="1" applyAlignment="1">
      <alignment horizontal="center" vertical="center" wrapText="1"/>
    </xf>
    <xf numFmtId="0" fontId="10" fillId="0" borderId="2" xfId="0" quotePrefix="1" applyFont="1" applyBorder="1" applyAlignment="1">
      <alignment horizontal="center" vertical="center" wrapText="1"/>
    </xf>
    <xf numFmtId="0" fontId="10" fillId="0" borderId="4" xfId="0" quotePrefix="1" applyFont="1" applyBorder="1" applyAlignment="1">
      <alignment horizontal="center" vertical="center" wrapText="1"/>
    </xf>
    <xf numFmtId="0" fontId="10" fillId="0" borderId="38" xfId="0" applyFont="1" applyBorder="1" applyAlignment="1">
      <alignment horizontal="center" vertical="center" wrapText="1"/>
    </xf>
    <xf numFmtId="0" fontId="10" fillId="0" borderId="30" xfId="0" applyFont="1" applyBorder="1" applyAlignment="1">
      <alignment horizontal="center" vertical="center" wrapText="1"/>
    </xf>
    <xf numFmtId="0" fontId="10" fillId="0" borderId="39" xfId="0" applyFont="1" applyBorder="1" applyAlignment="1">
      <alignment horizontal="center" vertical="center" wrapText="1"/>
    </xf>
    <xf numFmtId="0" fontId="11" fillId="10" borderId="33" xfId="0" applyFont="1" applyFill="1" applyBorder="1" applyAlignment="1">
      <alignment horizontal="center" vertical="center" wrapText="1"/>
    </xf>
    <xf numFmtId="0" fontId="11" fillId="10" borderId="31" xfId="0" applyFont="1" applyFill="1" applyBorder="1" applyAlignment="1">
      <alignment horizontal="center" vertical="center" wrapText="1"/>
    </xf>
    <xf numFmtId="0" fontId="10" fillId="2" borderId="2" xfId="0" quotePrefix="1" applyFont="1" applyFill="1" applyBorder="1" applyAlignment="1">
      <alignment horizontal="center" vertical="center" wrapText="1"/>
    </xf>
    <xf numFmtId="0" fontId="10" fillId="2" borderId="4" xfId="0" quotePrefix="1" applyFont="1" applyFill="1" applyBorder="1" applyAlignment="1">
      <alignment horizontal="center" vertical="center" wrapText="1"/>
    </xf>
    <xf numFmtId="0" fontId="10" fillId="0" borderId="6" xfId="0" quotePrefix="1" applyFont="1" applyBorder="1" applyAlignment="1">
      <alignment horizontal="justify" vertical="top" wrapText="1"/>
    </xf>
    <xf numFmtId="0" fontId="10" fillId="0" borderId="5" xfId="0" quotePrefix="1" applyFont="1" applyBorder="1" applyAlignment="1">
      <alignment horizontal="justify" vertical="top" wrapText="1"/>
    </xf>
    <xf numFmtId="0" fontId="10" fillId="0" borderId="7" xfId="0" quotePrefix="1" applyFont="1" applyBorder="1" applyAlignment="1">
      <alignment horizontal="justify" vertical="top" wrapText="1"/>
    </xf>
    <xf numFmtId="0" fontId="10" fillId="0" borderId="11" xfId="0" quotePrefix="1" applyFont="1" applyBorder="1" applyAlignment="1">
      <alignment horizontal="justify" vertical="top" wrapText="1"/>
    </xf>
    <xf numFmtId="0" fontId="10" fillId="0" borderId="0" xfId="0" quotePrefix="1" applyFont="1" applyAlignment="1">
      <alignment horizontal="justify" vertical="top" wrapText="1"/>
    </xf>
    <xf numFmtId="0" fontId="10" fillId="0" borderId="12" xfId="0" quotePrefix="1" applyFont="1" applyBorder="1" applyAlignment="1">
      <alignment horizontal="justify" vertical="top" wrapText="1"/>
    </xf>
    <xf numFmtId="0" fontId="11" fillId="10" borderId="41" xfId="0" applyFont="1" applyFill="1" applyBorder="1" applyAlignment="1">
      <alignment horizontal="center" vertical="center" wrapText="1"/>
    </xf>
    <xf numFmtId="0" fontId="11" fillId="10" borderId="43" xfId="0" applyFont="1" applyFill="1" applyBorder="1" applyAlignment="1">
      <alignment horizontal="center" vertical="center" wrapText="1"/>
    </xf>
    <xf numFmtId="0" fontId="10" fillId="0" borderId="33" xfId="0" quotePrefix="1" applyFont="1" applyBorder="1" applyAlignment="1">
      <alignment horizontal="center" vertical="center" wrapText="1"/>
    </xf>
    <xf numFmtId="0" fontId="10" fillId="0" borderId="32" xfId="0" quotePrefix="1" applyFont="1" applyBorder="1" applyAlignment="1">
      <alignment horizontal="center" vertical="center" wrapText="1"/>
    </xf>
    <xf numFmtId="0" fontId="10" fillId="0" borderId="31" xfId="0" quotePrefix="1" applyFont="1" applyBorder="1" applyAlignment="1">
      <alignment horizontal="center" vertical="center" wrapText="1"/>
    </xf>
    <xf numFmtId="0" fontId="10" fillId="0" borderId="46" xfId="0" quotePrefix="1" applyFont="1" applyBorder="1" applyAlignment="1">
      <alignment horizontal="center" vertical="center" wrapText="1"/>
    </xf>
    <xf numFmtId="0" fontId="10" fillId="0" borderId="47" xfId="0" quotePrefix="1" applyFont="1" applyBorder="1" applyAlignment="1">
      <alignment horizontal="center" vertical="center" wrapText="1"/>
    </xf>
    <xf numFmtId="0" fontId="10" fillId="0" borderId="48" xfId="0" quotePrefix="1" applyFont="1" applyBorder="1" applyAlignment="1">
      <alignment horizontal="center" vertical="center" wrapText="1"/>
    </xf>
    <xf numFmtId="0" fontId="20" fillId="0" borderId="33" xfId="1" quotePrefix="1" applyBorder="1" applyAlignment="1">
      <alignment horizontal="center" vertical="center" wrapText="1"/>
    </xf>
    <xf numFmtId="0" fontId="10" fillId="0" borderId="42" xfId="0" quotePrefix="1" applyFont="1" applyBorder="1" applyAlignment="1">
      <alignment horizontal="center" vertical="center" wrapText="1"/>
    </xf>
    <xf numFmtId="0" fontId="11" fillId="10" borderId="45" xfId="0" applyFont="1" applyFill="1" applyBorder="1" applyAlignment="1">
      <alignment horizontal="left" vertical="center" wrapText="1"/>
    </xf>
    <xf numFmtId="0" fontId="11" fillId="10" borderId="50" xfId="0" applyFont="1" applyFill="1" applyBorder="1" applyAlignment="1">
      <alignment horizontal="left" vertical="center" wrapText="1"/>
    </xf>
    <xf numFmtId="0" fontId="11" fillId="10" borderId="49" xfId="0" applyFont="1" applyFill="1" applyBorder="1" applyAlignment="1">
      <alignment horizontal="left" vertical="center" wrapText="1"/>
    </xf>
    <xf numFmtId="0" fontId="11" fillId="10" borderId="35" xfId="0" applyFont="1" applyFill="1" applyBorder="1" applyAlignment="1">
      <alignment horizontal="left" vertical="center" wrapText="1"/>
    </xf>
    <xf numFmtId="0" fontId="10" fillId="0" borderId="54" xfId="0" quotePrefix="1" applyFont="1" applyBorder="1" applyAlignment="1">
      <alignment horizontal="center" vertical="center" wrapText="1"/>
    </xf>
    <xf numFmtId="0" fontId="10" fillId="0" borderId="52" xfId="0" quotePrefix="1" applyFont="1" applyBorder="1" applyAlignment="1">
      <alignment horizontal="center" vertical="center" wrapText="1"/>
    </xf>
    <xf numFmtId="0" fontId="10" fillId="0" borderId="53" xfId="0" quotePrefix="1" applyFont="1" applyBorder="1" applyAlignment="1">
      <alignment horizontal="center" vertical="center" wrapText="1"/>
    </xf>
    <xf numFmtId="0" fontId="18" fillId="9" borderId="57" xfId="0" applyFont="1" applyFill="1" applyBorder="1" applyAlignment="1">
      <alignment horizontal="left" vertical="center" wrapText="1"/>
    </xf>
    <xf numFmtId="0" fontId="18" fillId="9" borderId="38" xfId="0" applyFont="1" applyFill="1" applyBorder="1" applyAlignment="1">
      <alignment horizontal="left" vertical="center" wrapText="1"/>
    </xf>
    <xf numFmtId="0" fontId="18" fillId="9" borderId="5" xfId="0" applyFont="1" applyFill="1" applyBorder="1" applyAlignment="1">
      <alignment horizontal="left" vertical="center" wrapText="1"/>
    </xf>
    <xf numFmtId="0" fontId="18" fillId="9" borderId="0" xfId="0" applyFont="1" applyFill="1" applyAlignment="1">
      <alignment horizontal="left" vertical="center" wrapText="1"/>
    </xf>
    <xf numFmtId="0" fontId="11" fillId="10" borderId="55" xfId="0" applyFont="1" applyFill="1" applyBorder="1" applyAlignment="1">
      <alignment horizontal="left" vertical="center" wrapText="1"/>
    </xf>
    <xf numFmtId="0" fontId="11" fillId="10" borderId="56" xfId="0" applyFont="1" applyFill="1" applyBorder="1" applyAlignment="1">
      <alignment horizontal="left" vertical="center" wrapText="1"/>
    </xf>
    <xf numFmtId="0" fontId="18" fillId="9" borderId="51" xfId="0" applyFont="1" applyFill="1" applyBorder="1" applyAlignment="1">
      <alignment horizontal="left" vertical="center" wrapText="1"/>
    </xf>
    <xf numFmtId="0" fontId="18" fillId="9" borderId="52" xfId="0" applyFont="1" applyFill="1" applyBorder="1" applyAlignment="1">
      <alignment horizontal="left" vertical="center" wrapText="1"/>
    </xf>
    <xf numFmtId="0" fontId="11" fillId="10" borderId="1" xfId="0" applyFont="1" applyFill="1" applyBorder="1" applyAlignment="1">
      <alignment horizontal="left" vertical="center" wrapText="1"/>
    </xf>
    <xf numFmtId="0" fontId="0" fillId="0" borderId="1" xfId="0" applyBorder="1" applyAlignment="1">
      <alignment horizontal="center"/>
    </xf>
    <xf numFmtId="0" fontId="8" fillId="9" borderId="3" xfId="0" applyFont="1" applyFill="1" applyBorder="1" applyAlignment="1">
      <alignment horizontal="center" vertical="center"/>
    </xf>
    <xf numFmtId="0" fontId="8" fillId="9" borderId="2" xfId="0" applyFont="1" applyFill="1" applyBorder="1" applyAlignment="1">
      <alignment horizontal="center" vertical="center"/>
    </xf>
    <xf numFmtId="0" fontId="18" fillId="9" borderId="1" xfId="0" applyFont="1" applyFill="1" applyBorder="1" applyAlignment="1">
      <alignment horizontal="left" vertical="center" wrapText="1"/>
    </xf>
    <xf numFmtId="0" fontId="9" fillId="9" borderId="3" xfId="0" applyFont="1" applyFill="1" applyBorder="1" applyAlignment="1">
      <alignment horizontal="center" vertical="center" wrapText="1" readingOrder="1"/>
    </xf>
    <xf numFmtId="0" fontId="9" fillId="9" borderId="2" xfId="0" applyFont="1" applyFill="1" applyBorder="1" applyAlignment="1">
      <alignment horizontal="center" vertical="center" wrapText="1" readingOrder="1"/>
    </xf>
    <xf numFmtId="0" fontId="9" fillId="9" borderId="4" xfId="0" applyFont="1" applyFill="1" applyBorder="1" applyAlignment="1">
      <alignment horizontal="center" vertical="center" wrapText="1" readingOrder="1"/>
    </xf>
    <xf numFmtId="0" fontId="10" fillId="2" borderId="2"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10" fillId="0" borderId="6"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11" xfId="0" quotePrefix="1" applyFont="1" applyBorder="1" applyAlignment="1">
      <alignment horizontal="left" vertical="top" wrapText="1"/>
    </xf>
    <xf numFmtId="0" fontId="10" fillId="0" borderId="0" xfId="0" quotePrefix="1" applyFont="1" applyAlignment="1">
      <alignment horizontal="left" vertical="top" wrapText="1"/>
    </xf>
    <xf numFmtId="0" fontId="10" fillId="0" borderId="12" xfId="0" quotePrefix="1" applyFont="1" applyBorder="1" applyAlignment="1">
      <alignment horizontal="left" vertical="top" wrapText="1"/>
    </xf>
    <xf numFmtId="0" fontId="10" fillId="0" borderId="11" xfId="0" quotePrefix="1" applyFont="1" applyBorder="1" applyAlignment="1">
      <alignment horizontal="center" vertical="top" wrapText="1"/>
    </xf>
    <xf numFmtId="0" fontId="10" fillId="0" borderId="0" xfId="0" quotePrefix="1" applyFont="1" applyAlignment="1">
      <alignment horizontal="center" vertical="top" wrapText="1"/>
    </xf>
    <xf numFmtId="0" fontId="10" fillId="0" borderId="12" xfId="0" quotePrefix="1" applyFont="1" applyBorder="1" applyAlignment="1">
      <alignment horizontal="center" vertical="top" wrapText="1"/>
    </xf>
    <xf numFmtId="0" fontId="10" fillId="0" borderId="9" xfId="0" quotePrefix="1" applyFont="1" applyBorder="1" applyAlignment="1">
      <alignment horizontal="left" vertical="top" wrapText="1"/>
    </xf>
    <xf numFmtId="0" fontId="10" fillId="0" borderId="10" xfId="0" quotePrefix="1" applyFont="1" applyBorder="1" applyAlignment="1">
      <alignment horizontal="left" vertical="top" wrapText="1"/>
    </xf>
    <xf numFmtId="0" fontId="10" fillId="0" borderId="6" xfId="0" quotePrefix="1" applyFont="1" applyBorder="1" applyAlignment="1">
      <alignment horizontal="left" vertical="top" wrapText="1"/>
    </xf>
    <xf numFmtId="0" fontId="10" fillId="0" borderId="5" xfId="0" quotePrefix="1" applyFont="1" applyBorder="1" applyAlignment="1">
      <alignment horizontal="left" vertical="top" wrapText="1"/>
    </xf>
    <xf numFmtId="0" fontId="10" fillId="0" borderId="7" xfId="0" quotePrefix="1" applyFont="1" applyBorder="1" applyAlignment="1">
      <alignment horizontal="left" vertical="top" wrapText="1"/>
    </xf>
    <xf numFmtId="0" fontId="8" fillId="0" borderId="6" xfId="0" quotePrefix="1" applyFont="1" applyBorder="1" applyAlignment="1">
      <alignment horizontal="left" vertical="top" wrapText="1"/>
    </xf>
    <xf numFmtId="0" fontId="8" fillId="0" borderId="5" xfId="0" quotePrefix="1" applyFont="1" applyBorder="1" applyAlignment="1">
      <alignment horizontal="left" vertical="top" wrapText="1"/>
    </xf>
    <xf numFmtId="0" fontId="8" fillId="0" borderId="7" xfId="0" quotePrefix="1" applyFont="1" applyBorder="1" applyAlignment="1">
      <alignment horizontal="left" vertical="top" wrapText="1"/>
    </xf>
    <xf numFmtId="0" fontId="8" fillId="0" borderId="11" xfId="0" quotePrefix="1" applyFont="1" applyBorder="1" applyAlignment="1">
      <alignment horizontal="left" vertical="top" wrapText="1"/>
    </xf>
    <xf numFmtId="0" fontId="8" fillId="0" borderId="0" xfId="0" quotePrefix="1" applyFont="1" applyAlignment="1">
      <alignment horizontal="left" vertical="top" wrapText="1"/>
    </xf>
    <xf numFmtId="0" fontId="8" fillId="0" borderId="12" xfId="0" quotePrefix="1" applyFont="1" applyBorder="1" applyAlignment="1">
      <alignment horizontal="left" vertical="top" wrapText="1"/>
    </xf>
    <xf numFmtId="0" fontId="8" fillId="0" borderId="8" xfId="0" quotePrefix="1" applyFont="1" applyBorder="1" applyAlignment="1">
      <alignment horizontal="left" vertical="top" wrapText="1"/>
    </xf>
    <xf numFmtId="0" fontId="8" fillId="0" borderId="9" xfId="0" quotePrefix="1" applyFont="1" applyBorder="1" applyAlignment="1">
      <alignment horizontal="left" vertical="top" wrapText="1"/>
    </xf>
    <xf numFmtId="0" fontId="8" fillId="0" borderId="10" xfId="0" quotePrefix="1" applyFont="1" applyBorder="1" applyAlignment="1">
      <alignment horizontal="left" vertical="top" wrapText="1"/>
    </xf>
    <xf numFmtId="0" fontId="8" fillId="0" borderId="3" xfId="0" quotePrefix="1" applyFont="1" applyBorder="1" applyAlignment="1">
      <alignment horizontal="left" vertical="top" wrapText="1"/>
    </xf>
    <xf numFmtId="0" fontId="8" fillId="0" borderId="2" xfId="0" quotePrefix="1" applyFont="1" applyBorder="1" applyAlignment="1">
      <alignment horizontal="left" vertical="top" wrapText="1"/>
    </xf>
    <xf numFmtId="0" fontId="8" fillId="0" borderId="4" xfId="0" quotePrefix="1" applyFont="1" applyBorder="1" applyAlignment="1">
      <alignment horizontal="left" vertical="top" wrapText="1"/>
    </xf>
    <xf numFmtId="0" fontId="18" fillId="9" borderId="9" xfId="0" applyFont="1" applyFill="1" applyBorder="1" applyAlignment="1">
      <alignment horizontal="left" vertical="center" wrapText="1"/>
    </xf>
    <xf numFmtId="0" fontId="10" fillId="0" borderId="11" xfId="0" quotePrefix="1" applyFont="1" applyBorder="1" applyAlignment="1">
      <alignment horizontal="left" vertical="center" wrapText="1"/>
    </xf>
    <xf numFmtId="0" fontId="10" fillId="0" borderId="0" xfId="0" quotePrefix="1" applyFont="1" applyAlignment="1">
      <alignment horizontal="left" vertical="center" wrapText="1"/>
    </xf>
    <xf numFmtId="0" fontId="10" fillId="0" borderId="12" xfId="0" quotePrefix="1" applyFont="1" applyBorder="1" applyAlignment="1">
      <alignment horizontal="left" vertical="center" wrapText="1"/>
    </xf>
    <xf numFmtId="0" fontId="10" fillId="0" borderId="8" xfId="0" quotePrefix="1" applyFont="1" applyBorder="1" applyAlignment="1">
      <alignment horizontal="left" vertical="top" wrapText="1"/>
    </xf>
    <xf numFmtId="0" fontId="10" fillId="0" borderId="2"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1" xfId="0" quotePrefix="1" applyFont="1" applyBorder="1" applyAlignment="1">
      <alignment horizontal="left" vertical="top" wrapText="1"/>
    </xf>
    <xf numFmtId="0" fontId="31" fillId="12" borderId="70" xfId="5" applyFont="1" applyFill="1" applyBorder="1" applyAlignment="1">
      <alignment horizontal="center" vertical="center" wrapText="1"/>
    </xf>
    <xf numFmtId="0" fontId="31" fillId="12" borderId="67" xfId="5" applyFont="1" applyFill="1" applyBorder="1" applyAlignment="1">
      <alignment horizontal="center" vertical="center" wrapText="1"/>
    </xf>
    <xf numFmtId="0" fontId="31" fillId="12" borderId="83" xfId="5" applyFont="1" applyFill="1" applyBorder="1" applyAlignment="1">
      <alignment horizontal="center" vertical="center" wrapText="1"/>
    </xf>
    <xf numFmtId="0" fontId="31" fillId="12" borderId="85" xfId="5" applyFont="1" applyFill="1" applyBorder="1" applyAlignment="1">
      <alignment horizontal="center" vertical="center" wrapText="1"/>
    </xf>
    <xf numFmtId="0" fontId="25" fillId="9" borderId="80" xfId="5" applyFont="1" applyFill="1" applyBorder="1" applyAlignment="1">
      <alignment horizontal="left" vertical="center" wrapText="1"/>
    </xf>
    <xf numFmtId="0" fontId="25" fillId="9" borderId="81" xfId="5" applyFont="1" applyFill="1" applyBorder="1" applyAlignment="1">
      <alignment horizontal="left" vertical="center" wrapText="1"/>
    </xf>
    <xf numFmtId="0" fontId="25" fillId="9" borderId="106" xfId="5" applyFont="1" applyFill="1" applyBorder="1" applyAlignment="1">
      <alignment horizontal="left" vertical="center" wrapText="1"/>
    </xf>
    <xf numFmtId="0" fontId="25" fillId="12" borderId="80" xfId="5" applyFont="1" applyFill="1" applyBorder="1" applyAlignment="1">
      <alignment horizontal="left" vertical="top" wrapText="1"/>
    </xf>
    <xf numFmtId="0" fontId="25" fillId="12" borderId="82" xfId="5" applyFont="1" applyFill="1" applyBorder="1" applyAlignment="1">
      <alignment horizontal="left" vertical="top" wrapText="1"/>
    </xf>
    <xf numFmtId="0" fontId="25" fillId="12" borderId="1" xfId="5" applyFont="1" applyFill="1" applyBorder="1" applyAlignment="1">
      <alignment horizontal="left" vertical="center" wrapText="1"/>
    </xf>
    <xf numFmtId="0" fontId="25" fillId="12" borderId="3" xfId="5" applyFont="1" applyFill="1" applyBorder="1" applyAlignment="1">
      <alignment horizontal="left" vertical="center" wrapText="1"/>
    </xf>
    <xf numFmtId="0" fontId="32" fillId="9" borderId="70" xfId="10" applyFont="1" applyFill="1" applyBorder="1" applyAlignment="1">
      <alignment horizontal="center" vertical="center" wrapText="1"/>
    </xf>
    <xf numFmtId="0" fontId="32" fillId="9" borderId="71" xfId="10" applyFont="1" applyFill="1" applyBorder="1" applyAlignment="1">
      <alignment horizontal="center" vertical="center" wrapText="1"/>
    </xf>
    <xf numFmtId="0" fontId="32" fillId="9" borderId="67" xfId="10" applyFont="1" applyFill="1" applyBorder="1" applyAlignment="1">
      <alignment horizontal="center" vertical="center" wrapText="1"/>
    </xf>
    <xf numFmtId="0" fontId="25" fillId="9" borderId="75" xfId="10" applyFont="1" applyFill="1" applyBorder="1" applyAlignment="1">
      <alignment horizontal="center" vertical="center" wrapText="1"/>
    </xf>
    <xf numFmtId="0" fontId="25" fillId="9" borderId="77" xfId="10" applyFont="1" applyFill="1" applyBorder="1" applyAlignment="1">
      <alignment horizontal="center" vertical="center" wrapText="1"/>
    </xf>
    <xf numFmtId="0" fontId="25" fillId="9" borderId="78" xfId="10" applyFont="1" applyFill="1" applyBorder="1" applyAlignment="1">
      <alignment horizontal="center" vertical="center" wrapText="1"/>
    </xf>
    <xf numFmtId="0" fontId="25" fillId="9" borderId="79" xfId="10" applyFont="1" applyFill="1" applyBorder="1" applyAlignment="1">
      <alignment horizontal="center" vertical="center" wrapText="1"/>
    </xf>
    <xf numFmtId="0" fontId="25" fillId="9" borderId="80" xfId="10" applyFont="1" applyFill="1" applyBorder="1" applyAlignment="1">
      <alignment horizontal="center" vertical="center" wrapText="1"/>
    </xf>
    <xf numFmtId="0" fontId="25" fillId="9" borderId="82" xfId="10" applyFont="1" applyFill="1" applyBorder="1" applyAlignment="1">
      <alignment horizontal="center" vertical="center" wrapText="1"/>
    </xf>
    <xf numFmtId="0" fontId="31" fillId="9" borderId="75" xfId="10" applyFont="1" applyFill="1" applyBorder="1" applyAlignment="1">
      <alignment horizontal="left" vertical="center" wrapText="1"/>
    </xf>
    <xf numFmtId="0" fontId="31" fillId="9" borderId="76" xfId="10" applyFont="1" applyFill="1" applyBorder="1" applyAlignment="1">
      <alignment horizontal="left" vertical="center" wrapText="1"/>
    </xf>
    <xf numFmtId="0" fontId="31" fillId="9" borderId="77" xfId="10" applyFont="1" applyFill="1" applyBorder="1" applyAlignment="1">
      <alignment horizontal="left" vertical="center" wrapText="1"/>
    </xf>
    <xf numFmtId="0" fontId="25" fillId="11" borderId="75" xfId="10" applyFont="1" applyFill="1" applyBorder="1" applyAlignment="1" applyProtection="1">
      <alignment horizontal="center" vertical="center"/>
      <protection locked="0"/>
    </xf>
    <xf numFmtId="0" fontId="25" fillId="11" borderId="76" xfId="10" applyFont="1" applyFill="1" applyBorder="1" applyAlignment="1" applyProtection="1">
      <alignment horizontal="center" vertical="center"/>
      <protection locked="0"/>
    </xf>
    <xf numFmtId="0" fontId="25" fillId="11" borderId="77" xfId="10" applyFont="1" applyFill="1" applyBorder="1" applyAlignment="1" applyProtection="1">
      <alignment horizontal="center" vertical="center"/>
      <protection locked="0"/>
    </xf>
    <xf numFmtId="0" fontId="31" fillId="9" borderId="78" xfId="10" applyFont="1" applyFill="1" applyBorder="1" applyAlignment="1">
      <alignment horizontal="left" vertical="center" wrapText="1"/>
    </xf>
    <xf numFmtId="0" fontId="31" fillId="9" borderId="1" xfId="10" applyFont="1" applyFill="1" applyBorder="1" applyAlignment="1">
      <alignment horizontal="left" vertical="center" wrapText="1"/>
    </xf>
    <xf numFmtId="0" fontId="31" fillId="9" borderId="79" xfId="10" applyFont="1" applyFill="1" applyBorder="1" applyAlignment="1">
      <alignment horizontal="left" vertical="center" wrapText="1"/>
    </xf>
    <xf numFmtId="0" fontId="25" fillId="11" borderId="78" xfId="10" applyFont="1" applyFill="1" applyBorder="1" applyAlignment="1" applyProtection="1">
      <alignment horizontal="center" vertical="center"/>
      <protection locked="0"/>
    </xf>
    <xf numFmtId="0" fontId="25" fillId="11" borderId="1" xfId="10" applyFont="1" applyFill="1" applyBorder="1" applyAlignment="1" applyProtection="1">
      <alignment horizontal="center" vertical="center"/>
      <protection locked="0"/>
    </xf>
    <xf numFmtId="0" fontId="25" fillId="11" borderId="79" xfId="10" applyFont="1" applyFill="1" applyBorder="1" applyAlignment="1" applyProtection="1">
      <alignment horizontal="center" vertical="center"/>
      <protection locked="0"/>
    </xf>
    <xf numFmtId="0" fontId="31" fillId="9" borderId="80" xfId="10" applyFont="1" applyFill="1" applyBorder="1" applyAlignment="1">
      <alignment horizontal="left" vertical="center" wrapText="1"/>
    </xf>
    <xf numFmtId="0" fontId="31" fillId="9" borderId="81" xfId="10" applyFont="1" applyFill="1" applyBorder="1" applyAlignment="1">
      <alignment horizontal="left" vertical="center" wrapText="1"/>
    </xf>
    <xf numFmtId="0" fontId="31" fillId="9" borderId="82" xfId="10" applyFont="1" applyFill="1" applyBorder="1" applyAlignment="1">
      <alignment horizontal="left" vertical="center" wrapText="1"/>
    </xf>
    <xf numFmtId="0" fontId="25" fillId="11" borderId="80" xfId="10" applyFont="1" applyFill="1" applyBorder="1" applyAlignment="1" applyProtection="1">
      <alignment horizontal="center" vertical="center"/>
      <protection locked="0"/>
    </xf>
    <xf numFmtId="0" fontId="25" fillId="11" borderId="81" xfId="10" applyFont="1" applyFill="1" applyBorder="1" applyAlignment="1" applyProtection="1">
      <alignment horizontal="center" vertical="center"/>
      <protection locked="0"/>
    </xf>
    <xf numFmtId="0" fontId="25" fillId="11" borderId="82" xfId="10" applyFont="1" applyFill="1" applyBorder="1" applyAlignment="1" applyProtection="1">
      <alignment horizontal="center" vertical="center"/>
      <protection locked="0"/>
    </xf>
    <xf numFmtId="9" fontId="31" fillId="12" borderId="98" xfId="4" applyFont="1" applyFill="1" applyBorder="1" applyAlignment="1">
      <alignment horizontal="center" vertical="center"/>
    </xf>
    <xf numFmtId="9" fontId="31" fillId="12" borderId="82" xfId="4" applyFont="1" applyFill="1" applyBorder="1" applyAlignment="1">
      <alignment horizontal="center" vertical="center"/>
    </xf>
    <xf numFmtId="9" fontId="31" fillId="12" borderId="97" xfId="8" applyFont="1" applyFill="1" applyBorder="1" applyAlignment="1">
      <alignment horizontal="center" vertical="center" wrapText="1"/>
    </xf>
    <xf numFmtId="9" fontId="31" fillId="12" borderId="77" xfId="8" applyFont="1" applyFill="1" applyBorder="1" applyAlignment="1">
      <alignment horizontal="center" vertical="center" wrapText="1"/>
    </xf>
    <xf numFmtId="0" fontId="31" fillId="12" borderId="70" xfId="5" applyFont="1" applyFill="1" applyBorder="1" applyAlignment="1">
      <alignment horizontal="center" wrapText="1"/>
    </xf>
    <xf numFmtId="0" fontId="31" fillId="12" borderId="67" xfId="5" applyFont="1" applyFill="1" applyBorder="1" applyAlignment="1">
      <alignment horizontal="center" wrapText="1"/>
    </xf>
    <xf numFmtId="0" fontId="25" fillId="12" borderId="75" xfId="5" applyFont="1" applyFill="1" applyBorder="1" applyAlignment="1">
      <alignment horizontal="left" vertical="center" wrapText="1"/>
    </xf>
    <xf numFmtId="0" fontId="25" fillId="12" borderId="77" xfId="5" applyFont="1" applyFill="1" applyBorder="1" applyAlignment="1">
      <alignment horizontal="left" vertical="center" wrapText="1"/>
    </xf>
    <xf numFmtId="0" fontId="25" fillId="12" borderId="78" xfId="5" applyFont="1" applyFill="1" applyBorder="1" applyAlignment="1">
      <alignment horizontal="left" vertical="center" wrapText="1"/>
    </xf>
    <xf numFmtId="0" fontId="25" fillId="12" borderId="79" xfId="5" applyFont="1" applyFill="1" applyBorder="1" applyAlignment="1">
      <alignment horizontal="left" vertical="center" wrapText="1"/>
    </xf>
    <xf numFmtId="0" fontId="25" fillId="12" borderId="78" xfId="5" applyFont="1" applyFill="1" applyBorder="1" applyAlignment="1">
      <alignment horizontal="left" vertical="top" wrapText="1"/>
    </xf>
    <xf numFmtId="0" fontId="25" fillId="12" borderId="79" xfId="5" applyFont="1" applyFill="1" applyBorder="1" applyAlignment="1">
      <alignment horizontal="left" vertical="top" wrapText="1"/>
    </xf>
    <xf numFmtId="0" fontId="31" fillId="12" borderId="96" xfId="5" applyFont="1" applyFill="1" applyBorder="1" applyAlignment="1">
      <alignment horizontal="center" vertical="center" wrapText="1"/>
    </xf>
    <xf numFmtId="0" fontId="31" fillId="12" borderId="109" xfId="5" applyFont="1" applyFill="1" applyBorder="1" applyAlignment="1">
      <alignment horizontal="center" vertical="center" wrapText="1"/>
    </xf>
    <xf numFmtId="0" fontId="31" fillId="12" borderId="100" xfId="5" applyFont="1" applyFill="1" applyBorder="1" applyAlignment="1">
      <alignment horizontal="left" vertical="center" wrapText="1"/>
    </xf>
    <xf numFmtId="0" fontId="31" fillId="12" borderId="112" xfId="5" applyFont="1" applyFill="1" applyBorder="1" applyAlignment="1">
      <alignment horizontal="left" vertical="center" wrapText="1"/>
    </xf>
    <xf numFmtId="0" fontId="25" fillId="12" borderId="90" xfId="5" applyFont="1" applyFill="1" applyBorder="1" applyAlignment="1">
      <alignment horizontal="left" vertical="center" wrapText="1"/>
    </xf>
    <xf numFmtId="0" fontId="25" fillId="12" borderId="8" xfId="5" applyFont="1" applyFill="1" applyBorder="1" applyAlignment="1">
      <alignment horizontal="left" vertical="center" wrapText="1"/>
    </xf>
    <xf numFmtId="9" fontId="31" fillId="12" borderId="80" xfId="4" applyFont="1" applyFill="1" applyBorder="1" applyAlignment="1">
      <alignment horizontal="center" vertical="center"/>
    </xf>
    <xf numFmtId="0" fontId="33" fillId="12" borderId="86" xfId="9" applyFont="1" applyFill="1" applyBorder="1" applyAlignment="1">
      <alignment horizontal="center" vertical="center"/>
    </xf>
    <xf numFmtId="0" fontId="33" fillId="12" borderId="93" xfId="9" applyFont="1" applyFill="1" applyBorder="1" applyAlignment="1">
      <alignment horizontal="center" vertical="center"/>
    </xf>
    <xf numFmtId="0" fontId="30" fillId="0" borderId="78" xfId="5" applyFont="1" applyBorder="1" applyAlignment="1" applyProtection="1">
      <alignment horizontal="center" vertical="top" wrapText="1"/>
      <protection locked="0"/>
    </xf>
    <xf numFmtId="0" fontId="30" fillId="0" borderId="1" xfId="5" applyFont="1" applyBorder="1" applyAlignment="1" applyProtection="1">
      <alignment horizontal="center" vertical="top" wrapText="1"/>
      <protection locked="0"/>
    </xf>
    <xf numFmtId="0" fontId="30" fillId="0" borderId="79" xfId="5" applyFont="1" applyBorder="1" applyAlignment="1" applyProtection="1">
      <alignment horizontal="center" vertical="top" wrapText="1"/>
      <protection locked="0"/>
    </xf>
    <xf numFmtId="0" fontId="10" fillId="0" borderId="64" xfId="5" applyFont="1" applyBorder="1" applyAlignment="1">
      <alignment horizontal="center" vertical="center" wrapText="1"/>
    </xf>
    <xf numFmtId="0" fontId="10" fillId="0" borderId="65" xfId="5" applyFont="1" applyBorder="1" applyAlignment="1">
      <alignment horizontal="center" vertical="center" wrapText="1"/>
    </xf>
    <xf numFmtId="0" fontId="10" fillId="0" borderId="66" xfId="5" applyFont="1" applyBorder="1" applyAlignment="1">
      <alignment horizontal="center" vertical="center" wrapText="1"/>
    </xf>
    <xf numFmtId="0" fontId="22" fillId="0" borderId="64" xfId="6" applyFont="1" applyBorder="1" applyAlignment="1">
      <alignment horizontal="center" vertical="center" wrapText="1"/>
    </xf>
    <xf numFmtId="0" fontId="22" fillId="0" borderId="65" xfId="6" applyFont="1" applyBorder="1" applyAlignment="1">
      <alignment horizontal="center" vertical="center" wrapText="1"/>
    </xf>
    <xf numFmtId="0" fontId="22" fillId="0" borderId="66" xfId="6" applyFont="1" applyBorder="1" applyAlignment="1">
      <alignment horizontal="center" vertical="center" wrapText="1"/>
    </xf>
    <xf numFmtId="0" fontId="22" fillId="0" borderId="64" xfId="5" applyFont="1" applyBorder="1" applyAlignment="1">
      <alignment horizontal="center" vertical="center" wrapText="1"/>
    </xf>
    <xf numFmtId="0" fontId="22" fillId="0" borderId="65" xfId="5" applyFont="1" applyBorder="1" applyAlignment="1">
      <alignment horizontal="center" vertical="center" wrapText="1"/>
    </xf>
    <xf numFmtId="0" fontId="22" fillId="0" borderId="66" xfId="5" applyFont="1" applyBorder="1" applyAlignment="1">
      <alignment horizontal="center" vertical="center" wrapText="1"/>
    </xf>
    <xf numFmtId="0" fontId="22" fillId="0" borderId="64" xfId="6" applyFont="1" applyBorder="1" applyAlignment="1">
      <alignment horizontal="left" vertical="center" wrapText="1"/>
    </xf>
    <xf numFmtId="0" fontId="22" fillId="0" borderId="65" xfId="6" applyFont="1" applyBorder="1" applyAlignment="1">
      <alignment horizontal="left" vertical="center" wrapText="1"/>
    </xf>
    <xf numFmtId="0" fontId="22" fillId="0" borderId="64" xfId="5" applyFont="1" applyBorder="1" applyAlignment="1">
      <alignment horizontal="left" vertical="center" wrapText="1"/>
    </xf>
    <xf numFmtId="0" fontId="22" fillId="0" borderId="65" xfId="5" applyFont="1" applyBorder="1" applyAlignment="1">
      <alignment horizontal="left" vertical="center" wrapText="1"/>
    </xf>
    <xf numFmtId="0" fontId="22" fillId="0" borderId="66" xfId="5" applyFont="1" applyBorder="1" applyAlignment="1">
      <alignment horizontal="left" vertical="center" wrapText="1"/>
    </xf>
    <xf numFmtId="0" fontId="30" fillId="11" borderId="80" xfId="5" applyFont="1" applyFill="1" applyBorder="1" applyAlignment="1" applyProtection="1">
      <alignment horizontal="center" vertical="top" wrapText="1"/>
      <protection locked="0"/>
    </xf>
    <xf numFmtId="0" fontId="30" fillId="11" borderId="81" xfId="5" applyFont="1" applyFill="1" applyBorder="1" applyAlignment="1" applyProtection="1">
      <alignment horizontal="center" vertical="top" wrapText="1"/>
      <protection locked="0"/>
    </xf>
    <xf numFmtId="0" fontId="30" fillId="11" borderId="82" xfId="5" applyFont="1" applyFill="1" applyBorder="1" applyAlignment="1" applyProtection="1">
      <alignment horizontal="center" vertical="top" wrapText="1"/>
      <protection locked="0"/>
    </xf>
    <xf numFmtId="0" fontId="25" fillId="0" borderId="86" xfId="5" applyFont="1" applyBorder="1" applyAlignment="1">
      <alignment horizontal="center" vertical="center" wrapText="1"/>
    </xf>
    <xf numFmtId="0" fontId="25" fillId="0" borderId="87" xfId="5" applyFont="1" applyBorder="1" applyAlignment="1">
      <alignment horizontal="center" vertical="center" wrapText="1"/>
    </xf>
    <xf numFmtId="0" fontId="25" fillId="0" borderId="93" xfId="5" applyFont="1" applyBorder="1" applyAlignment="1">
      <alignment horizontal="center" vertical="center" wrapText="1"/>
    </xf>
    <xf numFmtId="0" fontId="25" fillId="0" borderId="71" xfId="5" applyFont="1" applyBorder="1" applyAlignment="1">
      <alignment vertical="top" wrapText="1"/>
    </xf>
    <xf numFmtId="0" fontId="31" fillId="9" borderId="72" xfId="5" applyFont="1" applyFill="1" applyBorder="1" applyAlignment="1">
      <alignment horizontal="center" vertical="center" wrapText="1"/>
    </xf>
    <xf numFmtId="0" fontId="31" fillId="9" borderId="73" xfId="5" applyFont="1" applyFill="1" applyBorder="1" applyAlignment="1">
      <alignment horizontal="center" vertical="center" wrapText="1"/>
    </xf>
    <xf numFmtId="0" fontId="31" fillId="9" borderId="104" xfId="5" applyFont="1" applyFill="1" applyBorder="1" applyAlignment="1">
      <alignment horizontal="center" vertical="center" wrapText="1"/>
    </xf>
    <xf numFmtId="0" fontId="25" fillId="9" borderId="75" xfId="5" applyFont="1" applyFill="1" applyBorder="1" applyAlignment="1">
      <alignment horizontal="left" vertical="center" wrapText="1"/>
    </xf>
    <xf numFmtId="0" fontId="25" fillId="9" borderId="76" xfId="5" applyFont="1" applyFill="1" applyBorder="1" applyAlignment="1">
      <alignment horizontal="left" vertical="center" wrapText="1"/>
    </xf>
    <xf numFmtId="0" fontId="25" fillId="9" borderId="105" xfId="5" applyFont="1" applyFill="1" applyBorder="1" applyAlignment="1">
      <alignment horizontal="left" vertical="center" wrapText="1"/>
    </xf>
    <xf numFmtId="0" fontId="25" fillId="9" borderId="78" xfId="5" applyFont="1" applyFill="1" applyBorder="1" applyAlignment="1">
      <alignment horizontal="left" vertical="center" wrapText="1"/>
    </xf>
    <xf numFmtId="0" fontId="25" fillId="9" borderId="1" xfId="5" applyFont="1" applyFill="1" applyBorder="1" applyAlignment="1">
      <alignment horizontal="left" vertical="center" wrapText="1"/>
    </xf>
    <xf numFmtId="0" fontId="25" fillId="9" borderId="3" xfId="5" applyFont="1" applyFill="1" applyBorder="1" applyAlignment="1">
      <alignment horizontal="left" vertical="center" wrapText="1"/>
    </xf>
    <xf numFmtId="0" fontId="25" fillId="0" borderId="0" xfId="5" applyFont="1" applyAlignment="1">
      <alignment vertical="top" wrapText="1"/>
    </xf>
    <xf numFmtId="9" fontId="31" fillId="12" borderId="75" xfId="8" applyFont="1" applyFill="1" applyBorder="1" applyAlignment="1">
      <alignment horizontal="center" vertical="center" wrapText="1"/>
    </xf>
    <xf numFmtId="0" fontId="31" fillId="12" borderId="75" xfId="9" applyFont="1" applyFill="1" applyBorder="1" applyAlignment="1">
      <alignment horizontal="center" vertical="center" wrapText="1"/>
    </xf>
    <xf numFmtId="0" fontId="31" fillId="12" borderId="77" xfId="9" applyFont="1" applyFill="1" applyBorder="1" applyAlignment="1">
      <alignment horizontal="center" vertical="center" wrapText="1"/>
    </xf>
  </cellXfs>
  <cellStyles count="12">
    <cellStyle name="Hipervínculo" xfId="1" builtinId="8"/>
    <cellStyle name="Hipervínculo 2" xfId="7" xr:uid="{88EABA00-91AC-4A41-B169-A4146F81A8D0}"/>
    <cellStyle name="Millares" xfId="2" builtinId="3"/>
    <cellStyle name="Moneda" xfId="3" builtinId="4"/>
    <cellStyle name="Normal" xfId="0" builtinId="0"/>
    <cellStyle name="Normal 2" xfId="5" xr:uid="{2F3031EA-573B-451D-A430-6F8D529958CE}"/>
    <cellStyle name="Normal 2 2" xfId="6" xr:uid="{EEFAAFFE-15A3-4541-A545-6603D47CB551}"/>
    <cellStyle name="Normal 3" xfId="11" xr:uid="{29602618-A686-487C-AA1F-4A65DADF8EFB}"/>
    <cellStyle name="Normal 4" xfId="10" xr:uid="{866FBB2A-60F9-4A57-BB77-2FD1C14FB2B7}"/>
    <cellStyle name="Normal 5" xfId="9" xr:uid="{DC6DA9C2-5227-490A-80B8-3073A90E6448}"/>
    <cellStyle name="Porcentaje" xfId="4" builtinId="5"/>
    <cellStyle name="Porcentaje 2" xfId="8" xr:uid="{4BD790B5-C2C1-4B64-9A81-E9FF86AD8747}"/>
  </cellStyles>
  <dxfs count="5">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border>
        <left style="thin">
          <color auto="1"/>
        </left>
        <right style="thin">
          <color auto="1"/>
        </right>
        <top style="thin">
          <color auto="1"/>
        </top>
        <bottom style="thin">
          <color auto="1"/>
        </bottom>
      </border>
    </dxf>
  </dxfs>
  <tableStyles count="0" defaultTableStyle="TableStyleMedium9" defaultPivotStyle="PivotStyleLight16"/>
  <colors>
    <mruColors>
      <color rgb="FFE1E1E1"/>
      <color rgb="FF154A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8" Type="http://schemas.openxmlformats.org/officeDocument/2006/relationships/image" Target="../media/image8.emf"/><Relationship Id="rId3" Type="http://schemas.openxmlformats.org/officeDocument/2006/relationships/image" Target="../media/image3.emf"/><Relationship Id="rId7" Type="http://schemas.openxmlformats.org/officeDocument/2006/relationships/image" Target="../media/image7.emf"/><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emf"/><Relationship Id="rId5" Type="http://schemas.openxmlformats.org/officeDocument/2006/relationships/image" Target="../media/image5.emf"/><Relationship Id="rId10" Type="http://schemas.openxmlformats.org/officeDocument/2006/relationships/image" Target="../media/image10.emf"/><Relationship Id="rId4" Type="http://schemas.openxmlformats.org/officeDocument/2006/relationships/image" Target="../media/image4.emf"/><Relationship Id="rId9" Type="http://schemas.openxmlformats.org/officeDocument/2006/relationships/image" Target="../media/image9.emf"/></Relationships>
</file>

<file path=xl/drawings/_rels/drawing3.xml.rels><?xml version="1.0" encoding="UTF-8" standalone="yes"?>
<Relationships xmlns="http://schemas.openxmlformats.org/package/2006/relationships"><Relationship Id="rId1" Type="http://schemas.openxmlformats.org/officeDocument/2006/relationships/image" Target="../media/image11.png"/></Relationships>
</file>

<file path=xl/drawings/drawing1.xml><?xml version="1.0" encoding="utf-8"?>
<xdr:wsDr xmlns:xdr="http://schemas.openxmlformats.org/drawingml/2006/spreadsheetDrawing" xmlns:a="http://schemas.openxmlformats.org/drawingml/2006/main">
  <xdr:twoCellAnchor editAs="oneCell">
    <xdr:from>
      <xdr:col>14</xdr:col>
      <xdr:colOff>57150</xdr:colOff>
      <xdr:row>0</xdr:row>
      <xdr:rowOff>114300</xdr:rowOff>
    </xdr:from>
    <xdr:to>
      <xdr:col>16</xdr:col>
      <xdr:colOff>218059</xdr:colOff>
      <xdr:row>1</xdr:row>
      <xdr:rowOff>36559</xdr:rowOff>
    </xdr:to>
    <xdr:pic>
      <xdr:nvPicPr>
        <xdr:cNvPr id="4" name="Imagen 2">
          <a:extLst>
            <a:ext uri="{FF2B5EF4-FFF2-40B4-BE49-F238E27FC236}">
              <a16:creationId xmlns:a16="http://schemas.microsoft.com/office/drawing/2014/main" id="{C418F349-589C-4BF5-B1C1-C4A463A5B3DF}"/>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124" t="-802" r="-1681" b="-2478"/>
        <a:stretch/>
      </xdr:blipFill>
      <xdr:spPr bwMode="auto">
        <a:xfrm>
          <a:off x="7953375" y="114300"/>
          <a:ext cx="1237234" cy="3985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14</xdr:col>
      <xdr:colOff>71438</xdr:colOff>
      <xdr:row>0</xdr:row>
      <xdr:rowOff>95251</xdr:rowOff>
    </xdr:from>
    <xdr:to>
      <xdr:col>16</xdr:col>
      <xdr:colOff>76025</xdr:colOff>
      <xdr:row>1</xdr:row>
      <xdr:rowOff>11907</xdr:rowOff>
    </xdr:to>
    <xdr:pic>
      <xdr:nvPicPr>
        <xdr:cNvPr id="2" name="Imagen 2">
          <a:extLst>
            <a:ext uri="{FF2B5EF4-FFF2-40B4-BE49-F238E27FC236}">
              <a16:creationId xmlns:a16="http://schemas.microsoft.com/office/drawing/2014/main" id="{F9F72E5A-7F70-4E5B-A4C6-39EB139E1C56}"/>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124" t="-802" r="-1681" b="-2478"/>
        <a:stretch/>
      </xdr:blipFill>
      <xdr:spPr bwMode="auto">
        <a:xfrm>
          <a:off x="8050026" y="95251"/>
          <a:ext cx="1237234" cy="3985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455083</xdr:colOff>
      <xdr:row>32</xdr:row>
      <xdr:rowOff>666750</xdr:rowOff>
    </xdr:from>
    <xdr:to>
      <xdr:col>10</xdr:col>
      <xdr:colOff>378731</xdr:colOff>
      <xdr:row>32</xdr:row>
      <xdr:rowOff>1255849</xdr:rowOff>
    </xdr:to>
    <xdr:pic>
      <xdr:nvPicPr>
        <xdr:cNvPr id="8" name="Imagen 7">
          <a:extLst>
            <a:ext uri="{FF2B5EF4-FFF2-40B4-BE49-F238E27FC236}">
              <a16:creationId xmlns:a16="http://schemas.microsoft.com/office/drawing/2014/main" id="{1DEE347C-6218-4382-B9C7-BA071201EFDA}"/>
            </a:ext>
            <a:ext uri="{147F2762-F138-4A5C-976F-8EAC2B608ADB}">
              <a16:predDERef xmlns:a16="http://schemas.microsoft.com/office/drawing/2014/main" pred="{F9F72E5A-7F70-4E5B-A4C6-39EB139E1C56}"/>
            </a:ext>
          </a:extLst>
        </xdr:cNvPr>
        <xdr:cNvPicPr>
          <a:picLocks noChangeAspect="1"/>
        </xdr:cNvPicPr>
      </xdr:nvPicPr>
      <xdr:blipFill>
        <a:blip xmlns:r="http://schemas.openxmlformats.org/officeDocument/2006/relationships" r:embed="rId2"/>
        <a:stretch>
          <a:fillRect/>
        </a:stretch>
      </xdr:blipFill>
      <xdr:spPr>
        <a:xfrm>
          <a:off x="2910416" y="28172833"/>
          <a:ext cx="3794125" cy="589099"/>
        </a:xfrm>
        <a:prstGeom prst="rect">
          <a:avLst/>
        </a:prstGeom>
      </xdr:spPr>
    </xdr:pic>
    <xdr:clientData/>
  </xdr:twoCellAnchor>
  <xdr:twoCellAnchor editAs="oneCell">
    <xdr:from>
      <xdr:col>4</xdr:col>
      <xdr:colOff>149678</xdr:colOff>
      <xdr:row>33</xdr:row>
      <xdr:rowOff>405572</xdr:rowOff>
    </xdr:from>
    <xdr:to>
      <xdr:col>11</xdr:col>
      <xdr:colOff>473528</xdr:colOff>
      <xdr:row>33</xdr:row>
      <xdr:rowOff>3275240</xdr:rowOff>
    </xdr:to>
    <xdr:pic>
      <xdr:nvPicPr>
        <xdr:cNvPr id="5" name="Imagen 4">
          <a:extLst>
            <a:ext uri="{FF2B5EF4-FFF2-40B4-BE49-F238E27FC236}">
              <a16:creationId xmlns:a16="http://schemas.microsoft.com/office/drawing/2014/main" id="{16B10FE8-D76A-1C17-34CA-938E702E6B72}"/>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2993571" y="28449893"/>
          <a:ext cx="4759778" cy="286966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122465</xdr:colOff>
      <xdr:row>34</xdr:row>
      <xdr:rowOff>212363</xdr:rowOff>
    </xdr:from>
    <xdr:to>
      <xdr:col>14</xdr:col>
      <xdr:colOff>149679</xdr:colOff>
      <xdr:row>34</xdr:row>
      <xdr:rowOff>3526191</xdr:rowOff>
    </xdr:to>
    <xdr:pic>
      <xdr:nvPicPr>
        <xdr:cNvPr id="14" name="Imagen 13">
          <a:extLst>
            <a:ext uri="{FF2B5EF4-FFF2-40B4-BE49-F238E27FC236}">
              <a16:creationId xmlns:a16="http://schemas.microsoft.com/office/drawing/2014/main" id="{2A9CA486-8ED7-00A9-9FF2-0978008CFD18}"/>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2966358" y="31712899"/>
          <a:ext cx="6082392" cy="331382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340178</xdr:colOff>
      <xdr:row>35</xdr:row>
      <xdr:rowOff>212532</xdr:rowOff>
    </xdr:from>
    <xdr:to>
      <xdr:col>15</xdr:col>
      <xdr:colOff>88446</xdr:colOff>
      <xdr:row>35</xdr:row>
      <xdr:rowOff>3092903</xdr:rowOff>
    </xdr:to>
    <xdr:pic>
      <xdr:nvPicPr>
        <xdr:cNvPr id="15" name="Imagen 14">
          <a:extLst>
            <a:ext uri="{FF2B5EF4-FFF2-40B4-BE49-F238E27FC236}">
              <a16:creationId xmlns:a16="http://schemas.microsoft.com/office/drawing/2014/main" id="{52B7EF45-2CC8-A138-1331-F0C57C1470E6}"/>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2503714" y="35386996"/>
          <a:ext cx="7300232" cy="288037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435427</xdr:colOff>
      <xdr:row>36</xdr:row>
      <xdr:rowOff>257812</xdr:rowOff>
    </xdr:from>
    <xdr:to>
      <xdr:col>14</xdr:col>
      <xdr:colOff>217715</xdr:colOff>
      <xdr:row>36</xdr:row>
      <xdr:rowOff>3614078</xdr:rowOff>
    </xdr:to>
    <xdr:pic>
      <xdr:nvPicPr>
        <xdr:cNvPr id="20" name="Imagen 19">
          <a:extLst>
            <a:ext uri="{FF2B5EF4-FFF2-40B4-BE49-F238E27FC236}">
              <a16:creationId xmlns:a16="http://schemas.microsoft.com/office/drawing/2014/main" id="{27FA2F70-0301-4E05-8946-33B258522549}"/>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3279320" y="38847669"/>
          <a:ext cx="5837466" cy="33562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54429</xdr:colOff>
      <xdr:row>37</xdr:row>
      <xdr:rowOff>373242</xdr:rowOff>
    </xdr:from>
    <xdr:to>
      <xdr:col>16</xdr:col>
      <xdr:colOff>380821</xdr:colOff>
      <xdr:row>37</xdr:row>
      <xdr:rowOff>3279321</xdr:rowOff>
    </xdr:to>
    <xdr:pic>
      <xdr:nvPicPr>
        <xdr:cNvPr id="21" name="Imagen 20">
          <a:extLst>
            <a:ext uri="{FF2B5EF4-FFF2-40B4-BE49-F238E27FC236}">
              <a16:creationId xmlns:a16="http://schemas.microsoft.com/office/drawing/2014/main" id="{99B6B135-BD84-5FCA-9F52-84441AA87468}"/>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2217965" y="42854742"/>
          <a:ext cx="8300177" cy="29060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136070</xdr:colOff>
      <xdr:row>52</xdr:row>
      <xdr:rowOff>13608</xdr:rowOff>
    </xdr:from>
    <xdr:to>
      <xdr:col>14</xdr:col>
      <xdr:colOff>503465</xdr:colOff>
      <xdr:row>53</xdr:row>
      <xdr:rowOff>3261623</xdr:rowOff>
    </xdr:to>
    <xdr:pic>
      <xdr:nvPicPr>
        <xdr:cNvPr id="3" name="Imagen 2">
          <a:extLst>
            <a:ext uri="{FF2B5EF4-FFF2-40B4-BE49-F238E27FC236}">
              <a16:creationId xmlns:a16="http://schemas.microsoft.com/office/drawing/2014/main" id="{4FC43C20-D4CA-96AD-7A49-A1F677648791}"/>
            </a:ext>
          </a:extLst>
        </xdr:cNvPr>
        <xdr:cNvPicPr>
          <a:picLocks noChangeAspect="1" noChangeArrowheads="1"/>
        </xdr:cNvPicPr>
      </xdr:nvPicPr>
      <xdr:blipFill rotWithShape="1">
        <a:blip xmlns:r="http://schemas.openxmlformats.org/officeDocument/2006/relationships" r:embed="rId8" cstate="print">
          <a:extLst>
            <a:ext uri="{28A0092B-C50C-407E-A947-70E740481C1C}">
              <a14:useLocalDpi xmlns:a14="http://schemas.microsoft.com/office/drawing/2010/main" val="0"/>
            </a:ext>
          </a:extLst>
        </a:blip>
        <a:srcRect l="13485" r="13797"/>
        <a:stretch/>
      </xdr:blipFill>
      <xdr:spPr bwMode="auto">
        <a:xfrm>
          <a:off x="4408713" y="59490429"/>
          <a:ext cx="4993823" cy="844594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489857</xdr:colOff>
      <xdr:row>54</xdr:row>
      <xdr:rowOff>1672319</xdr:rowOff>
    </xdr:from>
    <xdr:to>
      <xdr:col>14</xdr:col>
      <xdr:colOff>421822</xdr:colOff>
      <xdr:row>55</xdr:row>
      <xdr:rowOff>4397830</xdr:rowOff>
    </xdr:to>
    <xdr:pic>
      <xdr:nvPicPr>
        <xdr:cNvPr id="4" name="Imagen 3">
          <a:extLst>
            <a:ext uri="{FF2B5EF4-FFF2-40B4-BE49-F238E27FC236}">
              <a16:creationId xmlns:a16="http://schemas.microsoft.com/office/drawing/2014/main" id="{E4802721-17AA-5066-976B-F621ED5895DF}"/>
            </a:ext>
          </a:extLst>
        </xdr:cNvPr>
        <xdr:cNvPicPr>
          <a:picLocks noChangeAspect="1" noChangeArrowheads="1"/>
        </xdr:cNvPicPr>
      </xdr:nvPicPr>
      <xdr:blipFill rotWithShape="1">
        <a:blip xmlns:r="http://schemas.openxmlformats.org/officeDocument/2006/relationships" r:embed="rId9" cstate="print">
          <a:extLst>
            <a:ext uri="{28A0092B-C50C-407E-A947-70E740481C1C}">
              <a14:useLocalDpi xmlns:a14="http://schemas.microsoft.com/office/drawing/2010/main" val="0"/>
            </a:ext>
          </a:extLst>
        </a:blip>
        <a:srcRect l="8501" r="7943"/>
        <a:stretch/>
      </xdr:blipFill>
      <xdr:spPr bwMode="auto">
        <a:xfrm>
          <a:off x="3946071" y="69612783"/>
          <a:ext cx="5374822" cy="79234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394606</xdr:colOff>
      <xdr:row>57</xdr:row>
      <xdr:rowOff>3317118</xdr:rowOff>
    </xdr:from>
    <xdr:to>
      <xdr:col>14</xdr:col>
      <xdr:colOff>149679</xdr:colOff>
      <xdr:row>57</xdr:row>
      <xdr:rowOff>4680857</xdr:rowOff>
    </xdr:to>
    <xdr:pic>
      <xdr:nvPicPr>
        <xdr:cNvPr id="6" name="Imagen 5">
          <a:extLst>
            <a:ext uri="{FF2B5EF4-FFF2-40B4-BE49-F238E27FC236}">
              <a16:creationId xmlns:a16="http://schemas.microsoft.com/office/drawing/2014/main" id="{07D75DD4-FA54-F76F-38F0-17996C6594AA}"/>
            </a:ext>
          </a:extLst>
        </xdr:cNvPr>
        <xdr:cNvPicPr>
          <a:picLocks noChangeAspect="1" noChangeArrowheads="1"/>
        </xdr:cNvPicPr>
      </xdr:nvPicPr>
      <xdr:blipFill rotWithShape="1">
        <a:blip xmlns:r="http://schemas.openxmlformats.org/officeDocument/2006/relationships" r:embed="rId10" cstate="print">
          <a:extLst>
            <a:ext uri="{28A0092B-C50C-407E-A947-70E740481C1C}">
              <a14:useLocalDpi xmlns:a14="http://schemas.microsoft.com/office/drawing/2010/main" val="0"/>
            </a:ext>
          </a:extLst>
        </a:blip>
        <a:srcRect r="1563" b="11792"/>
        <a:stretch/>
      </xdr:blipFill>
      <xdr:spPr bwMode="auto">
        <a:xfrm>
          <a:off x="2558142" y="84157154"/>
          <a:ext cx="6490608" cy="136373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59531</xdr:colOff>
      <xdr:row>0</xdr:row>
      <xdr:rowOff>71437</xdr:rowOff>
    </xdr:from>
    <xdr:to>
      <xdr:col>3</xdr:col>
      <xdr:colOff>2345532</xdr:colOff>
      <xdr:row>1</xdr:row>
      <xdr:rowOff>0</xdr:rowOff>
    </xdr:to>
    <xdr:pic>
      <xdr:nvPicPr>
        <xdr:cNvPr id="6" name="Imagen 5">
          <a:extLst>
            <a:ext uri="{FF2B5EF4-FFF2-40B4-BE49-F238E27FC236}">
              <a16:creationId xmlns:a16="http://schemas.microsoft.com/office/drawing/2014/main" id="{8D383B57-ED7B-29F0-9D8B-50598DC45513}"/>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5809" t="12603" r="4893" b="16679"/>
        <a:stretch/>
      </xdr:blipFill>
      <xdr:spPr>
        <a:xfrm>
          <a:off x="178594" y="71437"/>
          <a:ext cx="3476626" cy="120253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3" Type="http://schemas.openxmlformats.org/officeDocument/2006/relationships/externalLinkPath" Target="https://ticminambiente-my.sharepoint.com/personal/idramirezb_minambiente_gov_co/Documents/MADS/2023/PROCESO_AJUSTE_IMG_2023/IMG_VERSION_MAYO/PGIR_HM_REPORTE.xlsx" TargetMode="External"/><Relationship Id="rId2" Type="http://schemas.microsoft.com/office/2019/04/relationships/externalLinkLongPath" Target="PGIR_HM_REPORTE.xlsx?B10D7F0D" TargetMode="External"/><Relationship Id="rId1" Type="http://schemas.openxmlformats.org/officeDocument/2006/relationships/externalLinkPath" Target="file:///\\B10D7F0D\PGIR_HM_REPORTE.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https://ticminambiente-my.sharepoint.com/personal/idramirezb_minambiente_gov_co/Documents/MADS/2022/SEG_CORPORACIONES/Formatos%20SINA%20-%20PAI%202021_17022022.xlsx" TargetMode="External"/><Relationship Id="rId1" Type="http://schemas.openxmlformats.org/officeDocument/2006/relationships/externalLinkPath" Target="/personal/idramirezb_minambiente_gov_co/Documents/MADS/2022/SEG_CORPORACIONES/Formatos%20SINA%20-%20PAI%202021_1702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3"/>
    </xxl21:alternateUrls>
    <sheetNames>
      <sheetName val="Listas"/>
      <sheetName val="Instructivo"/>
      <sheetName val="Formato Hoja Metodológica"/>
      <sheetName val="17PGIRS"/>
    </sheetNames>
    <sheetDataSet>
      <sheetData sheetId="0"/>
      <sheetData sheetId="1" refreshError="1"/>
      <sheetData sheetId="2" refreshError="1"/>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driveId="b!X17JHRxbLkaoXtdqhbdW2qmFgy8kqwFHsTVEAkC99jd8hemfIbgoQ77qdSQc4mRd" itemId="0124ZX3FC7XMCZMDALPNFL42AHWN2Y563K">
      <xxl21:absoluteUrl r:id="rId2"/>
    </xxl21:alternateUrls>
    <sheetNames>
      <sheetName val="Datos Generales"/>
      <sheetName val="Anexo 1 Matriz Inf Gestión-GD"/>
      <sheetName val="Hoja1"/>
      <sheetName val="Anexo2 Protocolo Inf Gestión GD"/>
      <sheetName val="Anexo 5.1 INGRESOS (2)"/>
      <sheetName val="PROTOCOLO INGRESOS (2)"/>
      <sheetName val="Anexo 5.2. informe Gastos"/>
      <sheetName val="Anexo 5.2-A. Gastos"/>
      <sheetName val="Protocolo Gastos"/>
      <sheetName val="Anexo 3 Matriz IMG"/>
      <sheetName val="1POMCAS"/>
      <sheetName val="2PORH"/>
      <sheetName val="3PSMV"/>
      <sheetName val="4UsoAguas"/>
      <sheetName val="5PUEAA"/>
      <sheetName val="6POMCASejec"/>
      <sheetName val="7Clima"/>
      <sheetName val="8Suelo"/>
      <sheetName val="9RUNAP"/>
      <sheetName val="10Paramos"/>
      <sheetName val="11Forest"/>
      <sheetName val="12PlanesAP"/>
      <sheetName val="13Amenaz"/>
      <sheetName val="14Invasor"/>
      <sheetName val="15Restaura"/>
      <sheetName val="16MIZC"/>
      <sheetName val="17PGIRS"/>
      <sheetName val="18Sector"/>
      <sheetName val="19GAU"/>
      <sheetName val="20Negoc"/>
      <sheetName val="21TiempoT"/>
      <sheetName val="22Autor"/>
      <sheetName val="23Sanc"/>
      <sheetName val="24POT"/>
      <sheetName val="25Redes"/>
      <sheetName val="26SIAC"/>
      <sheetName val="27Educa"/>
      <sheetName val="Observa"/>
      <sheetName val="Formulas"/>
    </sheetNames>
    <sheetDataSet>
      <sheetData sheetId="0">
        <row r="5">
          <cell r="C5"/>
          <cell r="H5" t="str">
            <v>Corporación Autónoma Regional del Alto Magdalena - CAM</v>
          </cell>
        </row>
        <row r="6">
          <cell r="C6"/>
          <cell r="H6" t="str">
            <v>Corporación Autónoma Regional de Cundinamarca – CAR</v>
          </cell>
        </row>
        <row r="7">
          <cell r="H7" t="str">
            <v>Corporación Autónoma Regional del Canal del Dique – CARDIQUE</v>
          </cell>
        </row>
        <row r="8">
          <cell r="H8" t="str">
            <v>Corporación Autónoma Regional de Sucre – CARSUCRE</v>
          </cell>
        </row>
        <row r="9">
          <cell r="H9" t="str">
            <v>Corporación Autónoma Regional de Santander – CAS</v>
          </cell>
        </row>
        <row r="10">
          <cell r="H10" t="str">
            <v>Corporación para el Desarrollo Sostenible del Norte y el Oriente Amazónico – CDA</v>
          </cell>
        </row>
        <row r="11">
          <cell r="H11" t="str">
            <v>Corporación Autónoma Regional para la Defensa de la Meseta de Bucaramanga – CDMB</v>
          </cell>
        </row>
        <row r="12">
          <cell r="H12" t="str">
            <v>Corporación Autónoma Regional para el Desarrollo Sostenible del Chocó – CODECHOCÓ</v>
          </cell>
        </row>
        <row r="13">
          <cell r="H13" t="str">
            <v>Corporación para el Desarrollo Sostenible del Archipiélago de San Andrés, Providencia y Santa Catalina – CORALINA</v>
          </cell>
        </row>
        <row r="14">
          <cell r="H14" t="str">
            <v>Corporación Autónoma Regional del Centro de Antioquia – CORANTIOQUIA</v>
          </cell>
        </row>
        <row r="15">
          <cell r="H15" t="str">
            <v>Corporación para el Desarrollo Sostenible del Área de Manejo Especial de La Macarena – CORMACARENA</v>
          </cell>
        </row>
        <row r="16">
          <cell r="H16" t="str">
            <v>Corporación Autónoma Regional de las Cuencas de los Ríos Negro y Nare – CORNARE</v>
          </cell>
        </row>
        <row r="17">
          <cell r="H17" t="str">
            <v>Corporación Autónoma Regional del Magdalena – CORPAMAG</v>
          </cell>
        </row>
        <row r="18">
          <cell r="H18" t="str">
            <v>Corporación para el Desarrollo Sostenible del Sur de la Amazonia – CORPOAMAZONIA</v>
          </cell>
        </row>
        <row r="19">
          <cell r="H19" t="str">
            <v>Corporación Autónoma Regional de Boyacá – CORPOBOYACÁ</v>
          </cell>
        </row>
        <row r="20">
          <cell r="H20" t="str">
            <v>Corporación Autónoma Regional de Caldas – CORPOCALDAS</v>
          </cell>
        </row>
        <row r="21">
          <cell r="H21" t="str">
            <v>Corporación Autónoma Regional del Cesar – CORPOCESAR</v>
          </cell>
        </row>
        <row r="22">
          <cell r="H22" t="str">
            <v>Corporación Autónoma Regional de Chivor – CORPOCHIVOR</v>
          </cell>
        </row>
        <row r="23">
          <cell r="H23" t="str">
            <v>Corporación Autónoma Regional de La Guajira – CORPOGUAJIRA</v>
          </cell>
        </row>
        <row r="24">
          <cell r="H24" t="str">
            <v>Corporación Autónoma Regional del Guavio – CORPOGUAVIO</v>
          </cell>
        </row>
        <row r="25">
          <cell r="H25" t="str">
            <v>Corporación para el Desarrollo Sostenible de La Mojana y El San Jorge – CORPOMOJANA</v>
          </cell>
        </row>
        <row r="26">
          <cell r="H26" t="str">
            <v>Corporación Autónoma Regional de Nariño – CORPONARIÑO</v>
          </cell>
        </row>
        <row r="27">
          <cell r="H27" t="str">
            <v>Corporación Autónoma Regional de la Frontera Nororiental – CORPONOR</v>
          </cell>
        </row>
        <row r="28">
          <cell r="H28" t="str">
            <v>Corporación Autónoma Regional de Risaralda – CARDER</v>
          </cell>
        </row>
        <row r="29">
          <cell r="H29" t="str">
            <v>Corporación Autónoma Regional de la Orinoquia – CORPORINOQUIA</v>
          </cell>
        </row>
        <row r="30">
          <cell r="H30" t="str">
            <v>Corporación para el Desarrollo Sostenible del Urabá – CORPOURABA</v>
          </cell>
        </row>
        <row r="31">
          <cell r="H31" t="str">
            <v>Corporación Autónoma Regional del Tolima – CORTOLIMA</v>
          </cell>
        </row>
        <row r="32">
          <cell r="H32" t="str">
            <v>Corporación Autónoma Regional del Atlántico – CRA</v>
          </cell>
        </row>
        <row r="33">
          <cell r="H33" t="str">
            <v>Corporación Autónoma Regional del Cauca – CRC</v>
          </cell>
        </row>
        <row r="34">
          <cell r="H34" t="str">
            <v>Corporación Autónoma Regional del Quindío – CRQ</v>
          </cell>
        </row>
        <row r="35">
          <cell r="H35" t="str">
            <v>Corporación Autónoma Regional del Sur de Bolívar – CSB</v>
          </cell>
        </row>
        <row r="36">
          <cell r="H36" t="str">
            <v>Corporación Autónoma Regional del Valle del Cauca – CVC</v>
          </cell>
        </row>
        <row r="37">
          <cell r="H37" t="str">
            <v>Corporación Autónoma Regional de los Valles del Sinú y del San Jorge – CVS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row r="33">
          <cell r="D33" t="str">
            <v>SI APLICA</v>
          </cell>
          <cell r="F33" t="str">
            <v>SI SE REPORTA</v>
          </cell>
        </row>
        <row r="34">
          <cell r="D34" t="str">
            <v>NO APLICA</v>
          </cell>
          <cell r="F34" t="str">
            <v>NO SE REPORTA</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gacarrionb@minambiente.gov.co" TargetMode="External"/><Relationship Id="rId1" Type="http://schemas.openxmlformats.org/officeDocument/2006/relationships/hyperlink" Target="mailto:jmpereag@minambiente.gov.co" TargetMode="External"/><Relationship Id="rId4"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BC42F9-A54F-47D3-B41D-39AF62D4F85F}">
  <dimension ref="B2:D40"/>
  <sheetViews>
    <sheetView workbookViewId="0">
      <selection activeCell="D32" sqref="D32"/>
    </sheetView>
  </sheetViews>
  <sheetFormatPr baseColWidth="10" defaultColWidth="11.42578125" defaultRowHeight="12.75" x14ac:dyDescent="0.2"/>
  <cols>
    <col min="2" max="2" width="30.42578125" customWidth="1"/>
    <col min="3" max="3" width="3.28515625" customWidth="1"/>
    <col min="4" max="4" width="61.7109375" customWidth="1"/>
  </cols>
  <sheetData>
    <row r="2" spans="2:4" x14ac:dyDescent="0.2">
      <c r="B2" s="20" t="s">
        <v>0</v>
      </c>
      <c r="D2" s="22" t="s">
        <v>1</v>
      </c>
    </row>
    <row r="3" spans="2:4" x14ac:dyDescent="0.2">
      <c r="B3" s="20" t="s">
        <v>2</v>
      </c>
      <c r="D3" s="22" t="s">
        <v>3</v>
      </c>
    </row>
    <row r="4" spans="2:4" x14ac:dyDescent="0.2">
      <c r="B4" s="20" t="s">
        <v>4</v>
      </c>
      <c r="D4" s="22" t="s">
        <v>5</v>
      </c>
    </row>
    <row r="5" spans="2:4" x14ac:dyDescent="0.2">
      <c r="B5" s="20" t="s">
        <v>6</v>
      </c>
      <c r="D5" s="22" t="s">
        <v>7</v>
      </c>
    </row>
    <row r="6" spans="2:4" x14ac:dyDescent="0.2">
      <c r="B6" s="19" t="s">
        <v>8</v>
      </c>
      <c r="D6" s="22" t="s">
        <v>9</v>
      </c>
    </row>
    <row r="7" spans="2:4" x14ac:dyDescent="0.2">
      <c r="B7" s="19" t="s">
        <v>10</v>
      </c>
      <c r="D7" s="22" t="s">
        <v>11</v>
      </c>
    </row>
    <row r="8" spans="2:4" x14ac:dyDescent="0.2">
      <c r="B8" s="19" t="s">
        <v>12</v>
      </c>
      <c r="D8" s="22" t="s">
        <v>13</v>
      </c>
    </row>
    <row r="9" spans="2:4" x14ac:dyDescent="0.2">
      <c r="B9" s="19" t="s">
        <v>14</v>
      </c>
      <c r="D9" s="22" t="s">
        <v>15</v>
      </c>
    </row>
    <row r="10" spans="2:4" x14ac:dyDescent="0.2">
      <c r="D10" s="22" t="s">
        <v>16</v>
      </c>
    </row>
    <row r="11" spans="2:4" x14ac:dyDescent="0.2">
      <c r="B11" s="18" t="s">
        <v>17</v>
      </c>
      <c r="D11" s="22" t="s">
        <v>18</v>
      </c>
    </row>
    <row r="12" spans="2:4" x14ac:dyDescent="0.2">
      <c r="B12" s="18" t="s">
        <v>19</v>
      </c>
      <c r="D12" s="22" t="s">
        <v>20</v>
      </c>
    </row>
    <row r="13" spans="2:4" x14ac:dyDescent="0.2">
      <c r="B13" s="18" t="s">
        <v>21</v>
      </c>
      <c r="D13" s="22" t="s">
        <v>22</v>
      </c>
    </row>
    <row r="14" spans="2:4" x14ac:dyDescent="0.2">
      <c r="B14" s="18" t="s">
        <v>23</v>
      </c>
      <c r="D14" s="22" t="s">
        <v>24</v>
      </c>
    </row>
    <row r="15" spans="2:4" x14ac:dyDescent="0.2">
      <c r="B15" s="18" t="s">
        <v>25</v>
      </c>
      <c r="D15" s="22" t="s">
        <v>26</v>
      </c>
    </row>
    <row r="16" spans="2:4" x14ac:dyDescent="0.2">
      <c r="B16" s="18" t="s">
        <v>27</v>
      </c>
      <c r="D16" s="22" t="s">
        <v>28</v>
      </c>
    </row>
    <row r="17" spans="2:4" x14ac:dyDescent="0.2">
      <c r="B17" s="18" t="s">
        <v>29</v>
      </c>
      <c r="D17" s="22" t="s">
        <v>30</v>
      </c>
    </row>
    <row r="18" spans="2:4" x14ac:dyDescent="0.2">
      <c r="B18" s="18" t="s">
        <v>31</v>
      </c>
      <c r="D18" s="22" t="s">
        <v>32</v>
      </c>
    </row>
    <row r="19" spans="2:4" x14ac:dyDescent="0.2">
      <c r="B19" s="18" t="s">
        <v>33</v>
      </c>
      <c r="D19" s="22" t="s">
        <v>34</v>
      </c>
    </row>
    <row r="21" spans="2:4" x14ac:dyDescent="0.2">
      <c r="B21" s="21" t="s">
        <v>35</v>
      </c>
      <c r="D21" s="23" t="s">
        <v>36</v>
      </c>
    </row>
    <row r="22" spans="2:4" x14ac:dyDescent="0.2">
      <c r="B22" s="21" t="s">
        <v>37</v>
      </c>
      <c r="D22" s="23" t="s">
        <v>38</v>
      </c>
    </row>
    <row r="23" spans="2:4" x14ac:dyDescent="0.2">
      <c r="B23" s="21" t="s">
        <v>39</v>
      </c>
      <c r="D23" s="23" t="s">
        <v>40</v>
      </c>
    </row>
    <row r="24" spans="2:4" x14ac:dyDescent="0.2">
      <c r="B24" s="21" t="s">
        <v>41</v>
      </c>
      <c r="D24" s="23" t="s">
        <v>42</v>
      </c>
    </row>
    <row r="25" spans="2:4" x14ac:dyDescent="0.2">
      <c r="B25" s="21" t="s">
        <v>43</v>
      </c>
      <c r="D25" s="23" t="s">
        <v>44</v>
      </c>
    </row>
    <row r="26" spans="2:4" x14ac:dyDescent="0.2">
      <c r="B26" s="21" t="s">
        <v>45</v>
      </c>
      <c r="D26" s="23" t="s">
        <v>46</v>
      </c>
    </row>
    <row r="27" spans="2:4" x14ac:dyDescent="0.2">
      <c r="B27" s="21" t="s">
        <v>47</v>
      </c>
      <c r="D27" s="23" t="s">
        <v>48</v>
      </c>
    </row>
    <row r="28" spans="2:4" x14ac:dyDescent="0.2">
      <c r="B28" s="21" t="s">
        <v>49</v>
      </c>
    </row>
    <row r="29" spans="2:4" x14ac:dyDescent="0.2">
      <c r="B29" s="21" t="s">
        <v>50</v>
      </c>
      <c r="D29" s="20" t="s">
        <v>51</v>
      </c>
    </row>
    <row r="30" spans="2:4" x14ac:dyDescent="0.2">
      <c r="B30" s="21" t="s">
        <v>52</v>
      </c>
      <c r="D30" s="20" t="s">
        <v>53</v>
      </c>
    </row>
    <row r="31" spans="2:4" x14ac:dyDescent="0.2">
      <c r="B31" s="21" t="s">
        <v>54</v>
      </c>
      <c r="D31" s="20" t="s">
        <v>55</v>
      </c>
    </row>
    <row r="32" spans="2:4" x14ac:dyDescent="0.2">
      <c r="B32" s="21" t="s">
        <v>56</v>
      </c>
      <c r="D32" s="20" t="s">
        <v>57</v>
      </c>
    </row>
    <row r="33" spans="2:4" x14ac:dyDescent="0.2">
      <c r="B33" s="21" t="s">
        <v>58</v>
      </c>
      <c r="D33" s="20" t="s">
        <v>59</v>
      </c>
    </row>
    <row r="34" spans="2:4" x14ac:dyDescent="0.2">
      <c r="D34" s="20" t="s">
        <v>60</v>
      </c>
    </row>
    <row r="35" spans="2:4" x14ac:dyDescent="0.2">
      <c r="B35" s="21" t="s">
        <v>61</v>
      </c>
      <c r="D35" s="20" t="s">
        <v>58</v>
      </c>
    </row>
    <row r="36" spans="2:4" x14ac:dyDescent="0.2">
      <c r="B36" s="51" t="s">
        <v>62</v>
      </c>
    </row>
    <row r="37" spans="2:4" x14ac:dyDescent="0.2">
      <c r="B37" s="51" t="s">
        <v>63</v>
      </c>
      <c r="D37" s="52" t="s">
        <v>64</v>
      </c>
    </row>
    <row r="38" spans="2:4" x14ac:dyDescent="0.2">
      <c r="B38" s="51" t="s">
        <v>65</v>
      </c>
      <c r="D38" s="52" t="s">
        <v>66</v>
      </c>
    </row>
    <row r="39" spans="2:4" x14ac:dyDescent="0.2">
      <c r="B39" s="51" t="s">
        <v>67</v>
      </c>
      <c r="D39" s="52" t="s">
        <v>68</v>
      </c>
    </row>
    <row r="40" spans="2:4" x14ac:dyDescent="0.2">
      <c r="B40" s="51" t="s">
        <v>69</v>
      </c>
      <c r="D40" s="52" t="s">
        <v>69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987BC9-CA31-4A33-9AE1-0E5CF11CC8EF}">
  <dimension ref="B1:AV65"/>
  <sheetViews>
    <sheetView topLeftCell="A30" zoomScale="115" zoomScaleNormal="115" workbookViewId="0">
      <selection activeCell="D32" sqref="D32:Q32"/>
    </sheetView>
  </sheetViews>
  <sheetFormatPr baseColWidth="10" defaultColWidth="11.42578125" defaultRowHeight="12.75" x14ac:dyDescent="0.2"/>
  <cols>
    <col min="1" max="2" width="4.7109375" customWidth="1"/>
    <col min="3" max="3" width="18.5703125" customWidth="1"/>
    <col min="4" max="4" width="7.5703125" customWidth="1"/>
    <col min="5" max="5" width="8.5703125" customWidth="1"/>
    <col min="6" max="6" width="12.28515625" customWidth="1"/>
    <col min="7" max="7" width="4.7109375" style="3" customWidth="1"/>
    <col min="8" max="8" width="8.5703125" style="3" customWidth="1"/>
    <col min="9" max="9" width="12.28515625" style="3" customWidth="1"/>
    <col min="10" max="10" width="3.28515625" style="3" customWidth="1"/>
    <col min="11" max="11" width="8.5703125" style="3" customWidth="1"/>
    <col min="12" max="12" width="12.28515625" style="3" customWidth="1"/>
    <col min="13" max="13" width="3.42578125" style="3" customWidth="1"/>
    <col min="14" max="14" width="5.42578125" style="3" customWidth="1"/>
    <col min="15" max="15" width="12.28515625" style="3" customWidth="1"/>
    <col min="16" max="16" width="3.7109375" customWidth="1"/>
    <col min="17" max="17" width="6" customWidth="1"/>
    <col min="18" max="29" width="4.42578125" style="26" customWidth="1"/>
    <col min="30" max="48" width="11.5703125" style="26"/>
  </cols>
  <sheetData>
    <row r="1" spans="2:48" s="1" customFormat="1" ht="37.5" customHeight="1" x14ac:dyDescent="0.2">
      <c r="B1" s="332" t="s">
        <v>70</v>
      </c>
      <c r="C1" s="333"/>
      <c r="D1" s="336" t="s">
        <v>71</v>
      </c>
      <c r="E1" s="337"/>
      <c r="F1" s="337"/>
      <c r="G1" s="337"/>
      <c r="H1" s="337"/>
      <c r="I1" s="337"/>
      <c r="J1" s="337"/>
      <c r="K1" s="337"/>
      <c r="L1" s="337"/>
      <c r="M1" s="337"/>
      <c r="N1" s="338"/>
      <c r="O1" s="339"/>
      <c r="P1" s="340"/>
      <c r="Q1" s="341"/>
      <c r="R1" s="24"/>
      <c r="S1" s="24"/>
      <c r="T1" s="24"/>
      <c r="U1" s="24"/>
      <c r="V1" s="24"/>
      <c r="W1" s="24"/>
      <c r="X1" s="24"/>
      <c r="Y1" s="24"/>
      <c r="Z1" s="24"/>
      <c r="AA1" s="24"/>
      <c r="AB1" s="24"/>
      <c r="AC1" s="24"/>
      <c r="AD1" s="24"/>
      <c r="AE1" s="24"/>
      <c r="AF1" s="24"/>
      <c r="AG1" s="24"/>
      <c r="AH1" s="24"/>
      <c r="AI1" s="24"/>
      <c r="AJ1" s="24"/>
      <c r="AK1" s="24"/>
      <c r="AL1" s="24"/>
      <c r="AM1" s="24"/>
      <c r="AN1" s="24"/>
      <c r="AO1" s="24"/>
      <c r="AP1" s="24"/>
      <c r="AQ1" s="24"/>
      <c r="AR1" s="24"/>
      <c r="AS1" s="24"/>
      <c r="AT1" s="24"/>
      <c r="AU1" s="24"/>
      <c r="AV1" s="24"/>
    </row>
    <row r="2" spans="2:48" s="1" customFormat="1" ht="17.25" customHeight="1" x14ac:dyDescent="0.2">
      <c r="B2" s="334"/>
      <c r="C2" s="335"/>
      <c r="D2" s="345" t="s">
        <v>72</v>
      </c>
      <c r="E2" s="346"/>
      <c r="F2" s="346"/>
      <c r="G2" s="346"/>
      <c r="H2" s="346"/>
      <c r="I2" s="346"/>
      <c r="J2" s="346"/>
      <c r="K2" s="346"/>
      <c r="L2" s="346"/>
      <c r="M2" s="346"/>
      <c r="N2" s="347"/>
      <c r="O2" s="342"/>
      <c r="P2" s="343"/>
      <c r="Q2" s="344"/>
      <c r="R2" s="24"/>
      <c r="S2" s="24"/>
      <c r="T2" s="24"/>
      <c r="U2" s="24"/>
      <c r="V2" s="24"/>
      <c r="W2" s="24"/>
      <c r="X2" s="24"/>
      <c r="Y2" s="24"/>
      <c r="Z2" s="24"/>
      <c r="AA2" s="24"/>
      <c r="AB2" s="24"/>
      <c r="AC2" s="24"/>
      <c r="AD2" s="24"/>
      <c r="AE2" s="24"/>
      <c r="AF2" s="24"/>
      <c r="AG2" s="24"/>
      <c r="AH2" s="24"/>
      <c r="AI2" s="24"/>
      <c r="AJ2" s="24"/>
      <c r="AK2" s="24"/>
      <c r="AL2" s="24"/>
      <c r="AM2" s="24"/>
      <c r="AN2" s="24"/>
      <c r="AO2" s="24"/>
      <c r="AP2" s="24"/>
      <c r="AQ2" s="24"/>
      <c r="AR2" s="24"/>
      <c r="AS2" s="24"/>
      <c r="AT2" s="24"/>
      <c r="AU2" s="24"/>
      <c r="AV2" s="24"/>
    </row>
    <row r="3" spans="2:48" s="1" customFormat="1" ht="17.25" customHeight="1" x14ac:dyDescent="0.2">
      <c r="B3" s="348" t="s">
        <v>73</v>
      </c>
      <c r="C3" s="349"/>
      <c r="D3" s="348" t="s">
        <v>74</v>
      </c>
      <c r="E3" s="350"/>
      <c r="F3" s="350"/>
      <c r="G3" s="350"/>
      <c r="H3" s="350"/>
      <c r="I3" s="350"/>
      <c r="J3" s="350"/>
      <c r="K3" s="350"/>
      <c r="L3" s="350"/>
      <c r="M3" s="350"/>
      <c r="N3" s="349"/>
      <c r="O3" s="348" t="s">
        <v>75</v>
      </c>
      <c r="P3" s="350"/>
      <c r="Q3" s="349"/>
      <c r="R3" s="24"/>
      <c r="S3" s="24"/>
      <c r="T3" s="24"/>
      <c r="U3" s="24"/>
      <c r="V3" s="24"/>
      <c r="W3" s="24"/>
      <c r="X3" s="24"/>
      <c r="Y3" s="24"/>
      <c r="Z3" s="24"/>
      <c r="AA3" s="24"/>
      <c r="AB3" s="24"/>
      <c r="AC3" s="24"/>
      <c r="AD3" s="24"/>
      <c r="AE3" s="24"/>
      <c r="AF3" s="24"/>
      <c r="AG3" s="24"/>
      <c r="AH3" s="24"/>
      <c r="AI3" s="24"/>
      <c r="AJ3" s="24"/>
      <c r="AK3" s="24"/>
      <c r="AL3" s="24"/>
      <c r="AM3" s="24"/>
      <c r="AN3" s="24"/>
      <c r="AO3" s="24"/>
      <c r="AP3" s="24"/>
      <c r="AQ3" s="24"/>
      <c r="AR3" s="24"/>
      <c r="AS3" s="24"/>
      <c r="AT3" s="24"/>
      <c r="AU3" s="24"/>
      <c r="AV3" s="24"/>
    </row>
    <row r="4" spans="2:48" s="2" customFormat="1" ht="4.5" customHeight="1" x14ac:dyDescent="0.2">
      <c r="B4" s="61"/>
      <c r="C4" s="62"/>
      <c r="D4" s="62"/>
      <c r="E4" s="62"/>
      <c r="F4" s="62"/>
      <c r="G4" s="62"/>
      <c r="H4" s="62"/>
      <c r="I4" s="62"/>
      <c r="J4" s="62"/>
      <c r="K4" s="62"/>
      <c r="L4" s="62"/>
      <c r="M4" s="62"/>
      <c r="N4" s="62"/>
      <c r="O4" s="62"/>
      <c r="P4" s="62"/>
      <c r="Q4" s="63"/>
      <c r="R4" s="25"/>
      <c r="S4" s="25"/>
      <c r="T4" s="25"/>
      <c r="U4" s="25"/>
      <c r="V4" s="25"/>
      <c r="W4" s="25"/>
      <c r="X4" s="25"/>
      <c r="Y4" s="25"/>
      <c r="Z4" s="25"/>
      <c r="AA4" s="25"/>
      <c r="AB4" s="25"/>
      <c r="AC4" s="25"/>
      <c r="AD4" s="25"/>
      <c r="AE4" s="25"/>
      <c r="AF4" s="25"/>
      <c r="AG4" s="25"/>
      <c r="AH4" s="25"/>
      <c r="AI4" s="25"/>
      <c r="AJ4" s="25"/>
      <c r="AK4" s="25"/>
      <c r="AL4" s="25"/>
      <c r="AM4" s="25"/>
      <c r="AN4" s="25"/>
      <c r="AO4" s="25"/>
      <c r="AP4" s="25"/>
      <c r="AQ4" s="25"/>
      <c r="AR4" s="25"/>
      <c r="AS4" s="25"/>
      <c r="AT4" s="25"/>
      <c r="AU4" s="25"/>
      <c r="AV4" s="25"/>
    </row>
    <row r="5" spans="2:48" ht="24.75" customHeight="1" x14ac:dyDescent="0.2">
      <c r="B5" s="253" t="s">
        <v>76</v>
      </c>
      <c r="C5" s="254"/>
      <c r="D5" s="254"/>
      <c r="E5" s="254"/>
      <c r="F5" s="254"/>
      <c r="G5" s="254"/>
      <c r="H5" s="254"/>
      <c r="I5" s="254"/>
      <c r="J5" s="254"/>
      <c r="K5" s="254"/>
      <c r="L5" s="254"/>
      <c r="M5" s="254"/>
      <c r="N5" s="254"/>
      <c r="O5" s="254"/>
      <c r="P5" s="254"/>
      <c r="Q5" s="255"/>
    </row>
    <row r="6" spans="2:48" s="2" customFormat="1" ht="4.5" customHeight="1" x14ac:dyDescent="0.2">
      <c r="B6" s="64"/>
      <c r="C6" s="65"/>
      <c r="D6" s="65"/>
      <c r="E6" s="65"/>
      <c r="F6" s="65"/>
      <c r="G6" s="65"/>
      <c r="H6" s="65"/>
      <c r="I6" s="65"/>
      <c r="J6" s="65"/>
      <c r="K6" s="65"/>
      <c r="L6" s="65"/>
      <c r="M6" s="65"/>
      <c r="N6" s="65"/>
      <c r="O6" s="65"/>
      <c r="P6" s="65"/>
      <c r="Q6" s="66"/>
      <c r="R6" s="25"/>
      <c r="S6" s="25"/>
      <c r="T6" s="25"/>
      <c r="U6" s="25"/>
      <c r="V6" s="25"/>
      <c r="W6" s="25"/>
      <c r="X6" s="25"/>
      <c r="Y6" s="25"/>
      <c r="Z6" s="25"/>
      <c r="AA6" s="25"/>
      <c r="AB6" s="25"/>
      <c r="AC6" s="25"/>
      <c r="AD6" s="25"/>
      <c r="AE6" s="25"/>
      <c r="AF6" s="25"/>
      <c r="AG6" s="25"/>
      <c r="AH6" s="25"/>
      <c r="AI6" s="25"/>
      <c r="AJ6" s="25"/>
      <c r="AK6" s="25"/>
      <c r="AL6" s="25"/>
      <c r="AM6" s="25"/>
      <c r="AN6" s="25"/>
      <c r="AO6" s="25"/>
      <c r="AP6" s="25"/>
      <c r="AQ6" s="25"/>
      <c r="AR6" s="25"/>
      <c r="AS6" s="25"/>
      <c r="AT6" s="25"/>
      <c r="AU6" s="25"/>
      <c r="AV6" s="25"/>
    </row>
    <row r="7" spans="2:48" ht="5.0999999999999996" customHeight="1" x14ac:dyDescent="0.2">
      <c r="B7" s="290"/>
      <c r="C7" s="290"/>
      <c r="D7" s="290"/>
      <c r="E7" s="290"/>
      <c r="F7" s="290"/>
      <c r="G7" s="290"/>
      <c r="H7" s="290"/>
      <c r="I7" s="290"/>
      <c r="J7" s="290"/>
      <c r="K7" s="290"/>
      <c r="L7" s="290"/>
      <c r="M7" s="290"/>
      <c r="N7" s="290"/>
      <c r="O7" s="290"/>
      <c r="P7" s="290"/>
      <c r="Q7" s="290"/>
    </row>
    <row r="8" spans="2:48" ht="40.5" customHeight="1" x14ac:dyDescent="0.2">
      <c r="B8" s="242" t="s">
        <v>77</v>
      </c>
      <c r="C8" s="243"/>
      <c r="D8" s="244" t="s">
        <v>78</v>
      </c>
      <c r="E8" s="245"/>
      <c r="F8" s="245"/>
      <c r="G8" s="245"/>
      <c r="H8" s="245"/>
      <c r="I8" s="245"/>
      <c r="J8" s="245"/>
      <c r="K8" s="245"/>
      <c r="L8" s="245"/>
      <c r="M8" s="245"/>
      <c r="N8" s="245"/>
      <c r="O8" s="245"/>
      <c r="P8" s="245"/>
      <c r="Q8" s="246"/>
    </row>
    <row r="9" spans="2:48" ht="40.5" customHeight="1" x14ac:dyDescent="0.2">
      <c r="B9" s="242" t="s">
        <v>79</v>
      </c>
      <c r="C9" s="243"/>
      <c r="D9" s="244" t="s">
        <v>80</v>
      </c>
      <c r="E9" s="245"/>
      <c r="F9" s="245"/>
      <c r="G9" s="245"/>
      <c r="H9" s="245"/>
      <c r="I9" s="245"/>
      <c r="J9" s="245"/>
      <c r="K9" s="245"/>
      <c r="L9" s="245"/>
      <c r="M9" s="245"/>
      <c r="N9" s="245"/>
      <c r="O9" s="245"/>
      <c r="P9" s="245"/>
      <c r="Q9" s="246"/>
    </row>
    <row r="10" spans="2:48" ht="40.5" customHeight="1" x14ac:dyDescent="0.2">
      <c r="B10" s="242" t="s">
        <v>81</v>
      </c>
      <c r="C10" s="243"/>
      <c r="D10" s="244" t="s">
        <v>82</v>
      </c>
      <c r="E10" s="245"/>
      <c r="F10" s="245"/>
      <c r="G10" s="245"/>
      <c r="H10" s="245"/>
      <c r="I10" s="245"/>
      <c r="J10" s="245"/>
      <c r="K10" s="245"/>
      <c r="L10" s="245"/>
      <c r="M10" s="245"/>
      <c r="N10" s="245"/>
      <c r="O10" s="245"/>
      <c r="P10" s="245"/>
      <c r="Q10" s="246"/>
    </row>
    <row r="11" spans="2:48" ht="40.5" customHeight="1" x14ac:dyDescent="0.2">
      <c r="B11" s="242" t="s">
        <v>83</v>
      </c>
      <c r="C11" s="243"/>
      <c r="D11" s="244" t="s">
        <v>84</v>
      </c>
      <c r="E11" s="245"/>
      <c r="F11" s="245"/>
      <c r="G11" s="245"/>
      <c r="H11" s="245"/>
      <c r="I11" s="245"/>
      <c r="J11" s="245"/>
      <c r="K11" s="245"/>
      <c r="L11" s="245"/>
      <c r="M11" s="245"/>
      <c r="N11" s="245"/>
      <c r="O11" s="245"/>
      <c r="P11" s="245"/>
      <c r="Q11" s="246"/>
    </row>
    <row r="12" spans="2:48" ht="40.5" customHeight="1" x14ac:dyDescent="0.2">
      <c r="B12" s="242" t="s">
        <v>85</v>
      </c>
      <c r="C12" s="243"/>
      <c r="D12" s="244" t="s">
        <v>86</v>
      </c>
      <c r="E12" s="245"/>
      <c r="F12" s="245"/>
      <c r="G12" s="245"/>
      <c r="H12" s="245"/>
      <c r="I12" s="245"/>
      <c r="J12" s="245"/>
      <c r="K12" s="245"/>
      <c r="L12" s="245"/>
      <c r="M12" s="245"/>
      <c r="N12" s="245"/>
      <c r="O12" s="245"/>
      <c r="P12" s="245"/>
      <c r="Q12" s="246"/>
    </row>
    <row r="13" spans="2:48" s="2" customFormat="1" ht="4.5" customHeight="1" x14ac:dyDescent="0.2">
      <c r="B13" s="61"/>
      <c r="C13" s="62"/>
      <c r="D13" s="62"/>
      <c r="E13" s="62"/>
      <c r="F13" s="62"/>
      <c r="G13" s="62"/>
      <c r="H13" s="62"/>
      <c r="I13" s="62"/>
      <c r="J13" s="62"/>
      <c r="K13" s="62"/>
      <c r="L13" s="62"/>
      <c r="M13" s="62"/>
      <c r="N13" s="62"/>
      <c r="O13" s="62"/>
      <c r="P13" s="62"/>
      <c r="Q13" s="63"/>
      <c r="R13" s="25"/>
      <c r="S13" s="25"/>
      <c r="T13" s="25"/>
      <c r="U13" s="25"/>
      <c r="V13" s="25"/>
      <c r="W13" s="25"/>
      <c r="X13" s="25"/>
      <c r="Y13" s="25"/>
      <c r="Z13" s="25"/>
      <c r="AA13" s="25"/>
      <c r="AB13" s="25"/>
      <c r="AC13" s="25"/>
      <c r="AD13" s="25"/>
      <c r="AE13" s="25"/>
      <c r="AF13" s="25"/>
      <c r="AG13" s="25"/>
      <c r="AH13" s="25"/>
      <c r="AI13" s="25"/>
      <c r="AJ13" s="25"/>
      <c r="AK13" s="25"/>
      <c r="AL13" s="25"/>
      <c r="AM13" s="25"/>
      <c r="AN13" s="25"/>
      <c r="AO13" s="25"/>
      <c r="AP13" s="25"/>
      <c r="AQ13" s="25"/>
      <c r="AR13" s="25"/>
      <c r="AS13" s="25"/>
      <c r="AT13" s="25"/>
      <c r="AU13" s="25"/>
      <c r="AV13" s="25"/>
    </row>
    <row r="14" spans="2:48" ht="24.75" customHeight="1" x14ac:dyDescent="0.2">
      <c r="B14" s="253" t="s">
        <v>87</v>
      </c>
      <c r="C14" s="254"/>
      <c r="D14" s="254"/>
      <c r="E14" s="254"/>
      <c r="F14" s="254"/>
      <c r="G14" s="254"/>
      <c r="H14" s="254"/>
      <c r="I14" s="254"/>
      <c r="J14" s="254"/>
      <c r="K14" s="254"/>
      <c r="L14" s="254"/>
      <c r="M14" s="254"/>
      <c r="N14" s="254"/>
      <c r="O14" s="254"/>
      <c r="P14" s="254"/>
      <c r="Q14" s="255"/>
    </row>
    <row r="15" spans="2:48" s="2" customFormat="1" ht="4.5" customHeight="1" x14ac:dyDescent="0.2">
      <c r="B15" s="64"/>
      <c r="C15" s="65"/>
      <c r="D15" s="65"/>
      <c r="E15" s="65"/>
      <c r="F15" s="65"/>
      <c r="G15" s="65"/>
      <c r="H15" s="65"/>
      <c r="I15" s="65"/>
      <c r="J15" s="65"/>
      <c r="K15" s="65"/>
      <c r="L15" s="65"/>
      <c r="M15" s="65"/>
      <c r="N15" s="65"/>
      <c r="O15" s="65"/>
      <c r="P15" s="65"/>
      <c r="Q15" s="66"/>
      <c r="R15" s="25"/>
      <c r="S15" s="25"/>
      <c r="T15" s="25"/>
      <c r="U15" s="25"/>
      <c r="V15" s="25"/>
      <c r="W15" s="25"/>
      <c r="X15" s="25"/>
      <c r="Y15" s="25"/>
      <c r="Z15" s="25"/>
      <c r="AA15" s="25"/>
      <c r="AB15" s="25"/>
      <c r="AC15" s="25"/>
      <c r="AD15" s="25"/>
      <c r="AE15" s="25"/>
      <c r="AF15" s="25"/>
      <c r="AG15" s="25"/>
      <c r="AH15" s="25"/>
      <c r="AI15" s="25"/>
      <c r="AJ15" s="25"/>
      <c r="AK15" s="25"/>
      <c r="AL15" s="25"/>
      <c r="AM15" s="25"/>
      <c r="AN15" s="25"/>
      <c r="AO15" s="25"/>
      <c r="AP15" s="25"/>
      <c r="AQ15" s="25"/>
      <c r="AR15" s="25"/>
      <c r="AS15" s="25"/>
      <c r="AT15" s="25"/>
      <c r="AU15" s="25"/>
      <c r="AV15" s="25"/>
    </row>
    <row r="16" spans="2:48" ht="40.5" customHeight="1" x14ac:dyDescent="0.2">
      <c r="B16" s="242" t="s">
        <v>88</v>
      </c>
      <c r="C16" s="243"/>
      <c r="D16" s="323" t="s">
        <v>89</v>
      </c>
      <c r="E16" s="324"/>
      <c r="F16" s="324"/>
      <c r="G16" s="324"/>
      <c r="H16" s="324"/>
      <c r="I16" s="324"/>
      <c r="J16" s="324"/>
      <c r="K16" s="325"/>
      <c r="L16" s="316" t="s">
        <v>90</v>
      </c>
      <c r="M16" s="319"/>
      <c r="N16" s="320" t="s">
        <v>91</v>
      </c>
      <c r="O16" s="320"/>
      <c r="P16" s="320"/>
      <c r="Q16" s="321"/>
    </row>
    <row r="17" spans="2:48" ht="40.5" customHeight="1" x14ac:dyDescent="0.2">
      <c r="B17" s="242" t="s">
        <v>92</v>
      </c>
      <c r="C17" s="243"/>
      <c r="D17" s="239" t="s">
        <v>93</v>
      </c>
      <c r="E17" s="240"/>
      <c r="F17" s="240"/>
      <c r="G17" s="240"/>
      <c r="H17" s="240"/>
      <c r="I17" s="240"/>
      <c r="J17" s="240"/>
      <c r="K17" s="240"/>
      <c r="L17" s="240"/>
      <c r="M17" s="240"/>
      <c r="N17" s="240"/>
      <c r="O17" s="240"/>
      <c r="P17" s="240"/>
      <c r="Q17" s="241"/>
    </row>
    <row r="18" spans="2:48" ht="40.5" customHeight="1" x14ac:dyDescent="0.2">
      <c r="B18" s="242" t="s">
        <v>94</v>
      </c>
      <c r="C18" s="243"/>
      <c r="D18" s="239" t="s">
        <v>95</v>
      </c>
      <c r="E18" s="240"/>
      <c r="F18" s="240"/>
      <c r="G18" s="240"/>
      <c r="H18" s="240"/>
      <c r="I18" s="240"/>
      <c r="J18" s="240"/>
      <c r="K18" s="240"/>
      <c r="L18" s="240"/>
      <c r="M18" s="240"/>
      <c r="N18" s="240"/>
      <c r="O18" s="240"/>
      <c r="P18" s="240"/>
      <c r="Q18" s="241"/>
    </row>
    <row r="19" spans="2:48" ht="182.25" customHeight="1" x14ac:dyDescent="0.2">
      <c r="B19" s="242" t="s">
        <v>96</v>
      </c>
      <c r="C19" s="243"/>
      <c r="D19" s="330" t="s">
        <v>97</v>
      </c>
      <c r="E19" s="331"/>
      <c r="F19" s="331"/>
      <c r="G19" s="322" t="s">
        <v>98</v>
      </c>
      <c r="H19" s="322"/>
      <c r="I19" s="328" t="s">
        <v>99</v>
      </c>
      <c r="J19" s="328"/>
      <c r="K19" s="328"/>
      <c r="L19" s="322" t="s">
        <v>100</v>
      </c>
      <c r="M19" s="322"/>
      <c r="N19" s="322"/>
      <c r="O19" s="328" t="s">
        <v>101</v>
      </c>
      <c r="P19" s="328"/>
      <c r="Q19" s="329"/>
      <c r="AT19"/>
      <c r="AU19"/>
      <c r="AV19"/>
    </row>
    <row r="20" spans="2:48" ht="40.5" customHeight="1" x14ac:dyDescent="0.2">
      <c r="B20" s="242" t="s">
        <v>102</v>
      </c>
      <c r="C20" s="243"/>
      <c r="D20" s="313" t="s">
        <v>103</v>
      </c>
      <c r="E20" s="314"/>
      <c r="F20" s="314"/>
      <c r="G20" s="314"/>
      <c r="H20" s="314"/>
      <c r="I20" s="315"/>
      <c r="J20" s="326" t="s">
        <v>104</v>
      </c>
      <c r="K20" s="327"/>
      <c r="L20" s="327"/>
      <c r="M20" s="314" t="s">
        <v>105</v>
      </c>
      <c r="N20" s="314"/>
      <c r="O20" s="314"/>
      <c r="P20" s="314"/>
      <c r="Q20" s="315"/>
    </row>
    <row r="21" spans="2:48" ht="40.5" customHeight="1" x14ac:dyDescent="0.2">
      <c r="B21" s="242" t="s">
        <v>106</v>
      </c>
      <c r="C21" s="243"/>
      <c r="D21" s="239" t="s">
        <v>107</v>
      </c>
      <c r="E21" s="240"/>
      <c r="F21" s="240"/>
      <c r="G21" s="240"/>
      <c r="H21" s="240"/>
      <c r="I21" s="240"/>
      <c r="J21" s="240"/>
      <c r="K21" s="241"/>
      <c r="L21" s="301" t="s">
        <v>108</v>
      </c>
      <c r="M21" s="322"/>
      <c r="N21" s="322"/>
      <c r="O21" s="294" t="s">
        <v>109</v>
      </c>
      <c r="P21" s="294"/>
      <c r="Q21" s="295"/>
    </row>
    <row r="22" spans="2:48" ht="44.25" customHeight="1" x14ac:dyDescent="0.2">
      <c r="B22" s="242" t="s">
        <v>110</v>
      </c>
      <c r="C22" s="243"/>
      <c r="D22" s="239" t="s">
        <v>111</v>
      </c>
      <c r="E22" s="240"/>
      <c r="F22" s="240"/>
      <c r="G22" s="240"/>
      <c r="H22" s="240"/>
      <c r="I22" s="240"/>
      <c r="J22" s="240"/>
      <c r="K22" s="240"/>
      <c r="L22" s="240"/>
      <c r="M22" s="240"/>
      <c r="N22" s="240"/>
      <c r="O22" s="240"/>
      <c r="P22" s="240"/>
      <c r="Q22" s="241"/>
    </row>
    <row r="23" spans="2:48" ht="40.5" customHeight="1" x14ac:dyDescent="0.2">
      <c r="B23" s="242" t="s">
        <v>112</v>
      </c>
      <c r="C23" s="243"/>
      <c r="D23" s="244" t="s">
        <v>113</v>
      </c>
      <c r="E23" s="245"/>
      <c r="F23" s="245"/>
      <c r="G23" s="246"/>
      <c r="H23" s="316" t="s">
        <v>114</v>
      </c>
      <c r="I23" s="319"/>
      <c r="J23" s="245" t="s">
        <v>115</v>
      </c>
      <c r="K23" s="245"/>
      <c r="L23" s="246"/>
      <c r="M23" s="301" t="s">
        <v>116</v>
      </c>
      <c r="N23" s="322"/>
      <c r="O23" s="294" t="s">
        <v>117</v>
      </c>
      <c r="P23" s="294"/>
      <c r="Q23" s="295"/>
    </row>
    <row r="24" spans="2:48" ht="68.650000000000006" customHeight="1" x14ac:dyDescent="0.2">
      <c r="B24" s="242" t="s">
        <v>118</v>
      </c>
      <c r="C24" s="243"/>
      <c r="D24" s="244" t="s">
        <v>119</v>
      </c>
      <c r="E24" s="245"/>
      <c r="F24" s="245"/>
      <c r="G24" s="245"/>
      <c r="H24" s="245"/>
      <c r="I24" s="245"/>
      <c r="J24" s="245"/>
      <c r="K24" s="245"/>
      <c r="L24" s="245"/>
      <c r="M24" s="245"/>
      <c r="N24" s="245"/>
      <c r="O24" s="245"/>
      <c r="P24" s="245"/>
      <c r="Q24" s="246"/>
    </row>
    <row r="25" spans="2:48" ht="40.5" customHeight="1" x14ac:dyDescent="0.2">
      <c r="B25" s="242" t="s">
        <v>120</v>
      </c>
      <c r="C25" s="243"/>
      <c r="D25" s="244" t="s">
        <v>121</v>
      </c>
      <c r="E25" s="245"/>
      <c r="F25" s="245"/>
      <c r="G25" s="245"/>
      <c r="H25" s="245"/>
      <c r="I25" s="245"/>
      <c r="J25" s="245"/>
      <c r="K25" s="245"/>
      <c r="L25" s="245"/>
      <c r="M25" s="245"/>
      <c r="N25" s="245"/>
      <c r="O25" s="245"/>
      <c r="P25" s="245"/>
      <c r="Q25" s="246"/>
    </row>
    <row r="26" spans="2:48" ht="20.25" customHeight="1" x14ac:dyDescent="0.2">
      <c r="B26" s="259" t="s">
        <v>122</v>
      </c>
      <c r="C26" s="276"/>
      <c r="D26" s="280" t="s">
        <v>123</v>
      </c>
      <c r="E26" s="281"/>
      <c r="F26" s="281"/>
      <c r="G26" s="284" t="s">
        <v>124</v>
      </c>
      <c r="H26" s="285"/>
      <c r="I26" s="57" t="s">
        <v>125</v>
      </c>
      <c r="J26" s="301" t="s">
        <v>126</v>
      </c>
      <c r="K26" s="302"/>
      <c r="L26" s="303" t="s">
        <v>127</v>
      </c>
      <c r="M26" s="285"/>
      <c r="N26" s="305" t="s">
        <v>128</v>
      </c>
      <c r="O26" s="306"/>
      <c r="P26" s="306"/>
      <c r="Q26" s="307"/>
    </row>
    <row r="27" spans="2:48" ht="21.75" customHeight="1" x14ac:dyDescent="0.2">
      <c r="B27" s="278"/>
      <c r="C27" s="279"/>
      <c r="D27" s="282"/>
      <c r="E27" s="283"/>
      <c r="F27" s="283"/>
      <c r="G27" s="286"/>
      <c r="H27" s="287"/>
      <c r="I27" s="9"/>
      <c r="J27" s="311"/>
      <c r="K27" s="312"/>
      <c r="L27" s="304"/>
      <c r="M27" s="287"/>
      <c r="N27" s="308"/>
      <c r="O27" s="309"/>
      <c r="P27" s="309"/>
      <c r="Q27" s="310"/>
    </row>
    <row r="28" spans="2:48" ht="33.75" customHeight="1" x14ac:dyDescent="0.2">
      <c r="B28" s="242" t="s">
        <v>129</v>
      </c>
      <c r="C28" s="243"/>
      <c r="D28" s="244" t="s">
        <v>130</v>
      </c>
      <c r="E28" s="245"/>
      <c r="F28" s="245"/>
      <c r="G28" s="245"/>
      <c r="H28" s="245"/>
      <c r="I28" s="245"/>
      <c r="J28" s="245"/>
      <c r="K28" s="245"/>
      <c r="L28" s="245"/>
      <c r="M28" s="245"/>
      <c r="N28" s="245"/>
      <c r="O28" s="245"/>
      <c r="P28" s="245"/>
      <c r="Q28" s="246"/>
    </row>
    <row r="29" spans="2:48" ht="40.5" customHeight="1" x14ac:dyDescent="0.2">
      <c r="B29" s="242" t="s">
        <v>131</v>
      </c>
      <c r="C29" s="243"/>
      <c r="D29" s="313" t="s">
        <v>132</v>
      </c>
      <c r="E29" s="314"/>
      <c r="F29" s="314"/>
      <c r="G29" s="314"/>
      <c r="H29" s="314"/>
      <c r="I29" s="314"/>
      <c r="J29" s="314"/>
      <c r="K29" s="314"/>
      <c r="L29" s="314"/>
      <c r="M29" s="314"/>
      <c r="N29" s="314"/>
      <c r="O29" s="314"/>
      <c r="P29" s="314"/>
      <c r="Q29" s="315"/>
    </row>
    <row r="30" spans="2:48" ht="40.5" customHeight="1" x14ac:dyDescent="0.2">
      <c r="B30" s="242" t="s">
        <v>133</v>
      </c>
      <c r="C30" s="243"/>
      <c r="D30" s="313" t="s">
        <v>134</v>
      </c>
      <c r="E30" s="314"/>
      <c r="F30" s="314"/>
      <c r="G30" s="314"/>
      <c r="H30" s="314"/>
      <c r="I30" s="314"/>
      <c r="J30" s="314"/>
      <c r="K30" s="315"/>
      <c r="L30" s="316" t="s">
        <v>135</v>
      </c>
      <c r="M30" s="317"/>
      <c r="N30" s="318" t="s">
        <v>136</v>
      </c>
      <c r="O30" s="294"/>
      <c r="P30" s="294"/>
      <c r="Q30" s="295"/>
    </row>
    <row r="31" spans="2:48" ht="71.650000000000006" customHeight="1" x14ac:dyDescent="0.2">
      <c r="B31" s="242" t="s">
        <v>137</v>
      </c>
      <c r="C31" s="243"/>
      <c r="D31" s="244" t="s">
        <v>138</v>
      </c>
      <c r="E31" s="245"/>
      <c r="F31" s="245"/>
      <c r="G31" s="245"/>
      <c r="H31" s="245"/>
      <c r="I31" s="245"/>
      <c r="J31" s="245"/>
      <c r="K31" s="245"/>
      <c r="L31" s="245"/>
      <c r="M31" s="245"/>
      <c r="N31" s="245"/>
      <c r="O31" s="245"/>
      <c r="P31" s="245"/>
      <c r="Q31" s="246"/>
    </row>
    <row r="32" spans="2:48" ht="40.5" customHeight="1" x14ac:dyDescent="0.2">
      <c r="B32" s="242" t="s">
        <v>139</v>
      </c>
      <c r="C32" s="243"/>
      <c r="D32" s="244" t="s">
        <v>140</v>
      </c>
      <c r="E32" s="245"/>
      <c r="F32" s="245"/>
      <c r="G32" s="245"/>
      <c r="H32" s="245"/>
      <c r="I32" s="245"/>
      <c r="J32" s="245"/>
      <c r="K32" s="245"/>
      <c r="L32" s="245"/>
      <c r="M32" s="245"/>
      <c r="N32" s="245"/>
      <c r="O32" s="245"/>
      <c r="P32" s="245"/>
      <c r="Q32" s="246"/>
    </row>
    <row r="33" spans="2:48" ht="40.5" customHeight="1" x14ac:dyDescent="0.2">
      <c r="B33" s="242" t="s">
        <v>141</v>
      </c>
      <c r="C33" s="243"/>
      <c r="D33" s="244" t="s">
        <v>142</v>
      </c>
      <c r="E33" s="245"/>
      <c r="F33" s="245"/>
      <c r="G33" s="245"/>
      <c r="H33" s="245"/>
      <c r="I33" s="245"/>
      <c r="J33" s="245"/>
      <c r="K33" s="245"/>
      <c r="L33" s="245"/>
      <c r="M33" s="245"/>
      <c r="N33" s="245"/>
      <c r="O33" s="245"/>
      <c r="P33" s="245"/>
      <c r="Q33" s="246"/>
    </row>
    <row r="34" spans="2:48" ht="40.5" customHeight="1" x14ac:dyDescent="0.2">
      <c r="B34" s="242" t="s">
        <v>143</v>
      </c>
      <c r="C34" s="243"/>
      <c r="D34" s="244" t="s">
        <v>144</v>
      </c>
      <c r="E34" s="245"/>
      <c r="F34" s="245"/>
      <c r="G34" s="245"/>
      <c r="H34" s="245"/>
      <c r="I34" s="245"/>
      <c r="J34" s="245"/>
      <c r="K34" s="245"/>
      <c r="L34" s="245"/>
      <c r="M34" s="245"/>
      <c r="N34" s="245"/>
      <c r="O34" s="245"/>
      <c r="P34" s="245"/>
      <c r="Q34" s="246"/>
    </row>
    <row r="35" spans="2:48" s="2" customFormat="1" ht="4.5" customHeight="1" x14ac:dyDescent="0.2">
      <c r="B35" s="67"/>
      <c r="C35" s="68"/>
      <c r="D35" s="68"/>
      <c r="E35" s="68"/>
      <c r="F35" s="68"/>
      <c r="G35" s="68"/>
      <c r="H35" s="68"/>
      <c r="I35" s="68"/>
      <c r="J35" s="68"/>
      <c r="K35" s="68"/>
      <c r="L35" s="68"/>
      <c r="M35" s="68"/>
      <c r="N35" s="68"/>
      <c r="O35" s="68"/>
      <c r="P35" s="68"/>
      <c r="Q35" s="69"/>
      <c r="R35" s="25"/>
      <c r="S35" s="25"/>
      <c r="T35" s="25"/>
      <c r="U35" s="25"/>
      <c r="V35" s="25"/>
      <c r="W35" s="25"/>
      <c r="X35" s="25"/>
      <c r="Y35" s="25"/>
      <c r="Z35" s="25"/>
      <c r="AA35" s="25"/>
      <c r="AB35" s="25"/>
      <c r="AC35" s="25"/>
      <c r="AD35" s="25"/>
      <c r="AE35" s="25"/>
      <c r="AF35" s="25"/>
      <c r="AG35" s="25"/>
      <c r="AH35" s="25"/>
      <c r="AI35" s="25"/>
      <c r="AJ35" s="25"/>
      <c r="AK35" s="25"/>
      <c r="AL35" s="25"/>
      <c r="AM35" s="25"/>
      <c r="AN35" s="25"/>
      <c r="AO35" s="25"/>
      <c r="AP35" s="25"/>
      <c r="AQ35" s="25"/>
      <c r="AR35" s="25"/>
      <c r="AS35" s="25"/>
      <c r="AT35" s="25"/>
      <c r="AU35" s="25"/>
      <c r="AV35" s="25"/>
    </row>
    <row r="36" spans="2:48" ht="24.75" customHeight="1" x14ac:dyDescent="0.2">
      <c r="B36" s="253" t="s">
        <v>145</v>
      </c>
      <c r="C36" s="254"/>
      <c r="D36" s="254"/>
      <c r="E36" s="254"/>
      <c r="F36" s="254"/>
      <c r="G36" s="254"/>
      <c r="H36" s="254"/>
      <c r="I36" s="254"/>
      <c r="J36" s="254"/>
      <c r="K36" s="254"/>
      <c r="L36" s="254"/>
      <c r="M36" s="254"/>
      <c r="N36" s="254"/>
      <c r="O36" s="254"/>
      <c r="P36" s="254"/>
      <c r="Q36" s="255"/>
    </row>
    <row r="37" spans="2:48" s="2" customFormat="1" ht="4.5" customHeight="1" x14ac:dyDescent="0.2">
      <c r="B37" s="64"/>
      <c r="C37" s="65"/>
      <c r="D37" s="65"/>
      <c r="E37" s="65"/>
      <c r="F37" s="65"/>
      <c r="G37" s="65"/>
      <c r="H37" s="65"/>
      <c r="I37" s="65"/>
      <c r="J37" s="65"/>
      <c r="K37" s="65"/>
      <c r="L37" s="65"/>
      <c r="M37" s="65"/>
      <c r="N37" s="65"/>
      <c r="O37" s="65"/>
      <c r="P37" s="65"/>
      <c r="Q37" s="66"/>
      <c r="R37" s="25"/>
      <c r="S37" s="25"/>
      <c r="T37" s="25"/>
      <c r="U37" s="25"/>
      <c r="V37" s="25"/>
      <c r="W37" s="25"/>
      <c r="X37" s="25"/>
      <c r="Y37" s="25"/>
      <c r="Z37" s="25"/>
      <c r="AA37" s="25"/>
      <c r="AB37" s="25"/>
      <c r="AC37" s="25"/>
      <c r="AD37" s="25"/>
      <c r="AE37" s="25"/>
      <c r="AF37" s="25"/>
      <c r="AG37" s="25"/>
      <c r="AH37" s="25"/>
      <c r="AI37" s="25"/>
      <c r="AJ37" s="25"/>
      <c r="AK37" s="25"/>
      <c r="AL37" s="25"/>
      <c r="AM37" s="25"/>
      <c r="AN37" s="25"/>
      <c r="AO37" s="25"/>
      <c r="AP37" s="25"/>
      <c r="AQ37" s="25"/>
      <c r="AR37" s="25"/>
      <c r="AS37" s="25"/>
      <c r="AT37" s="25"/>
      <c r="AU37" s="25"/>
      <c r="AV37" s="25"/>
    </row>
    <row r="38" spans="2:48" ht="40.5" customHeight="1" x14ac:dyDescent="0.2">
      <c r="B38" s="242" t="s">
        <v>146</v>
      </c>
      <c r="C38" s="243"/>
      <c r="D38" s="273" t="s">
        <v>147</v>
      </c>
      <c r="E38" s="274"/>
      <c r="F38" s="274"/>
      <c r="G38" s="274"/>
      <c r="H38" s="274"/>
      <c r="I38" s="274"/>
      <c r="J38" s="274"/>
      <c r="K38" s="274"/>
      <c r="L38" s="274"/>
      <c r="M38" s="274"/>
      <c r="N38" s="274"/>
      <c r="O38" s="274"/>
      <c r="P38" s="274"/>
      <c r="Q38" s="275"/>
    </row>
    <row r="39" spans="2:48" ht="6.75" customHeight="1" x14ac:dyDescent="0.2">
      <c r="B39" s="259" t="s">
        <v>148</v>
      </c>
      <c r="C39" s="276"/>
      <c r="D39" s="10"/>
      <c r="E39" s="11"/>
      <c r="F39" s="11"/>
      <c r="G39" s="11"/>
      <c r="H39" s="11"/>
      <c r="I39" s="11"/>
      <c r="J39" s="11"/>
      <c r="K39" s="11"/>
      <c r="L39" s="11"/>
      <c r="M39" s="11"/>
      <c r="N39" s="11"/>
      <c r="O39" s="11"/>
      <c r="P39" s="27"/>
      <c r="Q39" s="28"/>
    </row>
    <row r="40" spans="2:48" ht="17.25" customHeight="1" x14ac:dyDescent="0.2">
      <c r="B40" s="261"/>
      <c r="C40" s="277"/>
      <c r="D40" s="13"/>
      <c r="E40" s="17" t="s">
        <v>149</v>
      </c>
      <c r="F40" s="17" t="s">
        <v>150</v>
      </c>
      <c r="G40" s="6"/>
      <c r="H40" s="17" t="s">
        <v>126</v>
      </c>
      <c r="I40" s="17" t="s">
        <v>150</v>
      </c>
      <c r="J40" s="6"/>
      <c r="K40" s="17" t="s">
        <v>126</v>
      </c>
      <c r="L40" s="17" t="s">
        <v>150</v>
      </c>
      <c r="M40" s="6"/>
      <c r="N40" s="17" t="s">
        <v>126</v>
      </c>
      <c r="O40" s="17" t="s">
        <v>150</v>
      </c>
      <c r="P40" s="29"/>
      <c r="Q40" s="30"/>
    </row>
    <row r="41" spans="2:48" ht="17.25" customHeight="1" x14ac:dyDescent="0.2">
      <c r="B41" s="261"/>
      <c r="C41" s="277"/>
      <c r="D41" s="13"/>
      <c r="E41" s="17">
        <v>2000</v>
      </c>
      <c r="F41" s="17"/>
      <c r="G41" s="6"/>
      <c r="H41" s="17">
        <v>2008</v>
      </c>
      <c r="I41" s="17"/>
      <c r="J41" s="6"/>
      <c r="K41" s="17">
        <v>2016</v>
      </c>
      <c r="L41" s="17"/>
      <c r="M41" s="6"/>
      <c r="N41" s="17">
        <v>2024</v>
      </c>
      <c r="O41" s="17"/>
      <c r="P41" s="29"/>
      <c r="Q41" s="30"/>
    </row>
    <row r="42" spans="2:48" ht="17.25" customHeight="1" x14ac:dyDescent="0.2">
      <c r="B42" s="261"/>
      <c r="C42" s="277"/>
      <c r="D42" s="13"/>
      <c r="E42" s="17">
        <v>2001</v>
      </c>
      <c r="F42" s="17"/>
      <c r="G42" s="6"/>
      <c r="H42" s="17">
        <v>2009</v>
      </c>
      <c r="I42" s="17"/>
      <c r="J42" s="6"/>
      <c r="K42" s="17">
        <v>2017</v>
      </c>
      <c r="L42" s="17"/>
      <c r="M42" s="6"/>
      <c r="N42" s="17">
        <v>2025</v>
      </c>
      <c r="O42" s="17"/>
      <c r="P42" s="29"/>
      <c r="Q42" s="30"/>
    </row>
    <row r="43" spans="2:48" ht="17.25" customHeight="1" x14ac:dyDescent="0.2">
      <c r="B43" s="261"/>
      <c r="C43" s="277"/>
      <c r="D43" s="13"/>
      <c r="E43" s="17">
        <v>2002</v>
      </c>
      <c r="F43" s="17"/>
      <c r="G43" s="6"/>
      <c r="H43" s="17">
        <v>2010</v>
      </c>
      <c r="I43" s="17"/>
      <c r="J43" s="6"/>
      <c r="K43" s="17">
        <v>2018</v>
      </c>
      <c r="L43" s="17"/>
      <c r="M43" s="6"/>
      <c r="N43" s="17">
        <v>2026</v>
      </c>
      <c r="O43" s="17"/>
      <c r="P43" s="29"/>
      <c r="Q43" s="30"/>
    </row>
    <row r="44" spans="2:48" ht="17.25" customHeight="1" x14ac:dyDescent="0.2">
      <c r="B44" s="261"/>
      <c r="C44" s="277"/>
      <c r="D44" s="13"/>
      <c r="E44" s="17">
        <v>2003</v>
      </c>
      <c r="F44" s="17"/>
      <c r="G44" s="6"/>
      <c r="H44" s="17">
        <v>2011</v>
      </c>
      <c r="I44" s="17"/>
      <c r="J44" s="6"/>
      <c r="K44" s="17">
        <v>2019</v>
      </c>
      <c r="L44" s="17"/>
      <c r="M44" s="6"/>
      <c r="N44" s="17">
        <v>2027</v>
      </c>
      <c r="O44" s="17"/>
      <c r="P44" s="29"/>
      <c r="Q44" s="30"/>
    </row>
    <row r="45" spans="2:48" ht="17.25" customHeight="1" x14ac:dyDescent="0.2">
      <c r="B45" s="261"/>
      <c r="C45" s="277"/>
      <c r="D45" s="13"/>
      <c r="E45" s="17">
        <v>2004</v>
      </c>
      <c r="F45" s="17"/>
      <c r="G45" s="6"/>
      <c r="H45" s="17">
        <v>2012</v>
      </c>
      <c r="I45" s="17"/>
      <c r="J45" s="6"/>
      <c r="K45" s="17">
        <v>2020</v>
      </c>
      <c r="L45" s="17"/>
      <c r="M45" s="6"/>
      <c r="N45" s="17">
        <v>2028</v>
      </c>
      <c r="O45" s="17"/>
      <c r="P45" s="29"/>
      <c r="Q45" s="30"/>
    </row>
    <row r="46" spans="2:48" ht="17.25" customHeight="1" x14ac:dyDescent="0.2">
      <c r="B46" s="261"/>
      <c r="C46" s="277"/>
      <c r="D46" s="13"/>
      <c r="E46" s="17">
        <v>2005</v>
      </c>
      <c r="F46" s="17"/>
      <c r="G46" s="6"/>
      <c r="H46" s="17">
        <v>2013</v>
      </c>
      <c r="I46" s="17"/>
      <c r="J46" s="6"/>
      <c r="K46" s="17">
        <v>2021</v>
      </c>
      <c r="L46" s="17"/>
      <c r="M46" s="6"/>
      <c r="N46" s="17">
        <v>2029</v>
      </c>
      <c r="O46" s="17"/>
      <c r="P46" s="29"/>
      <c r="Q46" s="30"/>
    </row>
    <row r="47" spans="2:48" ht="17.25" customHeight="1" x14ac:dyDescent="0.2">
      <c r="B47" s="261"/>
      <c r="C47" s="277"/>
      <c r="D47" s="13"/>
      <c r="E47" s="17">
        <v>2006</v>
      </c>
      <c r="F47" s="17"/>
      <c r="G47" s="6"/>
      <c r="H47" s="17">
        <v>2014</v>
      </c>
      <c r="I47" s="17"/>
      <c r="J47" s="6"/>
      <c r="K47" s="17">
        <v>2022</v>
      </c>
      <c r="L47" s="17"/>
      <c r="M47" s="6"/>
      <c r="N47" s="17">
        <v>2030</v>
      </c>
      <c r="O47" s="17"/>
      <c r="P47" s="29"/>
      <c r="Q47" s="30"/>
    </row>
    <row r="48" spans="2:48" ht="17.25" customHeight="1" x14ac:dyDescent="0.2">
      <c r="B48" s="261"/>
      <c r="C48" s="277"/>
      <c r="D48" s="13"/>
      <c r="E48" s="17">
        <v>2007</v>
      </c>
      <c r="F48" s="17"/>
      <c r="G48" s="6"/>
      <c r="H48" s="17">
        <v>2015</v>
      </c>
      <c r="I48" s="17"/>
      <c r="J48" s="6"/>
      <c r="K48" s="17">
        <v>2023</v>
      </c>
      <c r="L48" s="17"/>
      <c r="M48" s="6"/>
      <c r="N48" s="17">
        <v>2031</v>
      </c>
      <c r="O48" s="17"/>
      <c r="P48" s="29"/>
      <c r="Q48" s="30"/>
    </row>
    <row r="49" spans="2:48" ht="6.75" customHeight="1" x14ac:dyDescent="0.2">
      <c r="B49" s="278"/>
      <c r="C49" s="279"/>
      <c r="D49" s="15"/>
      <c r="E49" s="4"/>
      <c r="F49" s="7"/>
      <c r="G49" s="7"/>
      <c r="H49" s="7"/>
      <c r="I49" s="7"/>
      <c r="J49" s="7"/>
      <c r="K49" s="7"/>
      <c r="L49" s="8"/>
      <c r="M49" s="8"/>
      <c r="N49" s="7"/>
      <c r="O49" s="7"/>
      <c r="P49" s="31"/>
      <c r="Q49" s="32"/>
    </row>
    <row r="50" spans="2:48" ht="36" customHeight="1" x14ac:dyDescent="0.2">
      <c r="B50" s="242" t="s">
        <v>151</v>
      </c>
      <c r="C50" s="243"/>
      <c r="D50" s="244" t="s">
        <v>152</v>
      </c>
      <c r="E50" s="245"/>
      <c r="F50" s="245"/>
      <c r="G50" s="245"/>
      <c r="H50" s="245"/>
      <c r="I50" s="245"/>
      <c r="J50" s="245"/>
      <c r="K50" s="245"/>
      <c r="L50" s="245"/>
      <c r="M50" s="245"/>
      <c r="N50" s="245"/>
      <c r="O50" s="245"/>
      <c r="P50" s="245"/>
      <c r="Q50" s="246"/>
    </row>
    <row r="51" spans="2:48" ht="36" customHeight="1" x14ac:dyDescent="0.2">
      <c r="B51" s="242" t="s">
        <v>153</v>
      </c>
      <c r="C51" s="243"/>
      <c r="D51" s="244" t="s">
        <v>154</v>
      </c>
      <c r="E51" s="245"/>
      <c r="F51" s="245"/>
      <c r="G51" s="245"/>
      <c r="H51" s="245"/>
      <c r="I51" s="245"/>
      <c r="J51" s="245"/>
      <c r="K51" s="245"/>
      <c r="L51" s="245"/>
      <c r="M51" s="245"/>
      <c r="N51" s="245"/>
      <c r="O51" s="245"/>
      <c r="P51" s="245"/>
      <c r="Q51" s="246"/>
    </row>
    <row r="52" spans="2:48" s="2" customFormat="1" ht="4.5" customHeight="1" x14ac:dyDescent="0.2">
      <c r="B52" s="67"/>
      <c r="C52" s="68"/>
      <c r="D52" s="68"/>
      <c r="E52" s="68"/>
      <c r="F52" s="68"/>
      <c r="G52" s="68"/>
      <c r="H52" s="68"/>
      <c r="I52" s="68"/>
      <c r="J52" s="68"/>
      <c r="K52" s="68"/>
      <c r="L52" s="68"/>
      <c r="M52" s="68"/>
      <c r="N52" s="68"/>
      <c r="O52" s="68"/>
      <c r="P52" s="68"/>
      <c r="Q52" s="69"/>
      <c r="R52" s="25"/>
      <c r="S52" s="25"/>
      <c r="T52" s="25"/>
      <c r="U52" s="25"/>
      <c r="V52" s="25"/>
      <c r="W52" s="25"/>
      <c r="X52" s="25"/>
      <c r="Y52" s="25"/>
      <c r="Z52" s="25"/>
      <c r="AA52" s="25"/>
      <c r="AB52" s="25"/>
      <c r="AC52" s="25"/>
      <c r="AD52" s="25"/>
      <c r="AE52" s="25"/>
      <c r="AF52" s="25"/>
      <c r="AG52" s="25"/>
      <c r="AH52" s="25"/>
      <c r="AI52" s="25"/>
      <c r="AJ52" s="25"/>
      <c r="AK52" s="25"/>
      <c r="AL52" s="25"/>
      <c r="AM52" s="25"/>
      <c r="AN52" s="25"/>
      <c r="AO52" s="25"/>
      <c r="AP52" s="25"/>
      <c r="AQ52" s="25"/>
      <c r="AR52" s="25"/>
      <c r="AS52" s="25"/>
      <c r="AT52" s="25"/>
      <c r="AU52" s="25"/>
      <c r="AV52" s="25"/>
    </row>
    <row r="53" spans="2:48" ht="24.75" customHeight="1" x14ac:dyDescent="0.2">
      <c r="B53" s="253" t="s">
        <v>155</v>
      </c>
      <c r="C53" s="254"/>
      <c r="D53" s="254"/>
      <c r="E53" s="254"/>
      <c r="F53" s="254"/>
      <c r="G53" s="254"/>
      <c r="H53" s="254"/>
      <c r="I53" s="254"/>
      <c r="J53" s="254"/>
      <c r="K53" s="254"/>
      <c r="L53" s="254"/>
      <c r="M53" s="254"/>
      <c r="N53" s="254"/>
      <c r="O53" s="254"/>
      <c r="P53" s="254"/>
      <c r="Q53" s="255"/>
    </row>
    <row r="54" spans="2:48" s="2" customFormat="1" ht="4.5" customHeight="1" x14ac:dyDescent="0.2">
      <c r="B54" s="64"/>
      <c r="C54" s="65"/>
      <c r="D54" s="65"/>
      <c r="E54" s="65"/>
      <c r="F54" s="65"/>
      <c r="G54" s="65"/>
      <c r="H54" s="65"/>
      <c r="I54" s="65"/>
      <c r="J54" s="65"/>
      <c r="K54" s="65"/>
      <c r="L54" s="65"/>
      <c r="M54" s="65"/>
      <c r="N54" s="65"/>
      <c r="O54" s="65"/>
      <c r="P54" s="65"/>
      <c r="Q54" s="66"/>
      <c r="R54" s="25"/>
      <c r="S54" s="25"/>
      <c r="T54" s="25"/>
      <c r="U54" s="25"/>
      <c r="V54" s="25"/>
      <c r="W54" s="25"/>
      <c r="X54" s="25"/>
      <c r="Y54" s="25"/>
      <c r="Z54" s="25"/>
      <c r="AA54" s="25"/>
      <c r="AB54" s="25"/>
      <c r="AC54" s="25"/>
      <c r="AD54" s="25"/>
      <c r="AE54" s="25"/>
      <c r="AF54" s="25"/>
      <c r="AG54" s="25"/>
      <c r="AH54" s="25"/>
      <c r="AI54" s="25"/>
      <c r="AJ54" s="25"/>
      <c r="AK54" s="25"/>
      <c r="AL54" s="25"/>
      <c r="AM54" s="25"/>
      <c r="AN54" s="25"/>
      <c r="AO54" s="25"/>
      <c r="AP54" s="25"/>
      <c r="AQ54" s="25"/>
      <c r="AR54" s="25"/>
      <c r="AS54" s="25"/>
      <c r="AT54" s="25"/>
      <c r="AU54" s="25"/>
      <c r="AV54" s="25"/>
    </row>
    <row r="55" spans="2:48" ht="58.5" customHeight="1" x14ac:dyDescent="0.2">
      <c r="B55" s="256" t="s">
        <v>156</v>
      </c>
      <c r="C55" s="257"/>
      <c r="D55" s="257"/>
      <c r="E55" s="257"/>
      <c r="F55" s="257"/>
      <c r="G55" s="257"/>
      <c r="H55" s="257"/>
      <c r="I55" s="257"/>
      <c r="J55" s="257"/>
      <c r="K55" s="257"/>
      <c r="L55" s="257"/>
      <c r="M55" s="257"/>
      <c r="N55" s="257"/>
      <c r="O55" s="257"/>
      <c r="P55" s="257"/>
      <c r="Q55" s="258"/>
    </row>
    <row r="56" spans="2:48" s="2" customFormat="1" ht="4.5" customHeight="1" x14ac:dyDescent="0.2">
      <c r="B56" s="67"/>
      <c r="C56" s="68"/>
      <c r="D56" s="68"/>
      <c r="E56" s="68"/>
      <c r="F56" s="68"/>
      <c r="G56" s="68"/>
      <c r="H56" s="68"/>
      <c r="I56" s="68"/>
      <c r="J56" s="68"/>
      <c r="K56" s="68"/>
      <c r="L56" s="68"/>
      <c r="M56" s="68"/>
      <c r="N56" s="68"/>
      <c r="O56" s="68"/>
      <c r="P56" s="68"/>
      <c r="Q56" s="69"/>
      <c r="R56" s="25"/>
      <c r="S56" s="25"/>
      <c r="T56" s="25"/>
      <c r="U56" s="25"/>
      <c r="V56" s="25"/>
      <c r="W56" s="25"/>
      <c r="X56" s="25"/>
      <c r="Y56" s="25"/>
      <c r="Z56" s="25"/>
      <c r="AA56" s="25"/>
      <c r="AB56" s="25"/>
      <c r="AC56" s="25"/>
      <c r="AD56" s="25"/>
      <c r="AE56" s="25"/>
      <c r="AF56" s="25"/>
      <c r="AG56" s="25"/>
      <c r="AH56" s="25"/>
      <c r="AI56" s="25"/>
      <c r="AJ56" s="25"/>
      <c r="AK56" s="25"/>
      <c r="AL56" s="25"/>
      <c r="AM56" s="25"/>
      <c r="AN56" s="25"/>
      <c r="AO56" s="25"/>
      <c r="AP56" s="25"/>
      <c r="AQ56" s="25"/>
      <c r="AR56" s="25"/>
      <c r="AS56" s="25"/>
      <c r="AT56" s="25"/>
      <c r="AU56" s="25"/>
      <c r="AV56" s="25"/>
    </row>
    <row r="57" spans="2:48" ht="24.75" customHeight="1" x14ac:dyDescent="0.2">
      <c r="B57" s="253" t="s">
        <v>157</v>
      </c>
      <c r="C57" s="254"/>
      <c r="D57" s="254"/>
      <c r="E57" s="254"/>
      <c r="F57" s="254"/>
      <c r="G57" s="254"/>
      <c r="H57" s="254"/>
      <c r="I57" s="254"/>
      <c r="J57" s="254"/>
      <c r="K57" s="254"/>
      <c r="L57" s="254"/>
      <c r="M57" s="254"/>
      <c r="N57" s="254"/>
      <c r="O57" s="254"/>
      <c r="P57" s="254"/>
      <c r="Q57" s="255"/>
    </row>
    <row r="58" spans="2:48" s="2" customFormat="1" ht="4.5" customHeight="1" x14ac:dyDescent="0.2">
      <c r="B58" s="64"/>
      <c r="C58" s="65"/>
      <c r="D58" s="65"/>
      <c r="E58" s="65"/>
      <c r="F58" s="65"/>
      <c r="G58" s="65"/>
      <c r="H58" s="65"/>
      <c r="I58" s="65"/>
      <c r="J58" s="65"/>
      <c r="K58" s="65"/>
      <c r="L58" s="65"/>
      <c r="M58" s="65"/>
      <c r="N58" s="65"/>
      <c r="O58" s="65"/>
      <c r="P58" s="65"/>
      <c r="Q58" s="66"/>
      <c r="R58" s="25"/>
      <c r="S58" s="25"/>
      <c r="T58" s="25"/>
      <c r="U58" s="25"/>
      <c r="V58" s="25"/>
      <c r="W58" s="25"/>
      <c r="X58" s="25"/>
      <c r="Y58" s="25"/>
      <c r="Z58" s="25"/>
      <c r="AA58" s="25"/>
      <c r="AB58" s="25"/>
      <c r="AC58" s="25"/>
      <c r="AD58" s="25"/>
      <c r="AE58" s="25"/>
      <c r="AF58" s="25"/>
      <c r="AG58" s="25"/>
      <c r="AH58" s="25"/>
      <c r="AI58" s="25"/>
      <c r="AJ58" s="25"/>
      <c r="AK58" s="25"/>
      <c r="AL58" s="25"/>
      <c r="AM58" s="25"/>
      <c r="AN58" s="25"/>
      <c r="AO58" s="25"/>
      <c r="AP58" s="25"/>
      <c r="AQ58" s="25"/>
      <c r="AR58" s="25"/>
      <c r="AS58" s="25"/>
      <c r="AT58" s="25"/>
      <c r="AU58" s="25"/>
      <c r="AV58" s="25"/>
    </row>
    <row r="59" spans="2:48" ht="27" customHeight="1" x14ac:dyDescent="0.2">
      <c r="B59" s="259" t="s">
        <v>158</v>
      </c>
      <c r="C59" s="260"/>
      <c r="D59" s="265" t="s">
        <v>159</v>
      </c>
      <c r="E59" s="266"/>
      <c r="F59" s="267"/>
      <c r="G59" s="268"/>
      <c r="H59" s="268"/>
      <c r="I59" s="268"/>
      <c r="J59" s="269"/>
      <c r="K59" s="265" t="s">
        <v>1</v>
      </c>
      <c r="L59" s="270"/>
      <c r="M59" s="271"/>
      <c r="N59" s="268"/>
      <c r="O59" s="268"/>
      <c r="P59" s="268"/>
      <c r="Q59" s="272"/>
    </row>
    <row r="60" spans="2:48" ht="27" customHeight="1" x14ac:dyDescent="0.2">
      <c r="B60" s="261"/>
      <c r="C60" s="262"/>
      <c r="D60" s="298" t="s">
        <v>160</v>
      </c>
      <c r="E60" s="299"/>
      <c r="F60" s="247"/>
      <c r="G60" s="248"/>
      <c r="H60" s="248"/>
      <c r="I60" s="248"/>
      <c r="J60" s="249"/>
      <c r="K60" s="250" t="s">
        <v>161</v>
      </c>
      <c r="L60" s="251"/>
      <c r="M60" s="252"/>
      <c r="N60" s="248"/>
      <c r="O60" s="248"/>
      <c r="P60" s="248"/>
      <c r="Q60" s="249"/>
    </row>
    <row r="61" spans="2:48" ht="27" customHeight="1" x14ac:dyDescent="0.2">
      <c r="B61" s="263"/>
      <c r="C61" s="264"/>
      <c r="D61" s="298" t="s">
        <v>162</v>
      </c>
      <c r="E61" s="299"/>
      <c r="F61" s="247"/>
      <c r="G61" s="248"/>
      <c r="H61" s="248"/>
      <c r="I61" s="248"/>
      <c r="J61" s="300"/>
      <c r="K61" s="298" t="s">
        <v>163</v>
      </c>
      <c r="L61" s="251"/>
      <c r="M61" s="252"/>
      <c r="N61" s="248"/>
      <c r="O61" s="248"/>
      <c r="P61" s="248"/>
      <c r="Q61" s="249"/>
    </row>
    <row r="62" spans="2:48" ht="27" customHeight="1" x14ac:dyDescent="0.2">
      <c r="B62" s="296" t="s">
        <v>164</v>
      </c>
      <c r="C62" s="297"/>
      <c r="D62" s="298" t="s">
        <v>159</v>
      </c>
      <c r="E62" s="299"/>
      <c r="F62" s="247"/>
      <c r="G62" s="248"/>
      <c r="H62" s="248"/>
      <c r="I62" s="248"/>
      <c r="J62" s="249"/>
      <c r="K62" s="250" t="s">
        <v>1</v>
      </c>
      <c r="L62" s="251"/>
      <c r="M62" s="252"/>
      <c r="N62" s="248"/>
      <c r="O62" s="248"/>
      <c r="P62" s="248"/>
      <c r="Q62" s="249"/>
    </row>
    <row r="63" spans="2:48" ht="27" customHeight="1" x14ac:dyDescent="0.2">
      <c r="B63" s="261"/>
      <c r="C63" s="262"/>
      <c r="D63" s="298" t="s">
        <v>160</v>
      </c>
      <c r="E63" s="299"/>
      <c r="F63" s="247"/>
      <c r="G63" s="248"/>
      <c r="H63" s="248"/>
      <c r="I63" s="248"/>
      <c r="J63" s="249"/>
      <c r="K63" s="250" t="s">
        <v>161</v>
      </c>
      <c r="L63" s="251"/>
      <c r="M63" s="252"/>
      <c r="N63" s="248"/>
      <c r="O63" s="248"/>
      <c r="P63" s="248"/>
      <c r="Q63" s="249"/>
    </row>
    <row r="64" spans="2:48" ht="27" customHeight="1" x14ac:dyDescent="0.2">
      <c r="B64" s="263"/>
      <c r="C64" s="264"/>
      <c r="D64" s="298" t="s">
        <v>162</v>
      </c>
      <c r="E64" s="299"/>
      <c r="F64" s="247"/>
      <c r="G64" s="248"/>
      <c r="H64" s="248"/>
      <c r="I64" s="248"/>
      <c r="J64" s="249"/>
      <c r="K64" s="250" t="s">
        <v>163</v>
      </c>
      <c r="L64" s="251"/>
      <c r="M64" s="252"/>
      <c r="N64" s="248"/>
      <c r="O64" s="248"/>
      <c r="P64" s="248"/>
      <c r="Q64" s="249"/>
    </row>
    <row r="65" spans="2:17" ht="27" customHeight="1" x14ac:dyDescent="0.2">
      <c r="B65" s="288" t="s">
        <v>165</v>
      </c>
      <c r="C65" s="289"/>
      <c r="D65" s="291" t="s">
        <v>166</v>
      </c>
      <c r="E65" s="292"/>
      <c r="F65" s="292"/>
      <c r="G65" s="292"/>
      <c r="H65" s="292"/>
      <c r="I65" s="292"/>
      <c r="J65" s="292"/>
      <c r="K65" s="292"/>
      <c r="L65" s="292"/>
      <c r="M65" s="292"/>
      <c r="N65" s="292"/>
      <c r="O65" s="292"/>
      <c r="P65" s="292"/>
      <c r="Q65" s="293"/>
    </row>
  </sheetData>
  <mergeCells count="116">
    <mergeCell ref="B9:C9"/>
    <mergeCell ref="D9:Q9"/>
    <mergeCell ref="B10:C10"/>
    <mergeCell ref="D10:Q10"/>
    <mergeCell ref="D23:G23"/>
    <mergeCell ref="B25:C25"/>
    <mergeCell ref="D25:Q25"/>
    <mergeCell ref="B26:C27"/>
    <mergeCell ref="B1:C2"/>
    <mergeCell ref="D1:N1"/>
    <mergeCell ref="O1:Q2"/>
    <mergeCell ref="D2:N2"/>
    <mergeCell ref="B3:C3"/>
    <mergeCell ref="D3:N3"/>
    <mergeCell ref="O3:Q3"/>
    <mergeCell ref="B5:Q5"/>
    <mergeCell ref="B8:C8"/>
    <mergeCell ref="B22:C22"/>
    <mergeCell ref="B23:C23"/>
    <mergeCell ref="H23:I23"/>
    <mergeCell ref="M23:N23"/>
    <mergeCell ref="B17:C17"/>
    <mergeCell ref="B18:C18"/>
    <mergeCell ref="B19:C19"/>
    <mergeCell ref="B11:C11"/>
    <mergeCell ref="D11:Q11"/>
    <mergeCell ref="B12:C12"/>
    <mergeCell ref="D12:Q12"/>
    <mergeCell ref="B14:Q14"/>
    <mergeCell ref="B16:C16"/>
    <mergeCell ref="L16:M16"/>
    <mergeCell ref="N16:Q16"/>
    <mergeCell ref="B21:C21"/>
    <mergeCell ref="L21:N21"/>
    <mergeCell ref="O21:Q21"/>
    <mergeCell ref="D16:K16"/>
    <mergeCell ref="D17:Q17"/>
    <mergeCell ref="B20:C20"/>
    <mergeCell ref="D20:I20"/>
    <mergeCell ref="J20:L20"/>
    <mergeCell ref="M20:Q20"/>
    <mergeCell ref="G19:H19"/>
    <mergeCell ref="I19:K19"/>
    <mergeCell ref="L19:N19"/>
    <mergeCell ref="O19:Q19"/>
    <mergeCell ref="D19:F19"/>
    <mergeCell ref="J26:K26"/>
    <mergeCell ref="L26:M27"/>
    <mergeCell ref="N26:Q27"/>
    <mergeCell ref="J27:K27"/>
    <mergeCell ref="B50:C50"/>
    <mergeCell ref="D50:Q50"/>
    <mergeCell ref="B31:C31"/>
    <mergeCell ref="D31:Q31"/>
    <mergeCell ref="B32:C32"/>
    <mergeCell ref="D32:Q32"/>
    <mergeCell ref="B34:C34"/>
    <mergeCell ref="D34:Q34"/>
    <mergeCell ref="B29:C29"/>
    <mergeCell ref="D29:Q29"/>
    <mergeCell ref="B30:C30"/>
    <mergeCell ref="D30:K30"/>
    <mergeCell ref="L30:M30"/>
    <mergeCell ref="N30:Q30"/>
    <mergeCell ref="B33:C33"/>
    <mergeCell ref="D33:Q33"/>
    <mergeCell ref="D28:Q28"/>
    <mergeCell ref="B28:C28"/>
    <mergeCell ref="B65:C65"/>
    <mergeCell ref="D8:Q8"/>
    <mergeCell ref="B7:Q7"/>
    <mergeCell ref="D65:Q65"/>
    <mergeCell ref="D21:K21"/>
    <mergeCell ref="J23:L23"/>
    <mergeCell ref="O23:Q23"/>
    <mergeCell ref="B62:C64"/>
    <mergeCell ref="D62:E62"/>
    <mergeCell ref="F62:J62"/>
    <mergeCell ref="K62:L62"/>
    <mergeCell ref="M62:Q62"/>
    <mergeCell ref="D63:E63"/>
    <mergeCell ref="F63:J63"/>
    <mergeCell ref="K63:L63"/>
    <mergeCell ref="M63:Q63"/>
    <mergeCell ref="D64:E64"/>
    <mergeCell ref="D60:E60"/>
    <mergeCell ref="F60:J60"/>
    <mergeCell ref="K60:L60"/>
    <mergeCell ref="M60:Q60"/>
    <mergeCell ref="D61:E61"/>
    <mergeCell ref="F61:J61"/>
    <mergeCell ref="K61:L61"/>
    <mergeCell ref="D22:Q22"/>
    <mergeCell ref="D18:Q18"/>
    <mergeCell ref="B24:C24"/>
    <mergeCell ref="D24:Q24"/>
    <mergeCell ref="F64:J64"/>
    <mergeCell ref="K64:L64"/>
    <mergeCell ref="M64:Q64"/>
    <mergeCell ref="M61:Q61"/>
    <mergeCell ref="B51:C51"/>
    <mergeCell ref="D51:Q51"/>
    <mergeCell ref="B53:Q53"/>
    <mergeCell ref="B55:Q55"/>
    <mergeCell ref="B57:Q57"/>
    <mergeCell ref="B59:C61"/>
    <mergeCell ref="D59:E59"/>
    <mergeCell ref="F59:J59"/>
    <mergeCell ref="K59:L59"/>
    <mergeCell ref="M59:Q59"/>
    <mergeCell ref="B36:Q36"/>
    <mergeCell ref="B38:C38"/>
    <mergeCell ref="D38:Q38"/>
    <mergeCell ref="B39:C49"/>
    <mergeCell ref="D26:F27"/>
    <mergeCell ref="G26:H27"/>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Q90"/>
  <sheetViews>
    <sheetView showGridLines="0" view="pageBreakPreview" topLeftCell="A36" zoomScale="70" zoomScaleNormal="70" zoomScaleSheetLayoutView="70" workbookViewId="0">
      <selection activeCell="B52" sqref="B52:C59"/>
    </sheetView>
  </sheetViews>
  <sheetFormatPr baseColWidth="10" defaultColWidth="11.42578125" defaultRowHeight="12.75" x14ac:dyDescent="0.2"/>
  <cols>
    <col min="1" max="2" width="4.7109375" customWidth="1"/>
    <col min="3" max="3" width="23" customWidth="1"/>
    <col min="4" max="4" width="10.140625" customWidth="1"/>
    <col min="5" max="5" width="9.140625" customWidth="1"/>
    <col min="6" max="6" width="12.28515625" customWidth="1"/>
    <col min="7" max="7" width="8.85546875" style="3" customWidth="1"/>
    <col min="8" max="8" width="10.42578125" style="3" customWidth="1"/>
    <col min="9" max="9" width="12.28515625" style="3" customWidth="1"/>
    <col min="10" max="10" width="5.140625" style="3" customWidth="1"/>
    <col min="11" max="11" width="8.5703125" style="3" customWidth="1"/>
    <col min="12" max="12" width="12.28515625" style="3" customWidth="1"/>
    <col min="13" max="13" width="3.42578125" style="3" customWidth="1"/>
    <col min="14" max="14" width="8.5703125" style="3" customWidth="1"/>
    <col min="15" max="15" width="12.28515625" style="3" customWidth="1"/>
    <col min="16" max="16" width="6.28515625" customWidth="1"/>
    <col min="17" max="17" width="6.5703125" customWidth="1"/>
    <col min="18" max="29" width="4.42578125" customWidth="1"/>
    <col min="48" max="48" width="10.7109375" customWidth="1"/>
  </cols>
  <sheetData>
    <row r="1" spans="2:17" s="1" customFormat="1" ht="37.5" customHeight="1" x14ac:dyDescent="0.2">
      <c r="B1" s="332" t="s">
        <v>70</v>
      </c>
      <c r="C1" s="333"/>
      <c r="D1" s="336" t="s">
        <v>167</v>
      </c>
      <c r="E1" s="337"/>
      <c r="F1" s="337"/>
      <c r="G1" s="337"/>
      <c r="H1" s="337"/>
      <c r="I1" s="337"/>
      <c r="J1" s="337"/>
      <c r="K1" s="337"/>
      <c r="L1" s="337"/>
      <c r="M1" s="337"/>
      <c r="N1" s="338"/>
      <c r="O1" s="339"/>
      <c r="P1" s="340"/>
      <c r="Q1" s="341"/>
    </row>
    <row r="2" spans="2:17" s="1" customFormat="1" ht="17.25" customHeight="1" x14ac:dyDescent="0.2">
      <c r="B2" s="334"/>
      <c r="C2" s="335"/>
      <c r="D2" s="400" t="s">
        <v>168</v>
      </c>
      <c r="E2" s="401"/>
      <c r="F2" s="401"/>
      <c r="G2" s="401"/>
      <c r="H2" s="401"/>
      <c r="I2" s="401"/>
      <c r="J2" s="401"/>
      <c r="K2" s="401"/>
      <c r="L2" s="401"/>
      <c r="M2" s="401"/>
      <c r="N2" s="402"/>
      <c r="O2" s="342"/>
      <c r="P2" s="343"/>
      <c r="Q2" s="344"/>
    </row>
    <row r="3" spans="2:17" s="1" customFormat="1" ht="17.25" customHeight="1" x14ac:dyDescent="0.2">
      <c r="B3" s="348" t="s">
        <v>73</v>
      </c>
      <c r="C3" s="349"/>
      <c r="D3" s="348" t="s">
        <v>169</v>
      </c>
      <c r="E3" s="350"/>
      <c r="F3" s="350"/>
      <c r="G3" s="350"/>
      <c r="H3" s="350"/>
      <c r="I3" s="350"/>
      <c r="J3" s="350"/>
      <c r="K3" s="350"/>
      <c r="L3" s="350"/>
      <c r="M3" s="350"/>
      <c r="N3" s="349"/>
      <c r="O3" s="348" t="s">
        <v>170</v>
      </c>
      <c r="P3" s="350"/>
      <c r="Q3" s="349"/>
    </row>
    <row r="4" spans="2:17" s="2" customFormat="1" ht="4.5" customHeight="1" x14ac:dyDescent="0.2">
      <c r="B4" s="61"/>
      <c r="C4" s="62"/>
      <c r="D4" s="62"/>
      <c r="E4" s="62"/>
      <c r="F4" s="62"/>
      <c r="G4" s="62"/>
      <c r="H4" s="62"/>
      <c r="I4" s="62"/>
      <c r="J4" s="62"/>
      <c r="K4" s="62"/>
      <c r="L4" s="62"/>
      <c r="M4" s="62"/>
      <c r="N4" s="62"/>
      <c r="O4" s="62"/>
      <c r="P4" s="62"/>
      <c r="Q4" s="63"/>
    </row>
    <row r="5" spans="2:17" ht="24.75" customHeight="1" x14ac:dyDescent="0.2">
      <c r="B5" s="253" t="s">
        <v>76</v>
      </c>
      <c r="C5" s="254"/>
      <c r="D5" s="254"/>
      <c r="E5" s="254"/>
      <c r="F5" s="254"/>
      <c r="G5" s="254"/>
      <c r="H5" s="254"/>
      <c r="I5" s="254"/>
      <c r="J5" s="254"/>
      <c r="K5" s="254"/>
      <c r="L5" s="254"/>
      <c r="M5" s="254"/>
      <c r="N5" s="254"/>
      <c r="O5" s="254"/>
      <c r="P5" s="254"/>
      <c r="Q5" s="255"/>
    </row>
    <row r="6" spans="2:17" s="2" customFormat="1" ht="4.5" customHeight="1" x14ac:dyDescent="0.2">
      <c r="B6" s="61"/>
      <c r="C6" s="62"/>
      <c r="D6" s="62"/>
      <c r="E6" s="62"/>
      <c r="F6" s="62"/>
      <c r="G6" s="62"/>
      <c r="H6" s="62"/>
      <c r="I6" s="62"/>
      <c r="J6" s="62"/>
      <c r="K6" s="62"/>
      <c r="L6" s="62"/>
      <c r="M6" s="62"/>
      <c r="N6" s="62"/>
      <c r="O6" s="62"/>
      <c r="P6" s="62"/>
      <c r="Q6" s="63"/>
    </row>
    <row r="7" spans="2:17" ht="5.0999999999999996" customHeight="1" x14ac:dyDescent="0.2">
      <c r="B7" s="61"/>
      <c r="C7" s="62"/>
      <c r="D7" s="62"/>
      <c r="E7" s="62"/>
      <c r="F7" s="62"/>
      <c r="G7" s="62"/>
      <c r="H7" s="62"/>
      <c r="I7" s="62"/>
      <c r="J7" s="62"/>
      <c r="K7" s="62"/>
      <c r="L7" s="62"/>
      <c r="M7" s="62"/>
      <c r="N7" s="62"/>
      <c r="O7" s="62"/>
      <c r="P7" s="62"/>
      <c r="Q7" s="63"/>
    </row>
    <row r="8" spans="2:17" ht="40.5" customHeight="1" x14ac:dyDescent="0.2">
      <c r="B8" s="242" t="s">
        <v>77</v>
      </c>
      <c r="C8" s="243"/>
      <c r="D8" s="351" t="s">
        <v>171</v>
      </c>
      <c r="E8" s="352"/>
      <c r="F8" s="352"/>
      <c r="G8" s="352"/>
      <c r="H8" s="352"/>
      <c r="I8" s="352"/>
      <c r="J8" s="352"/>
      <c r="K8" s="352"/>
      <c r="L8" s="352"/>
      <c r="M8" s="352"/>
      <c r="N8" s="352"/>
      <c r="O8" s="352"/>
      <c r="P8" s="352"/>
      <c r="Q8" s="353"/>
    </row>
    <row r="9" spans="2:17" ht="40.5" customHeight="1" x14ac:dyDescent="0.2">
      <c r="B9" s="242" t="s">
        <v>79</v>
      </c>
      <c r="C9" s="243"/>
      <c r="D9" s="351" t="s">
        <v>172</v>
      </c>
      <c r="E9" s="352"/>
      <c r="F9" s="352"/>
      <c r="G9" s="352"/>
      <c r="H9" s="352"/>
      <c r="I9" s="352"/>
      <c r="J9" s="352"/>
      <c r="K9" s="352"/>
      <c r="L9" s="352"/>
      <c r="M9" s="352"/>
      <c r="N9" s="352"/>
      <c r="O9" s="352"/>
      <c r="P9" s="352"/>
      <c r="Q9" s="353"/>
    </row>
    <row r="10" spans="2:17" ht="40.5" customHeight="1" x14ac:dyDescent="0.2">
      <c r="B10" s="242" t="s">
        <v>81</v>
      </c>
      <c r="C10" s="243"/>
      <c r="D10" s="351" t="s">
        <v>173</v>
      </c>
      <c r="E10" s="352"/>
      <c r="F10" s="352"/>
      <c r="G10" s="352"/>
      <c r="H10" s="352"/>
      <c r="I10" s="352"/>
      <c r="J10" s="352"/>
      <c r="K10" s="352"/>
      <c r="L10" s="352"/>
      <c r="M10" s="352"/>
      <c r="N10" s="352"/>
      <c r="O10" s="352"/>
      <c r="P10" s="352"/>
      <c r="Q10" s="353"/>
    </row>
    <row r="11" spans="2:17" ht="49.9" customHeight="1" x14ac:dyDescent="0.2">
      <c r="B11" s="242" t="s">
        <v>83</v>
      </c>
      <c r="C11" s="243"/>
      <c r="D11" s="351" t="s">
        <v>174</v>
      </c>
      <c r="E11" s="352"/>
      <c r="F11" s="352"/>
      <c r="G11" s="352"/>
      <c r="H11" s="352"/>
      <c r="I11" s="352"/>
      <c r="J11" s="352"/>
      <c r="K11" s="352"/>
      <c r="L11" s="352"/>
      <c r="M11" s="352"/>
      <c r="N11" s="352"/>
      <c r="O11" s="352"/>
      <c r="P11" s="352"/>
      <c r="Q11" s="353"/>
    </row>
    <row r="12" spans="2:17" ht="40.5" customHeight="1" x14ac:dyDescent="0.2">
      <c r="B12" s="242" t="s">
        <v>85</v>
      </c>
      <c r="C12" s="243"/>
      <c r="D12" s="354"/>
      <c r="E12" s="355"/>
      <c r="F12" s="355"/>
      <c r="G12" s="355"/>
      <c r="H12" s="355"/>
      <c r="I12" s="355"/>
      <c r="J12" s="355"/>
      <c r="K12" s="355"/>
      <c r="L12" s="355"/>
      <c r="M12" s="355"/>
      <c r="N12" s="355"/>
      <c r="O12" s="355"/>
      <c r="P12" s="355"/>
      <c r="Q12" s="356"/>
    </row>
    <row r="13" spans="2:17" s="2" customFormat="1" ht="4.5" customHeight="1" x14ac:dyDescent="0.2">
      <c r="B13" s="61"/>
      <c r="C13" s="62"/>
      <c r="D13" s="62"/>
      <c r="E13" s="62"/>
      <c r="F13" s="62"/>
      <c r="G13" s="62"/>
      <c r="H13" s="62"/>
      <c r="I13" s="62"/>
      <c r="J13" s="62"/>
      <c r="K13" s="62"/>
      <c r="L13" s="62"/>
      <c r="M13" s="62"/>
      <c r="N13" s="62"/>
      <c r="O13" s="62"/>
      <c r="P13" s="62"/>
      <c r="Q13" s="63"/>
    </row>
    <row r="14" spans="2:17" ht="24.75" customHeight="1" x14ac:dyDescent="0.2">
      <c r="B14" s="253" t="s">
        <v>87</v>
      </c>
      <c r="C14" s="254"/>
      <c r="D14" s="254"/>
      <c r="E14" s="254"/>
      <c r="F14" s="254"/>
      <c r="G14" s="254"/>
      <c r="H14" s="254"/>
      <c r="I14" s="254"/>
      <c r="J14" s="254"/>
      <c r="K14" s="254"/>
      <c r="L14" s="254"/>
      <c r="M14" s="254"/>
      <c r="N14" s="254"/>
      <c r="O14" s="254"/>
      <c r="P14" s="254"/>
      <c r="Q14" s="255"/>
    </row>
    <row r="15" spans="2:17" s="2" customFormat="1" ht="4.5" customHeight="1" x14ac:dyDescent="0.2">
      <c r="B15" s="61"/>
      <c r="C15" s="62"/>
      <c r="D15" s="62"/>
      <c r="E15" s="62"/>
      <c r="F15" s="62"/>
      <c r="G15" s="62"/>
      <c r="H15" s="62"/>
      <c r="I15" s="62"/>
      <c r="J15" s="62"/>
      <c r="K15" s="62"/>
      <c r="L15" s="62"/>
      <c r="M15" s="62"/>
      <c r="N15" s="62"/>
      <c r="O15" s="62"/>
      <c r="P15" s="62"/>
      <c r="Q15" s="63"/>
    </row>
    <row r="16" spans="2:17" ht="40.5" customHeight="1" x14ac:dyDescent="0.2">
      <c r="B16" s="242" t="s">
        <v>88</v>
      </c>
      <c r="C16" s="243"/>
      <c r="D16" s="354" t="s">
        <v>175</v>
      </c>
      <c r="E16" s="355"/>
      <c r="F16" s="355"/>
      <c r="G16" s="355"/>
      <c r="H16" s="355"/>
      <c r="I16" s="355"/>
      <c r="J16" s="355"/>
      <c r="K16" s="356"/>
      <c r="L16" s="316" t="s">
        <v>90</v>
      </c>
      <c r="M16" s="319"/>
      <c r="N16" s="403" t="s">
        <v>48</v>
      </c>
      <c r="O16" s="403"/>
      <c r="P16" s="403"/>
      <c r="Q16" s="404"/>
    </row>
    <row r="17" spans="2:17" ht="364.5" customHeight="1" x14ac:dyDescent="0.2">
      <c r="B17" s="242" t="s">
        <v>92</v>
      </c>
      <c r="C17" s="243"/>
      <c r="D17" s="351" t="s">
        <v>250</v>
      </c>
      <c r="E17" s="352"/>
      <c r="F17" s="352"/>
      <c r="G17" s="352"/>
      <c r="H17" s="352"/>
      <c r="I17" s="352"/>
      <c r="J17" s="352"/>
      <c r="K17" s="352"/>
      <c r="L17" s="352"/>
      <c r="M17" s="352"/>
      <c r="N17" s="352"/>
      <c r="O17" s="352"/>
      <c r="P17" s="352"/>
      <c r="Q17" s="353"/>
    </row>
    <row r="18" spans="2:17" ht="344.25" customHeight="1" x14ac:dyDescent="0.2">
      <c r="B18" s="261" t="s">
        <v>94</v>
      </c>
      <c r="C18" s="277"/>
      <c r="D18" s="417" t="s">
        <v>249</v>
      </c>
      <c r="E18" s="418"/>
      <c r="F18" s="418"/>
      <c r="G18" s="418"/>
      <c r="H18" s="418"/>
      <c r="I18" s="418"/>
      <c r="J18" s="418"/>
      <c r="K18" s="418"/>
      <c r="L18" s="418"/>
      <c r="M18" s="418"/>
      <c r="N18" s="418"/>
      <c r="O18" s="418"/>
      <c r="P18" s="418"/>
      <c r="Q18" s="419"/>
    </row>
    <row r="19" spans="2:17" ht="33.75" customHeight="1" x14ac:dyDescent="0.2">
      <c r="B19" s="261"/>
      <c r="C19" s="277"/>
      <c r="D19" s="433" t="s">
        <v>236</v>
      </c>
      <c r="E19" s="434"/>
      <c r="F19" s="434"/>
      <c r="G19" s="434" t="s">
        <v>245</v>
      </c>
      <c r="H19" s="434"/>
      <c r="I19" s="434"/>
      <c r="J19" s="434"/>
      <c r="K19" s="434"/>
      <c r="L19" s="434"/>
      <c r="M19" s="434"/>
      <c r="N19" s="434"/>
      <c r="O19" s="434"/>
      <c r="P19" s="434"/>
      <c r="Q19" s="435"/>
    </row>
    <row r="20" spans="2:17" ht="33.75" customHeight="1" x14ac:dyDescent="0.2">
      <c r="B20" s="261"/>
      <c r="C20" s="277"/>
      <c r="D20" s="433" t="s">
        <v>237</v>
      </c>
      <c r="E20" s="434"/>
      <c r="F20" s="434"/>
      <c r="G20" s="434" t="s">
        <v>246</v>
      </c>
      <c r="H20" s="434"/>
      <c r="I20" s="434"/>
      <c r="J20" s="434"/>
      <c r="K20" s="434"/>
      <c r="L20" s="434"/>
      <c r="M20" s="434"/>
      <c r="N20" s="434"/>
      <c r="O20" s="434"/>
      <c r="P20" s="434"/>
      <c r="Q20" s="435"/>
    </row>
    <row r="21" spans="2:17" ht="33.75" customHeight="1" x14ac:dyDescent="0.2">
      <c r="B21" s="261"/>
      <c r="C21" s="277"/>
      <c r="D21" s="433" t="s">
        <v>238</v>
      </c>
      <c r="E21" s="434"/>
      <c r="F21" s="434"/>
      <c r="G21" s="434" t="s">
        <v>239</v>
      </c>
      <c r="H21" s="434"/>
      <c r="I21" s="434"/>
      <c r="J21" s="434"/>
      <c r="K21" s="434"/>
      <c r="L21" s="434"/>
      <c r="M21" s="434"/>
      <c r="N21" s="434"/>
      <c r="O21" s="434"/>
      <c r="P21" s="434"/>
      <c r="Q21" s="435"/>
    </row>
    <row r="22" spans="2:17" ht="33.75" customHeight="1" x14ac:dyDescent="0.2">
      <c r="B22" s="261"/>
      <c r="C22" s="277"/>
      <c r="D22" s="433" t="s">
        <v>241</v>
      </c>
      <c r="E22" s="434"/>
      <c r="F22" s="434"/>
      <c r="G22" s="434" t="s">
        <v>240</v>
      </c>
      <c r="H22" s="434"/>
      <c r="I22" s="434"/>
      <c r="J22" s="434"/>
      <c r="K22" s="434"/>
      <c r="L22" s="434"/>
      <c r="M22" s="434"/>
      <c r="N22" s="434"/>
      <c r="O22" s="434"/>
      <c r="P22" s="434"/>
      <c r="Q22" s="435"/>
    </row>
    <row r="23" spans="2:17" ht="33.75" customHeight="1" x14ac:dyDescent="0.2">
      <c r="B23" s="261"/>
      <c r="C23" s="277"/>
      <c r="D23" s="433" t="s">
        <v>242</v>
      </c>
      <c r="E23" s="434"/>
      <c r="F23" s="434"/>
      <c r="G23" s="434" t="s">
        <v>247</v>
      </c>
      <c r="H23" s="434"/>
      <c r="I23" s="434"/>
      <c r="J23" s="434"/>
      <c r="K23" s="434"/>
      <c r="L23" s="434"/>
      <c r="M23" s="434"/>
      <c r="N23" s="434"/>
      <c r="O23" s="434"/>
      <c r="P23" s="434"/>
      <c r="Q23" s="435"/>
    </row>
    <row r="24" spans="2:17" ht="33.75" customHeight="1" x14ac:dyDescent="0.2">
      <c r="B24" s="261"/>
      <c r="C24" s="277"/>
      <c r="D24" s="433" t="s">
        <v>243</v>
      </c>
      <c r="E24" s="434"/>
      <c r="F24" s="434"/>
      <c r="G24" s="434" t="s">
        <v>248</v>
      </c>
      <c r="H24" s="434"/>
      <c r="I24" s="434"/>
      <c r="J24" s="434"/>
      <c r="K24" s="434"/>
      <c r="L24" s="434"/>
      <c r="M24" s="434"/>
      <c r="N24" s="434"/>
      <c r="O24" s="434"/>
      <c r="P24" s="434"/>
      <c r="Q24" s="435"/>
    </row>
    <row r="25" spans="2:17" ht="182.25" customHeight="1" x14ac:dyDescent="0.2">
      <c r="B25" s="278"/>
      <c r="C25" s="279"/>
      <c r="D25" s="436" t="s">
        <v>244</v>
      </c>
      <c r="E25" s="415"/>
      <c r="F25" s="415"/>
      <c r="G25" s="415"/>
      <c r="H25" s="415"/>
      <c r="I25" s="415"/>
      <c r="J25" s="415"/>
      <c r="K25" s="415"/>
      <c r="L25" s="415"/>
      <c r="M25" s="415"/>
      <c r="N25" s="415"/>
      <c r="O25" s="415"/>
      <c r="P25" s="415"/>
      <c r="Q25" s="416"/>
    </row>
    <row r="26" spans="2:17" ht="40.5" customHeight="1" x14ac:dyDescent="0.2">
      <c r="B26" s="242" t="s">
        <v>96</v>
      </c>
      <c r="C26" s="243"/>
      <c r="D26" s="354" t="s">
        <v>10</v>
      </c>
      <c r="E26" s="355"/>
      <c r="F26" s="355"/>
      <c r="G26" s="322" t="s">
        <v>98</v>
      </c>
      <c r="H26" s="322"/>
      <c r="I26" s="362" t="s">
        <v>65</v>
      </c>
      <c r="J26" s="362"/>
      <c r="K26" s="362"/>
      <c r="L26" s="322" t="s">
        <v>100</v>
      </c>
      <c r="M26" s="322"/>
      <c r="N26" s="322"/>
      <c r="O26" s="362" t="s">
        <v>66</v>
      </c>
      <c r="P26" s="362"/>
      <c r="Q26" s="363"/>
    </row>
    <row r="27" spans="2:17" ht="40.5" customHeight="1" x14ac:dyDescent="0.2">
      <c r="B27" s="242" t="s">
        <v>102</v>
      </c>
      <c r="C27" s="243"/>
      <c r="D27" s="354" t="s">
        <v>45</v>
      </c>
      <c r="E27" s="355"/>
      <c r="F27" s="355"/>
      <c r="G27" s="355"/>
      <c r="H27" s="355"/>
      <c r="I27" s="356"/>
      <c r="J27" s="326" t="s">
        <v>176</v>
      </c>
      <c r="K27" s="327"/>
      <c r="L27" s="327"/>
      <c r="M27" s="355" t="s">
        <v>48</v>
      </c>
      <c r="N27" s="355"/>
      <c r="O27" s="355"/>
      <c r="P27" s="355"/>
      <c r="Q27" s="356"/>
    </row>
    <row r="28" spans="2:17" ht="40.5" customHeight="1" x14ac:dyDescent="0.2">
      <c r="B28" s="242" t="s">
        <v>106</v>
      </c>
      <c r="C28" s="243"/>
      <c r="D28" s="351" t="s">
        <v>177</v>
      </c>
      <c r="E28" s="352"/>
      <c r="F28" s="352"/>
      <c r="G28" s="352"/>
      <c r="H28" s="352"/>
      <c r="I28" s="352"/>
      <c r="J28" s="352"/>
      <c r="K28" s="353"/>
      <c r="L28" s="301" t="s">
        <v>108</v>
      </c>
      <c r="M28" s="322"/>
      <c r="N28" s="322"/>
      <c r="O28" s="355" t="s">
        <v>2</v>
      </c>
      <c r="P28" s="355"/>
      <c r="Q28" s="356"/>
    </row>
    <row r="29" spans="2:17" ht="44.25" customHeight="1" x14ac:dyDescent="0.2">
      <c r="B29" s="242" t="s">
        <v>110</v>
      </c>
      <c r="C29" s="243"/>
      <c r="D29" s="354" t="s">
        <v>178</v>
      </c>
      <c r="E29" s="355"/>
      <c r="F29" s="355"/>
      <c r="G29" s="355"/>
      <c r="H29" s="355"/>
      <c r="I29" s="355"/>
      <c r="J29" s="355"/>
      <c r="K29" s="355"/>
      <c r="L29" s="355"/>
      <c r="M29" s="355"/>
      <c r="N29" s="355"/>
      <c r="O29" s="355"/>
      <c r="P29" s="355"/>
      <c r="Q29" s="356"/>
    </row>
    <row r="30" spans="2:17" ht="40.5" customHeight="1" x14ac:dyDescent="0.2">
      <c r="B30" s="242" t="s">
        <v>112</v>
      </c>
      <c r="C30" s="243"/>
      <c r="D30" s="354" t="s">
        <v>29</v>
      </c>
      <c r="E30" s="355"/>
      <c r="F30" s="355"/>
      <c r="G30" s="322" t="s">
        <v>114</v>
      </c>
      <c r="H30" s="322"/>
      <c r="I30" s="322"/>
      <c r="J30" s="355" t="s">
        <v>29</v>
      </c>
      <c r="K30" s="355"/>
      <c r="L30" s="356"/>
      <c r="M30" s="301" t="s">
        <v>116</v>
      </c>
      <c r="N30" s="322"/>
      <c r="O30" s="355" t="s">
        <v>179</v>
      </c>
      <c r="P30" s="355"/>
      <c r="Q30" s="356"/>
    </row>
    <row r="31" spans="2:17" ht="40.5" customHeight="1" x14ac:dyDescent="0.2">
      <c r="B31" s="242" t="s">
        <v>118</v>
      </c>
      <c r="C31" s="243"/>
      <c r="D31" s="354" t="s">
        <v>29</v>
      </c>
      <c r="E31" s="355"/>
      <c r="F31" s="355"/>
      <c r="G31" s="355"/>
      <c r="H31" s="355"/>
      <c r="I31" s="355"/>
      <c r="J31" s="355"/>
      <c r="K31" s="355"/>
      <c r="L31" s="355"/>
      <c r="M31" s="355"/>
      <c r="N31" s="355"/>
      <c r="O31" s="355"/>
      <c r="P31" s="355"/>
      <c r="Q31" s="356"/>
    </row>
    <row r="32" spans="2:17" ht="273.75" customHeight="1" x14ac:dyDescent="0.2">
      <c r="B32" s="259" t="s">
        <v>120</v>
      </c>
      <c r="C32" s="276"/>
      <c r="D32" s="364" t="s">
        <v>252</v>
      </c>
      <c r="E32" s="365"/>
      <c r="F32" s="365"/>
      <c r="G32" s="365"/>
      <c r="H32" s="365"/>
      <c r="I32" s="365"/>
      <c r="J32" s="365"/>
      <c r="K32" s="365"/>
      <c r="L32" s="365"/>
      <c r="M32" s="365"/>
      <c r="N32" s="365"/>
      <c r="O32" s="365"/>
      <c r="P32" s="365"/>
      <c r="Q32" s="366"/>
    </row>
    <row r="33" spans="2:17" ht="195" customHeight="1" x14ac:dyDescent="0.2">
      <c r="B33" s="261"/>
      <c r="C33" s="277"/>
      <c r="D33" s="367" t="s">
        <v>253</v>
      </c>
      <c r="E33" s="368"/>
      <c r="F33" s="368"/>
      <c r="G33" s="368"/>
      <c r="H33" s="368"/>
      <c r="I33" s="368"/>
      <c r="J33" s="368"/>
      <c r="K33" s="368"/>
      <c r="L33" s="368"/>
      <c r="M33" s="368"/>
      <c r="N33" s="368"/>
      <c r="O33" s="368"/>
      <c r="P33" s="368"/>
      <c r="Q33" s="369"/>
    </row>
    <row r="34" spans="2:17" ht="272.25" customHeight="1" x14ac:dyDescent="0.2">
      <c r="B34" s="148"/>
      <c r="C34" s="149"/>
      <c r="D34" s="420" t="s">
        <v>233</v>
      </c>
      <c r="E34" s="421"/>
      <c r="F34" s="421"/>
      <c r="G34" s="421"/>
      <c r="H34" s="421"/>
      <c r="I34" s="421"/>
      <c r="J34" s="421"/>
      <c r="K34" s="421"/>
      <c r="L34" s="421"/>
      <c r="M34" s="421"/>
      <c r="N34" s="421"/>
      <c r="O34" s="421"/>
      <c r="P34" s="421"/>
      <c r="Q34" s="422"/>
    </row>
    <row r="35" spans="2:17" ht="289.5" customHeight="1" x14ac:dyDescent="0.2">
      <c r="B35" s="148"/>
      <c r="C35" s="149"/>
      <c r="D35" s="423" t="s">
        <v>216</v>
      </c>
      <c r="E35" s="424"/>
      <c r="F35" s="424"/>
      <c r="G35" s="424"/>
      <c r="H35" s="424"/>
      <c r="I35" s="424"/>
      <c r="J35" s="424"/>
      <c r="K35" s="424"/>
      <c r="L35" s="424"/>
      <c r="M35" s="424"/>
      <c r="N35" s="424"/>
      <c r="O35" s="424"/>
      <c r="P35" s="424"/>
      <c r="Q35" s="425"/>
    </row>
    <row r="36" spans="2:17" ht="269.25" customHeight="1" x14ac:dyDescent="0.2">
      <c r="B36" s="148"/>
      <c r="C36" s="149"/>
      <c r="D36" s="423" t="s">
        <v>221</v>
      </c>
      <c r="E36" s="424"/>
      <c r="F36" s="424"/>
      <c r="G36" s="424"/>
      <c r="H36" s="424"/>
      <c r="I36" s="424"/>
      <c r="J36" s="424"/>
      <c r="K36" s="424"/>
      <c r="L36" s="424"/>
      <c r="M36" s="424"/>
      <c r="N36" s="424"/>
      <c r="O36" s="424"/>
      <c r="P36" s="424"/>
      <c r="Q36" s="152"/>
    </row>
    <row r="37" spans="2:17" ht="306.75" customHeight="1" x14ac:dyDescent="0.2">
      <c r="B37" s="148"/>
      <c r="C37" s="149"/>
      <c r="D37" s="423" t="s">
        <v>234</v>
      </c>
      <c r="E37" s="424"/>
      <c r="F37" s="424"/>
      <c r="G37" s="424"/>
      <c r="H37" s="424"/>
      <c r="I37" s="424"/>
      <c r="J37" s="424"/>
      <c r="K37" s="424"/>
      <c r="L37" s="424"/>
      <c r="M37" s="424"/>
      <c r="N37" s="424"/>
      <c r="O37" s="424"/>
      <c r="P37" s="424"/>
      <c r="Q37" s="425"/>
    </row>
    <row r="38" spans="2:17" ht="294" customHeight="1" x14ac:dyDescent="0.2">
      <c r="B38" s="148"/>
      <c r="C38" s="149"/>
      <c r="D38" s="426" t="s">
        <v>235</v>
      </c>
      <c r="E38" s="427"/>
      <c r="F38" s="427"/>
      <c r="G38" s="427"/>
      <c r="H38" s="427"/>
      <c r="I38" s="427"/>
      <c r="J38" s="427"/>
      <c r="K38" s="427"/>
      <c r="L38" s="427"/>
      <c r="M38" s="427"/>
      <c r="N38" s="427"/>
      <c r="O38" s="427"/>
      <c r="P38" s="427"/>
      <c r="Q38" s="428"/>
    </row>
    <row r="39" spans="2:17" ht="255.75" customHeight="1" x14ac:dyDescent="0.2">
      <c r="B39" s="148"/>
      <c r="C39" s="149"/>
      <c r="D39" s="429" t="s">
        <v>276</v>
      </c>
      <c r="E39" s="430"/>
      <c r="F39" s="430"/>
      <c r="G39" s="430"/>
      <c r="H39" s="430"/>
      <c r="I39" s="430"/>
      <c r="J39" s="430"/>
      <c r="K39" s="430"/>
      <c r="L39" s="430"/>
      <c r="M39" s="430"/>
      <c r="N39" s="430"/>
      <c r="O39" s="430"/>
      <c r="P39" s="430"/>
      <c r="Q39" s="431"/>
    </row>
    <row r="40" spans="2:17" ht="212.25" customHeight="1" x14ac:dyDescent="0.2">
      <c r="B40" s="148"/>
      <c r="C40" s="149"/>
      <c r="D40" s="429" t="s">
        <v>278</v>
      </c>
      <c r="E40" s="430"/>
      <c r="F40" s="430"/>
      <c r="G40" s="430"/>
      <c r="H40" s="430"/>
      <c r="I40" s="430"/>
      <c r="J40" s="430"/>
      <c r="K40" s="430"/>
      <c r="L40" s="430"/>
      <c r="M40" s="430"/>
      <c r="N40" s="430"/>
      <c r="O40" s="430"/>
      <c r="P40" s="430"/>
      <c r="Q40" s="431"/>
    </row>
    <row r="41" spans="2:17" ht="45.6" customHeight="1" x14ac:dyDescent="0.2">
      <c r="B41" s="259" t="s">
        <v>122</v>
      </c>
      <c r="C41" s="276"/>
      <c r="D41" s="405"/>
      <c r="E41" s="406"/>
      <c r="F41" s="406"/>
      <c r="G41" s="284" t="s">
        <v>124</v>
      </c>
      <c r="H41" s="284"/>
      <c r="I41" s="57" t="s">
        <v>125</v>
      </c>
      <c r="J41" s="301" t="s">
        <v>126</v>
      </c>
      <c r="K41" s="302"/>
      <c r="L41" s="395" t="s">
        <v>127</v>
      </c>
      <c r="M41" s="395"/>
      <c r="N41" s="405" t="s">
        <v>180</v>
      </c>
      <c r="O41" s="406"/>
      <c r="P41" s="406"/>
      <c r="Q41" s="438"/>
    </row>
    <row r="42" spans="2:17" ht="21.75" customHeight="1" x14ac:dyDescent="0.2">
      <c r="B42" s="278"/>
      <c r="C42" s="279"/>
      <c r="D42" s="407"/>
      <c r="E42" s="408"/>
      <c r="F42" s="408"/>
      <c r="G42" s="286"/>
      <c r="H42" s="286"/>
      <c r="I42" s="9"/>
      <c r="J42" s="311"/>
      <c r="K42" s="312"/>
      <c r="L42" s="395"/>
      <c r="M42" s="395"/>
      <c r="N42" s="407"/>
      <c r="O42" s="408"/>
      <c r="P42" s="408"/>
      <c r="Q42" s="439"/>
    </row>
    <row r="43" spans="2:17" ht="3" customHeight="1" x14ac:dyDescent="0.2">
      <c r="B43" s="259" t="s">
        <v>129</v>
      </c>
      <c r="C43" s="276"/>
      <c r="D43" s="37"/>
      <c r="E43" s="36"/>
      <c r="F43" s="35"/>
      <c r="G43" s="34"/>
      <c r="H43" s="34"/>
      <c r="I43" s="33"/>
      <c r="J43" s="38"/>
      <c r="K43" s="38"/>
      <c r="L43" s="39"/>
      <c r="M43" s="39"/>
      <c r="N43" s="35"/>
      <c r="O43" s="35"/>
      <c r="P43" s="36"/>
      <c r="Q43" s="40"/>
    </row>
    <row r="44" spans="2:17" ht="16.5" customHeight="1" x14ac:dyDescent="0.2">
      <c r="B44" s="261"/>
      <c r="C44" s="277"/>
      <c r="D44" s="58">
        <v>2022</v>
      </c>
      <c r="E44" s="59">
        <v>2023</v>
      </c>
      <c r="F44" s="59">
        <v>2024</v>
      </c>
      <c r="G44" s="360">
        <v>2025</v>
      </c>
      <c r="H44" s="361"/>
      <c r="I44" s="59">
        <v>2026</v>
      </c>
      <c r="J44" s="360">
        <v>2027</v>
      </c>
      <c r="K44" s="361"/>
      <c r="L44" s="60">
        <v>2028</v>
      </c>
      <c r="M44" s="360">
        <v>2029</v>
      </c>
      <c r="N44" s="361"/>
      <c r="O44" s="59">
        <v>2030</v>
      </c>
      <c r="P44" s="370" t="s">
        <v>181</v>
      </c>
      <c r="Q44" s="371"/>
    </row>
    <row r="45" spans="2:17" ht="18" customHeight="1" x14ac:dyDescent="0.2">
      <c r="B45" s="261"/>
      <c r="C45" s="277"/>
      <c r="D45" s="41"/>
      <c r="E45" s="42"/>
      <c r="F45" s="42"/>
      <c r="G45" s="43"/>
      <c r="H45" s="43"/>
      <c r="I45" s="44"/>
      <c r="J45" s="45"/>
      <c r="K45" s="46"/>
      <c r="L45" s="47"/>
      <c r="M45" s="47"/>
      <c r="N45" s="48"/>
      <c r="O45" s="46"/>
      <c r="P45" s="49"/>
      <c r="Q45" s="50"/>
    </row>
    <row r="46" spans="2:17" ht="4.5" customHeight="1" x14ac:dyDescent="0.2">
      <c r="B46" s="278"/>
      <c r="C46" s="279"/>
      <c r="D46" s="357"/>
      <c r="E46" s="358"/>
      <c r="F46" s="358"/>
      <c r="G46" s="358"/>
      <c r="H46" s="358"/>
      <c r="I46" s="358"/>
      <c r="J46" s="358"/>
      <c r="K46" s="358"/>
      <c r="L46" s="358"/>
      <c r="M46" s="358"/>
      <c r="N46" s="358"/>
      <c r="O46" s="358"/>
      <c r="P46" s="358"/>
      <c r="Q46" s="359"/>
    </row>
    <row r="47" spans="2:17" ht="40.5" customHeight="1" x14ac:dyDescent="0.2">
      <c r="B47" s="242" t="s">
        <v>131</v>
      </c>
      <c r="C47" s="243"/>
      <c r="D47" s="354" t="s">
        <v>58</v>
      </c>
      <c r="E47" s="355"/>
      <c r="F47" s="355"/>
      <c r="G47" s="355"/>
      <c r="H47" s="355"/>
      <c r="I47" s="355"/>
      <c r="J47" s="322" t="s">
        <v>182</v>
      </c>
      <c r="K47" s="322"/>
      <c r="L47" s="322"/>
      <c r="M47" s="437" t="s">
        <v>183</v>
      </c>
      <c r="N47" s="437"/>
      <c r="O47" s="437"/>
      <c r="P47" s="437"/>
      <c r="Q47" s="312"/>
    </row>
    <row r="48" spans="2:17" ht="40.5" customHeight="1" x14ac:dyDescent="0.2">
      <c r="B48" s="242" t="s">
        <v>133</v>
      </c>
      <c r="C48" s="243"/>
      <c r="D48" s="354" t="s">
        <v>48</v>
      </c>
      <c r="E48" s="355"/>
      <c r="F48" s="355"/>
      <c r="G48" s="355"/>
      <c r="H48" s="355"/>
      <c r="I48" s="355"/>
      <c r="J48" s="355"/>
      <c r="K48" s="356"/>
      <c r="L48" s="395" t="s">
        <v>135</v>
      </c>
      <c r="M48" s="395"/>
      <c r="N48" s="354" t="s">
        <v>48</v>
      </c>
      <c r="O48" s="355"/>
      <c r="P48" s="355"/>
      <c r="Q48" s="356"/>
    </row>
    <row r="49" spans="2:17" ht="40.5" customHeight="1" x14ac:dyDescent="0.2">
      <c r="B49" s="242" t="s">
        <v>137</v>
      </c>
      <c r="C49" s="243"/>
      <c r="D49" s="354" t="s">
        <v>48</v>
      </c>
      <c r="E49" s="355"/>
      <c r="F49" s="355"/>
      <c r="G49" s="355"/>
      <c r="H49" s="355"/>
      <c r="I49" s="355"/>
      <c r="J49" s="355"/>
      <c r="K49" s="355"/>
      <c r="L49" s="355"/>
      <c r="M49" s="355"/>
      <c r="N49" s="355"/>
      <c r="O49" s="355"/>
      <c r="P49" s="355"/>
      <c r="Q49" s="356"/>
    </row>
    <row r="50" spans="2:17" ht="132.75" customHeight="1" x14ac:dyDescent="0.2">
      <c r="B50" s="399" t="s">
        <v>139</v>
      </c>
      <c r="C50" s="399"/>
      <c r="D50" s="440" t="s">
        <v>251</v>
      </c>
      <c r="E50" s="440"/>
      <c r="F50" s="440"/>
      <c r="G50" s="440"/>
      <c r="H50" s="440"/>
      <c r="I50" s="440"/>
      <c r="J50" s="440"/>
      <c r="K50" s="440"/>
      <c r="L50" s="440"/>
      <c r="M50" s="440"/>
      <c r="N50" s="440"/>
      <c r="O50" s="440"/>
      <c r="P50" s="440"/>
      <c r="Q50" s="440"/>
    </row>
    <row r="51" spans="2:17" ht="50.25" customHeight="1" x14ac:dyDescent="0.2">
      <c r="B51" s="242" t="s">
        <v>141</v>
      </c>
      <c r="C51" s="243"/>
      <c r="D51" s="354" t="s">
        <v>184</v>
      </c>
      <c r="E51" s="355"/>
      <c r="F51" s="355"/>
      <c r="G51" s="355"/>
      <c r="H51" s="355"/>
      <c r="I51" s="355"/>
      <c r="J51" s="355"/>
      <c r="K51" s="355"/>
      <c r="L51" s="355"/>
      <c r="M51" s="355"/>
      <c r="N51" s="355"/>
      <c r="O51" s="355"/>
      <c r="P51" s="355"/>
      <c r="Q51" s="356"/>
    </row>
    <row r="52" spans="2:17" ht="162.75" customHeight="1" x14ac:dyDescent="0.2">
      <c r="B52" s="259" t="s">
        <v>143</v>
      </c>
      <c r="C52" s="389"/>
      <c r="D52" s="417" t="s">
        <v>279</v>
      </c>
      <c r="E52" s="418"/>
      <c r="F52" s="418"/>
      <c r="G52" s="418"/>
      <c r="H52" s="418"/>
      <c r="I52" s="418"/>
      <c r="J52" s="418"/>
      <c r="K52" s="418"/>
      <c r="L52" s="418"/>
      <c r="M52" s="418"/>
      <c r="N52" s="418"/>
      <c r="O52" s="418"/>
      <c r="P52" s="418"/>
      <c r="Q52" s="419"/>
    </row>
    <row r="53" spans="2:17" ht="409.5" customHeight="1" x14ac:dyDescent="0.2">
      <c r="B53" s="261"/>
      <c r="C53" s="390"/>
      <c r="D53" s="409" t="s">
        <v>275</v>
      </c>
      <c r="E53" s="410"/>
      <c r="F53" s="410"/>
      <c r="G53" s="410"/>
      <c r="H53" s="410"/>
      <c r="I53" s="410"/>
      <c r="J53" s="410"/>
      <c r="K53" s="410"/>
      <c r="L53" s="410"/>
      <c r="M53" s="410"/>
      <c r="N53" s="410"/>
      <c r="O53" s="410"/>
      <c r="P53" s="410"/>
      <c r="Q53" s="411"/>
    </row>
    <row r="54" spans="2:17" ht="257.25" customHeight="1" x14ac:dyDescent="0.2">
      <c r="B54" s="261"/>
      <c r="C54" s="390"/>
      <c r="D54" s="409" t="s">
        <v>277</v>
      </c>
      <c r="E54" s="410"/>
      <c r="F54" s="410"/>
      <c r="G54" s="410"/>
      <c r="H54" s="410"/>
      <c r="I54" s="410"/>
      <c r="J54" s="410"/>
      <c r="K54" s="410"/>
      <c r="L54" s="410"/>
      <c r="M54" s="410"/>
      <c r="N54" s="410"/>
      <c r="O54" s="410"/>
      <c r="P54" s="410"/>
      <c r="Q54" s="411"/>
    </row>
    <row r="55" spans="2:17" ht="409.5" customHeight="1" x14ac:dyDescent="0.2">
      <c r="B55" s="261"/>
      <c r="C55" s="390"/>
      <c r="D55" s="409" t="s">
        <v>280</v>
      </c>
      <c r="E55" s="410"/>
      <c r="F55" s="410"/>
      <c r="G55" s="410"/>
      <c r="H55" s="410"/>
      <c r="I55" s="410"/>
      <c r="J55" s="410"/>
      <c r="K55" s="410"/>
      <c r="L55" s="410"/>
      <c r="M55" s="410"/>
      <c r="N55" s="410"/>
      <c r="O55" s="410"/>
      <c r="P55" s="410"/>
      <c r="Q55" s="411"/>
    </row>
    <row r="56" spans="2:17" ht="348.75" customHeight="1" x14ac:dyDescent="0.2">
      <c r="B56" s="261"/>
      <c r="C56" s="390"/>
      <c r="D56" s="412"/>
      <c r="E56" s="413"/>
      <c r="F56" s="413"/>
      <c r="G56" s="413"/>
      <c r="H56" s="413"/>
      <c r="I56" s="413"/>
      <c r="J56" s="413"/>
      <c r="K56" s="413"/>
      <c r="L56" s="413"/>
      <c r="M56" s="413"/>
      <c r="N56" s="413"/>
      <c r="O56" s="413"/>
      <c r="P56" s="413"/>
      <c r="Q56" s="414"/>
    </row>
    <row r="57" spans="2:17" ht="257.25" customHeight="1" x14ac:dyDescent="0.2">
      <c r="B57" s="261"/>
      <c r="C57" s="390"/>
      <c r="D57" s="409" t="s">
        <v>281</v>
      </c>
      <c r="E57" s="410"/>
      <c r="F57" s="410"/>
      <c r="G57" s="410"/>
      <c r="H57" s="410"/>
      <c r="I57" s="410"/>
      <c r="J57" s="410"/>
      <c r="K57" s="410"/>
      <c r="L57" s="410"/>
      <c r="M57" s="410"/>
      <c r="N57" s="410"/>
      <c r="O57" s="410"/>
      <c r="P57" s="410"/>
      <c r="Q57" s="411"/>
    </row>
    <row r="58" spans="2:17" ht="408.75" customHeight="1" x14ac:dyDescent="0.2">
      <c r="B58" s="261"/>
      <c r="C58" s="390"/>
      <c r="D58" s="409" t="s">
        <v>282</v>
      </c>
      <c r="E58" s="410"/>
      <c r="F58" s="410"/>
      <c r="G58" s="410"/>
      <c r="H58" s="410"/>
      <c r="I58" s="410"/>
      <c r="J58" s="410"/>
      <c r="K58" s="410"/>
      <c r="L58" s="410"/>
      <c r="M58" s="410"/>
      <c r="N58" s="410"/>
      <c r="O58" s="410"/>
      <c r="P58" s="410"/>
      <c r="Q58" s="411"/>
    </row>
    <row r="59" spans="2:17" ht="409.5" customHeight="1" x14ac:dyDescent="0.2">
      <c r="B59" s="278"/>
      <c r="C59" s="432"/>
      <c r="D59" s="415" t="s">
        <v>283</v>
      </c>
      <c r="E59" s="415"/>
      <c r="F59" s="415"/>
      <c r="G59" s="415"/>
      <c r="H59" s="415"/>
      <c r="I59" s="415"/>
      <c r="J59" s="415"/>
      <c r="K59" s="415"/>
      <c r="L59" s="415"/>
      <c r="M59" s="415"/>
      <c r="N59" s="415"/>
      <c r="O59" s="415"/>
      <c r="P59" s="415"/>
      <c r="Q59" s="416"/>
    </row>
    <row r="60" spans="2:17" s="2" customFormat="1" ht="14.25" customHeight="1" x14ac:dyDescent="0.2">
      <c r="B60" s="61"/>
      <c r="C60" s="62"/>
      <c r="D60" s="62"/>
      <c r="E60" s="62"/>
      <c r="F60" s="62"/>
      <c r="G60" s="62"/>
      <c r="H60" s="62"/>
      <c r="I60" s="62"/>
      <c r="J60" s="62"/>
      <c r="K60" s="62"/>
      <c r="L60" s="62"/>
      <c r="M60" s="62"/>
      <c r="N60" s="62"/>
      <c r="O60" s="62"/>
      <c r="P60" s="62"/>
      <c r="Q60" s="63"/>
    </row>
    <row r="61" spans="2:17" ht="24.75" customHeight="1" x14ac:dyDescent="0.2">
      <c r="B61" s="253" t="s">
        <v>145</v>
      </c>
      <c r="C61" s="254"/>
      <c r="D61" s="254"/>
      <c r="E61" s="254"/>
      <c r="F61" s="254"/>
      <c r="G61" s="254"/>
      <c r="H61" s="254"/>
      <c r="I61" s="254"/>
      <c r="J61" s="254"/>
      <c r="K61" s="254"/>
      <c r="L61" s="254"/>
      <c r="M61" s="254"/>
      <c r="N61" s="254"/>
      <c r="O61" s="254"/>
      <c r="P61" s="254"/>
      <c r="Q61" s="255"/>
    </row>
    <row r="62" spans="2:17" s="2" customFormat="1" ht="4.5" customHeight="1" x14ac:dyDescent="0.2">
      <c r="B62" s="61"/>
      <c r="C62" s="62"/>
      <c r="D62" s="62"/>
      <c r="E62" s="62"/>
      <c r="F62" s="62"/>
      <c r="G62" s="62"/>
      <c r="H62" s="62"/>
      <c r="I62" s="62"/>
      <c r="J62" s="62"/>
      <c r="K62" s="62"/>
      <c r="L62" s="62"/>
      <c r="M62" s="62"/>
      <c r="N62" s="62"/>
      <c r="O62" s="62"/>
      <c r="P62" s="62"/>
      <c r="Q62" s="63"/>
    </row>
    <row r="63" spans="2:17" ht="40.5" customHeight="1" x14ac:dyDescent="0.2">
      <c r="B63" s="242" t="s">
        <v>146</v>
      </c>
      <c r="C63" s="243"/>
      <c r="D63" s="354"/>
      <c r="E63" s="355"/>
      <c r="F63" s="355"/>
      <c r="G63" s="355"/>
      <c r="H63" s="355"/>
      <c r="I63" s="355"/>
      <c r="J63" s="355"/>
      <c r="K63" s="355"/>
      <c r="L63" s="355"/>
      <c r="M63" s="355"/>
      <c r="N63" s="355"/>
      <c r="O63" s="355"/>
      <c r="P63" s="355"/>
      <c r="Q63" s="356"/>
    </row>
    <row r="64" spans="2:17" ht="6.75" customHeight="1" x14ac:dyDescent="0.2">
      <c r="B64" s="259" t="s">
        <v>148</v>
      </c>
      <c r="C64" s="276"/>
      <c r="D64" s="10"/>
      <c r="E64" s="11"/>
      <c r="F64" s="11"/>
      <c r="G64" s="11"/>
      <c r="H64" s="11"/>
      <c r="I64" s="11"/>
      <c r="J64" s="11"/>
      <c r="K64" s="11"/>
      <c r="L64" s="11"/>
      <c r="M64" s="11"/>
      <c r="N64" s="11"/>
      <c r="O64" s="11"/>
      <c r="P64" s="5"/>
      <c r="Q64" s="12"/>
    </row>
    <row r="65" spans="2:17" ht="17.25" customHeight="1" x14ac:dyDescent="0.2">
      <c r="B65" s="261"/>
      <c r="C65" s="277"/>
      <c r="D65" s="13"/>
      <c r="E65" s="17" t="s">
        <v>149</v>
      </c>
      <c r="F65" s="17" t="s">
        <v>150</v>
      </c>
      <c r="G65" s="6"/>
      <c r="H65" s="17" t="s">
        <v>126</v>
      </c>
      <c r="I65" s="17" t="s">
        <v>150</v>
      </c>
      <c r="J65" s="6"/>
      <c r="K65" s="17" t="s">
        <v>126</v>
      </c>
      <c r="L65" s="17" t="s">
        <v>150</v>
      </c>
      <c r="M65" s="6"/>
      <c r="N65" s="17" t="s">
        <v>126</v>
      </c>
      <c r="O65" s="17" t="s">
        <v>150</v>
      </c>
      <c r="P65" s="6"/>
      <c r="Q65" s="14"/>
    </row>
    <row r="66" spans="2:17" ht="17.25" customHeight="1" x14ac:dyDescent="0.2">
      <c r="B66" s="261"/>
      <c r="C66" s="277"/>
      <c r="D66" s="13"/>
      <c r="E66" s="17">
        <v>2000</v>
      </c>
      <c r="F66" s="17"/>
      <c r="G66" s="6"/>
      <c r="H66" s="17">
        <v>2008</v>
      </c>
      <c r="I66" s="17"/>
      <c r="J66" s="6"/>
      <c r="K66" s="17">
        <v>2016</v>
      </c>
      <c r="L66" s="17"/>
      <c r="M66" s="6"/>
      <c r="N66" s="17">
        <v>2024</v>
      </c>
      <c r="O66" s="17"/>
      <c r="P66" s="6"/>
      <c r="Q66" s="14"/>
    </row>
    <row r="67" spans="2:17" ht="17.25" customHeight="1" x14ac:dyDescent="0.2">
      <c r="B67" s="261"/>
      <c r="C67" s="277"/>
      <c r="D67" s="13"/>
      <c r="E67" s="17">
        <v>2001</v>
      </c>
      <c r="F67" s="17"/>
      <c r="G67" s="6"/>
      <c r="H67" s="17">
        <v>2009</v>
      </c>
      <c r="I67" s="17"/>
      <c r="J67" s="6"/>
      <c r="K67" s="17">
        <v>2017</v>
      </c>
      <c r="L67" s="17"/>
      <c r="M67" s="6"/>
      <c r="N67" s="17">
        <v>2025</v>
      </c>
      <c r="O67" s="17"/>
      <c r="P67" s="6"/>
      <c r="Q67" s="14"/>
    </row>
    <row r="68" spans="2:17" ht="17.25" customHeight="1" x14ac:dyDescent="0.2">
      <c r="B68" s="261"/>
      <c r="C68" s="277"/>
      <c r="D68" s="13"/>
      <c r="E68" s="17">
        <v>2002</v>
      </c>
      <c r="F68" s="17"/>
      <c r="G68" s="6"/>
      <c r="H68" s="17">
        <v>2010</v>
      </c>
      <c r="I68" s="17"/>
      <c r="J68" s="6"/>
      <c r="K68" s="17">
        <v>2018</v>
      </c>
      <c r="L68" s="17"/>
      <c r="M68" s="6"/>
      <c r="N68" s="17">
        <v>2026</v>
      </c>
      <c r="O68" s="17"/>
      <c r="P68" s="6"/>
      <c r="Q68" s="14"/>
    </row>
    <row r="69" spans="2:17" ht="17.25" customHeight="1" x14ac:dyDescent="0.2">
      <c r="B69" s="261"/>
      <c r="C69" s="277"/>
      <c r="D69" s="13"/>
      <c r="E69" s="17">
        <v>2003</v>
      </c>
      <c r="F69" s="17"/>
      <c r="G69" s="6"/>
      <c r="H69" s="17">
        <v>2011</v>
      </c>
      <c r="I69" s="17"/>
      <c r="J69" s="6"/>
      <c r="K69" s="17">
        <v>2019</v>
      </c>
      <c r="L69" s="17"/>
      <c r="M69" s="6"/>
      <c r="N69" s="17">
        <v>2027</v>
      </c>
      <c r="O69" s="17"/>
      <c r="P69" s="6"/>
      <c r="Q69" s="14"/>
    </row>
    <row r="70" spans="2:17" ht="17.25" customHeight="1" x14ac:dyDescent="0.2">
      <c r="B70" s="261"/>
      <c r="C70" s="277"/>
      <c r="D70" s="13"/>
      <c r="E70" s="17">
        <v>2004</v>
      </c>
      <c r="F70" s="17"/>
      <c r="G70" s="6"/>
      <c r="H70" s="17">
        <v>2012</v>
      </c>
      <c r="I70" s="17"/>
      <c r="J70" s="6"/>
      <c r="K70" s="17">
        <v>2020</v>
      </c>
      <c r="L70" s="17"/>
      <c r="M70" s="6"/>
      <c r="N70" s="17">
        <v>2028</v>
      </c>
      <c r="O70" s="17"/>
      <c r="P70" s="6"/>
      <c r="Q70" s="14"/>
    </row>
    <row r="71" spans="2:17" ht="17.25" customHeight="1" x14ac:dyDescent="0.2">
      <c r="B71" s="261"/>
      <c r="C71" s="277"/>
      <c r="D71" s="13"/>
      <c r="E71" s="17">
        <v>2005</v>
      </c>
      <c r="F71" s="17"/>
      <c r="G71" s="6"/>
      <c r="H71" s="17">
        <v>2013</v>
      </c>
      <c r="I71" s="17"/>
      <c r="J71" s="6"/>
      <c r="K71" s="17">
        <v>2021</v>
      </c>
      <c r="L71" s="17"/>
      <c r="M71" s="6"/>
      <c r="N71" s="17">
        <v>2029</v>
      </c>
      <c r="O71" s="17"/>
      <c r="P71" s="6"/>
      <c r="Q71" s="14"/>
    </row>
    <row r="72" spans="2:17" ht="17.25" customHeight="1" x14ac:dyDescent="0.2">
      <c r="B72" s="261"/>
      <c r="C72" s="277"/>
      <c r="D72" s="13"/>
      <c r="E72" s="17">
        <v>2006</v>
      </c>
      <c r="F72" s="17"/>
      <c r="G72" s="6"/>
      <c r="H72" s="17">
        <v>2014</v>
      </c>
      <c r="I72" s="17"/>
      <c r="J72" s="6"/>
      <c r="K72" s="17">
        <v>2022</v>
      </c>
      <c r="L72" s="17"/>
      <c r="M72" s="6"/>
      <c r="N72" s="17">
        <v>2030</v>
      </c>
      <c r="O72" s="17"/>
      <c r="P72" s="6"/>
      <c r="Q72" s="14"/>
    </row>
    <row r="73" spans="2:17" ht="17.25" customHeight="1" x14ac:dyDescent="0.2">
      <c r="B73" s="261"/>
      <c r="C73" s="277"/>
      <c r="D73" s="13"/>
      <c r="E73" s="17">
        <v>2007</v>
      </c>
      <c r="F73" s="17"/>
      <c r="G73" s="6"/>
      <c r="H73" s="17">
        <v>2015</v>
      </c>
      <c r="I73" s="17"/>
      <c r="J73" s="6"/>
      <c r="K73" s="17">
        <v>2023</v>
      </c>
      <c r="L73" s="17"/>
      <c r="M73" s="6"/>
      <c r="N73" s="17">
        <v>2031</v>
      </c>
      <c r="O73" s="17"/>
      <c r="P73" s="6"/>
      <c r="Q73" s="14"/>
    </row>
    <row r="74" spans="2:17" ht="6.75" customHeight="1" x14ac:dyDescent="0.2">
      <c r="B74" s="278"/>
      <c r="C74" s="279"/>
      <c r="D74" s="15"/>
      <c r="E74" s="4"/>
      <c r="F74" s="7"/>
      <c r="G74" s="7"/>
      <c r="H74" s="7"/>
      <c r="I74" s="7"/>
      <c r="J74" s="7"/>
      <c r="K74" s="7"/>
      <c r="L74" s="8"/>
      <c r="M74" s="8"/>
      <c r="N74" s="7"/>
      <c r="O74" s="7"/>
      <c r="P74" s="7"/>
      <c r="Q74" s="16"/>
    </row>
    <row r="75" spans="2:17" ht="36" customHeight="1" x14ac:dyDescent="0.2">
      <c r="B75" s="242" t="s">
        <v>151</v>
      </c>
      <c r="C75" s="243"/>
      <c r="D75" s="354" t="s">
        <v>29</v>
      </c>
      <c r="E75" s="355"/>
      <c r="F75" s="355"/>
      <c r="G75" s="355"/>
      <c r="H75" s="355"/>
      <c r="I75" s="355"/>
      <c r="J75" s="355"/>
      <c r="K75" s="355"/>
      <c r="L75" s="355"/>
      <c r="M75" s="355"/>
      <c r="N75" s="355"/>
      <c r="O75" s="355"/>
      <c r="P75" s="355"/>
      <c r="Q75" s="356"/>
    </row>
    <row r="76" spans="2:17" ht="36" customHeight="1" x14ac:dyDescent="0.2">
      <c r="B76" s="399" t="s">
        <v>153</v>
      </c>
      <c r="C76" s="399"/>
      <c r="D76" s="354" t="s">
        <v>185</v>
      </c>
      <c r="E76" s="355"/>
      <c r="F76" s="355"/>
      <c r="G76" s="355"/>
      <c r="H76" s="355"/>
      <c r="I76" s="355"/>
      <c r="J76" s="355"/>
      <c r="K76" s="355"/>
      <c r="L76" s="355"/>
      <c r="M76" s="355"/>
      <c r="N76" s="355"/>
      <c r="O76" s="355"/>
      <c r="P76" s="355"/>
      <c r="Q76" s="356"/>
    </row>
    <row r="77" spans="2:17" s="2" customFormat="1" ht="4.5" customHeight="1" x14ac:dyDescent="0.2">
      <c r="B77" s="397"/>
      <c r="C77" s="398"/>
      <c r="D77" s="398"/>
      <c r="E77" s="398"/>
      <c r="F77" s="398"/>
      <c r="G77" s="398"/>
      <c r="H77" s="398"/>
      <c r="I77" s="398"/>
      <c r="J77" s="398"/>
      <c r="K77" s="398"/>
      <c r="L77" s="398"/>
      <c r="M77" s="398"/>
      <c r="N77" s="398"/>
      <c r="O77" s="398"/>
      <c r="P77" s="398"/>
      <c r="Q77" s="398"/>
    </row>
    <row r="78" spans="2:17" ht="24.75" customHeight="1" x14ac:dyDescent="0.2">
      <c r="B78" s="253" t="s">
        <v>155</v>
      </c>
      <c r="C78" s="254"/>
      <c r="D78" s="254"/>
      <c r="E78" s="254"/>
      <c r="F78" s="254"/>
      <c r="G78" s="254"/>
      <c r="H78" s="254"/>
      <c r="I78" s="254"/>
      <c r="J78" s="254"/>
      <c r="K78" s="254"/>
      <c r="L78" s="254"/>
      <c r="M78" s="254"/>
      <c r="N78" s="254"/>
      <c r="O78" s="254"/>
      <c r="P78" s="254"/>
      <c r="Q78" s="255"/>
    </row>
    <row r="79" spans="2:17" s="2" customFormat="1" ht="4.5" customHeight="1" x14ac:dyDescent="0.2">
      <c r="B79" s="64"/>
      <c r="C79" s="65"/>
      <c r="D79" s="65"/>
      <c r="E79" s="65"/>
      <c r="F79" s="65"/>
      <c r="G79" s="65"/>
      <c r="H79" s="65"/>
      <c r="I79" s="65"/>
      <c r="J79" s="65"/>
      <c r="K79" s="65"/>
      <c r="L79" s="65"/>
      <c r="M79" s="65"/>
      <c r="N79" s="65"/>
      <c r="O79" s="65"/>
      <c r="P79" s="65"/>
      <c r="Q79" s="66"/>
    </row>
    <row r="80" spans="2:17" ht="58.5" customHeight="1" x14ac:dyDescent="0.2">
      <c r="B80" s="396"/>
      <c r="C80" s="396"/>
      <c r="D80" s="396"/>
      <c r="E80" s="396"/>
      <c r="F80" s="396"/>
      <c r="G80" s="396"/>
      <c r="H80" s="396"/>
      <c r="I80" s="396"/>
      <c r="J80" s="396"/>
      <c r="K80" s="396"/>
      <c r="L80" s="396"/>
      <c r="M80" s="396"/>
      <c r="N80" s="396"/>
      <c r="O80" s="396"/>
      <c r="P80" s="396"/>
      <c r="Q80" s="396"/>
    </row>
    <row r="81" spans="2:17" s="2" customFormat="1" ht="4.5" customHeight="1" x14ac:dyDescent="0.2">
      <c r="B81" s="67"/>
      <c r="C81" s="68"/>
      <c r="D81" s="68"/>
      <c r="E81" s="68"/>
      <c r="F81" s="68"/>
      <c r="G81" s="68"/>
      <c r="H81" s="68"/>
      <c r="I81" s="68"/>
      <c r="J81" s="68"/>
      <c r="K81" s="68"/>
      <c r="L81" s="68"/>
      <c r="M81" s="68"/>
      <c r="N81" s="68"/>
      <c r="O81" s="68"/>
      <c r="P81" s="68"/>
      <c r="Q81" s="69"/>
    </row>
    <row r="82" spans="2:17" ht="24.75" customHeight="1" x14ac:dyDescent="0.2">
      <c r="B82" s="253" t="s">
        <v>157</v>
      </c>
      <c r="C82" s="254"/>
      <c r="D82" s="254"/>
      <c r="E82" s="254"/>
      <c r="F82" s="254"/>
      <c r="G82" s="254"/>
      <c r="H82" s="254"/>
      <c r="I82" s="254"/>
      <c r="J82" s="254"/>
      <c r="K82" s="254"/>
      <c r="L82" s="254"/>
      <c r="M82" s="254"/>
      <c r="N82" s="254"/>
      <c r="O82" s="254"/>
      <c r="P82" s="254"/>
      <c r="Q82" s="255"/>
    </row>
    <row r="83" spans="2:17" s="2" customFormat="1" ht="4.5" customHeight="1" x14ac:dyDescent="0.2">
      <c r="B83" s="64"/>
      <c r="C83" s="65"/>
      <c r="D83" s="65"/>
      <c r="E83" s="65"/>
      <c r="F83" s="65"/>
      <c r="G83" s="65"/>
      <c r="H83" s="65"/>
      <c r="I83" s="65"/>
      <c r="J83" s="65"/>
      <c r="K83" s="65"/>
      <c r="L83" s="65"/>
      <c r="M83" s="65"/>
      <c r="N83" s="65"/>
      <c r="O83" s="65"/>
      <c r="P83" s="65"/>
      <c r="Q83" s="66"/>
    </row>
    <row r="84" spans="2:17" ht="27" customHeight="1" x14ac:dyDescent="0.2">
      <c r="B84" s="259" t="s">
        <v>158</v>
      </c>
      <c r="C84" s="389"/>
      <c r="D84" s="380" t="s">
        <v>159</v>
      </c>
      <c r="E84" s="381"/>
      <c r="F84" s="375" t="s">
        <v>186</v>
      </c>
      <c r="G84" s="376"/>
      <c r="H84" s="376"/>
      <c r="I84" s="376"/>
      <c r="J84" s="384"/>
      <c r="K84" s="380" t="s">
        <v>1</v>
      </c>
      <c r="L84" s="381"/>
      <c r="M84" s="375" t="s">
        <v>187</v>
      </c>
      <c r="N84" s="376"/>
      <c r="O84" s="376"/>
      <c r="P84" s="376"/>
      <c r="Q84" s="377"/>
    </row>
    <row r="85" spans="2:17" ht="27" customHeight="1" x14ac:dyDescent="0.2">
      <c r="B85" s="261"/>
      <c r="C85" s="390"/>
      <c r="D85" s="391" t="s">
        <v>160</v>
      </c>
      <c r="E85" s="392"/>
      <c r="F85" s="385" t="s">
        <v>188</v>
      </c>
      <c r="G85" s="385"/>
      <c r="H85" s="385"/>
      <c r="I85" s="385"/>
      <c r="J85" s="386"/>
      <c r="K85" s="382" t="s">
        <v>161</v>
      </c>
      <c r="L85" s="383"/>
      <c r="M85" s="378" t="s">
        <v>189</v>
      </c>
      <c r="N85" s="373"/>
      <c r="O85" s="373"/>
      <c r="P85" s="373"/>
      <c r="Q85" s="379"/>
    </row>
    <row r="86" spans="2:17" ht="27" customHeight="1" x14ac:dyDescent="0.2">
      <c r="B86" s="261"/>
      <c r="C86" s="390"/>
      <c r="D86" s="391" t="s">
        <v>162</v>
      </c>
      <c r="E86" s="392"/>
      <c r="F86" s="373" t="s">
        <v>190</v>
      </c>
      <c r="G86" s="373"/>
      <c r="H86" s="373"/>
      <c r="I86" s="373"/>
      <c r="J86" s="374"/>
      <c r="K86" s="382" t="s">
        <v>163</v>
      </c>
      <c r="L86" s="383"/>
      <c r="M86" s="372" t="s">
        <v>191</v>
      </c>
      <c r="N86" s="373"/>
      <c r="O86" s="373"/>
      <c r="P86" s="373"/>
      <c r="Q86" s="379"/>
    </row>
    <row r="87" spans="2:17" ht="27" customHeight="1" x14ac:dyDescent="0.2">
      <c r="B87" s="393" t="s">
        <v>164</v>
      </c>
      <c r="C87" s="394"/>
      <c r="D87" s="391" t="s">
        <v>159</v>
      </c>
      <c r="E87" s="392"/>
      <c r="F87" s="372" t="s">
        <v>192</v>
      </c>
      <c r="G87" s="373"/>
      <c r="H87" s="373"/>
      <c r="I87" s="373"/>
      <c r="J87" s="374"/>
      <c r="K87" s="382" t="s">
        <v>1</v>
      </c>
      <c r="L87" s="383"/>
      <c r="M87" s="372" t="s">
        <v>193</v>
      </c>
      <c r="N87" s="373"/>
      <c r="O87" s="373"/>
      <c r="P87" s="373"/>
      <c r="Q87" s="379"/>
    </row>
    <row r="88" spans="2:17" ht="27" customHeight="1" x14ac:dyDescent="0.2">
      <c r="B88" s="261"/>
      <c r="C88" s="390"/>
      <c r="D88" s="382" t="s">
        <v>160</v>
      </c>
      <c r="E88" s="383"/>
      <c r="F88" s="372" t="s">
        <v>194</v>
      </c>
      <c r="G88" s="373"/>
      <c r="H88" s="373"/>
      <c r="I88" s="373"/>
      <c r="J88" s="374"/>
      <c r="K88" s="382" t="s">
        <v>161</v>
      </c>
      <c r="L88" s="383"/>
      <c r="M88" s="378" t="s">
        <v>195</v>
      </c>
      <c r="N88" s="373"/>
      <c r="O88" s="373"/>
      <c r="P88" s="373"/>
      <c r="Q88" s="379"/>
    </row>
    <row r="89" spans="2:17" ht="27" customHeight="1" x14ac:dyDescent="0.2">
      <c r="B89" s="261"/>
      <c r="C89" s="390"/>
      <c r="D89" s="382" t="s">
        <v>162</v>
      </c>
      <c r="E89" s="383"/>
      <c r="F89" s="373" t="s">
        <v>190</v>
      </c>
      <c r="G89" s="373"/>
      <c r="H89" s="373"/>
      <c r="I89" s="373"/>
      <c r="J89" s="374"/>
      <c r="K89" s="382" t="s">
        <v>163</v>
      </c>
      <c r="L89" s="383"/>
      <c r="M89" s="372" t="s">
        <v>191</v>
      </c>
      <c r="N89" s="373"/>
      <c r="O89" s="373"/>
      <c r="P89" s="373"/>
      <c r="Q89" s="379"/>
    </row>
    <row r="90" spans="2:17" ht="27" customHeight="1" x14ac:dyDescent="0.2">
      <c r="B90" s="387" t="s">
        <v>165</v>
      </c>
      <c r="C90" s="388"/>
      <c r="D90" s="56"/>
      <c r="E90" s="53"/>
      <c r="F90" s="54"/>
      <c r="G90" s="54"/>
      <c r="H90" s="54"/>
      <c r="I90" s="54"/>
      <c r="J90" s="54"/>
      <c r="K90" s="54"/>
      <c r="L90" s="54"/>
      <c r="M90" s="53"/>
      <c r="N90" s="53"/>
      <c r="O90" s="53"/>
      <c r="P90" s="53"/>
      <c r="Q90" s="55"/>
    </row>
  </sheetData>
  <mergeCells count="149">
    <mergeCell ref="B52:C59"/>
    <mergeCell ref="D18:Q18"/>
    <mergeCell ref="B18:C25"/>
    <mergeCell ref="D19:F19"/>
    <mergeCell ref="G19:Q19"/>
    <mergeCell ref="D20:F20"/>
    <mergeCell ref="G20:Q20"/>
    <mergeCell ref="D21:F21"/>
    <mergeCell ref="G21:Q21"/>
    <mergeCell ref="D22:F22"/>
    <mergeCell ref="G22:Q22"/>
    <mergeCell ref="D23:F23"/>
    <mergeCell ref="G23:Q23"/>
    <mergeCell ref="D24:F24"/>
    <mergeCell ref="G24:Q24"/>
    <mergeCell ref="D25:Q25"/>
    <mergeCell ref="D29:Q29"/>
    <mergeCell ref="D47:I47"/>
    <mergeCell ref="J47:L47"/>
    <mergeCell ref="M47:Q47"/>
    <mergeCell ref="N41:Q42"/>
    <mergeCell ref="D50:Q50"/>
    <mergeCell ref="D36:P36"/>
    <mergeCell ref="D37:Q37"/>
    <mergeCell ref="G30:I30"/>
    <mergeCell ref="D34:Q34"/>
    <mergeCell ref="D35:Q35"/>
    <mergeCell ref="D38:Q38"/>
    <mergeCell ref="D39:Q39"/>
    <mergeCell ref="D40:Q40"/>
    <mergeCell ref="B51:C51"/>
    <mergeCell ref="D51:Q51"/>
    <mergeCell ref="J30:L30"/>
    <mergeCell ref="B32:C33"/>
    <mergeCell ref="M30:N30"/>
    <mergeCell ref="O3:Q3"/>
    <mergeCell ref="L28:N28"/>
    <mergeCell ref="D27:I27"/>
    <mergeCell ref="D9:Q9"/>
    <mergeCell ref="B61:Q61"/>
    <mergeCell ref="B41:C42"/>
    <mergeCell ref="D41:F42"/>
    <mergeCell ref="G41:H42"/>
    <mergeCell ref="J41:K41"/>
    <mergeCell ref="J42:K42"/>
    <mergeCell ref="L41:M42"/>
    <mergeCell ref="B47:C47"/>
    <mergeCell ref="B48:C48"/>
    <mergeCell ref="D49:Q49"/>
    <mergeCell ref="B49:C49"/>
    <mergeCell ref="D53:Q53"/>
    <mergeCell ref="D54:Q54"/>
    <mergeCell ref="D58:Q58"/>
    <mergeCell ref="D55:Q55"/>
    <mergeCell ref="D56:Q56"/>
    <mergeCell ref="D57:Q57"/>
    <mergeCell ref="D59:Q59"/>
    <mergeCell ref="B50:C50"/>
    <mergeCell ref="D52:Q52"/>
    <mergeCell ref="B77:Q77"/>
    <mergeCell ref="B64:C74"/>
    <mergeCell ref="B76:C76"/>
    <mergeCell ref="B75:C75"/>
    <mergeCell ref="O1:Q2"/>
    <mergeCell ref="D1:N1"/>
    <mergeCell ref="D2:N2"/>
    <mergeCell ref="D3:N3"/>
    <mergeCell ref="B27:C27"/>
    <mergeCell ref="B28:C28"/>
    <mergeCell ref="B29:C29"/>
    <mergeCell ref="B30:C30"/>
    <mergeCell ref="B10:C10"/>
    <mergeCell ref="B11:C11"/>
    <mergeCell ref="B16:C16"/>
    <mergeCell ref="B17:C17"/>
    <mergeCell ref="B26:C26"/>
    <mergeCell ref="B12:C12"/>
    <mergeCell ref="B14:Q14"/>
    <mergeCell ref="L16:M16"/>
    <mergeCell ref="N16:Q16"/>
    <mergeCell ref="B1:C2"/>
    <mergeCell ref="B3:C3"/>
    <mergeCell ref="B5:Q5"/>
    <mergeCell ref="B78:Q78"/>
    <mergeCell ref="B63:C63"/>
    <mergeCell ref="D63:Q63"/>
    <mergeCell ref="J44:K44"/>
    <mergeCell ref="D75:Q75"/>
    <mergeCell ref="B9:C9"/>
    <mergeCell ref="B8:C8"/>
    <mergeCell ref="B90:C90"/>
    <mergeCell ref="B84:C86"/>
    <mergeCell ref="D84:E84"/>
    <mergeCell ref="D85:E85"/>
    <mergeCell ref="D86:E86"/>
    <mergeCell ref="B87:C89"/>
    <mergeCell ref="D87:E87"/>
    <mergeCell ref="D88:E88"/>
    <mergeCell ref="D89:E89"/>
    <mergeCell ref="B31:C31"/>
    <mergeCell ref="D31:Q31"/>
    <mergeCell ref="D76:Q76"/>
    <mergeCell ref="L48:M48"/>
    <mergeCell ref="N48:Q48"/>
    <mergeCell ref="D48:K48"/>
    <mergeCell ref="B80:Q80"/>
    <mergeCell ref="B82:Q82"/>
    <mergeCell ref="F87:J87"/>
    <mergeCell ref="F88:J88"/>
    <mergeCell ref="F89:J89"/>
    <mergeCell ref="M84:Q84"/>
    <mergeCell ref="M85:Q85"/>
    <mergeCell ref="M86:Q86"/>
    <mergeCell ref="M87:Q87"/>
    <mergeCell ref="M88:Q88"/>
    <mergeCell ref="M89:Q89"/>
    <mergeCell ref="K84:L84"/>
    <mergeCell ref="K85:L85"/>
    <mergeCell ref="K86:L86"/>
    <mergeCell ref="K87:L87"/>
    <mergeCell ref="K88:L88"/>
    <mergeCell ref="K89:L89"/>
    <mergeCell ref="F84:J84"/>
    <mergeCell ref="F86:J86"/>
    <mergeCell ref="F85:J85"/>
    <mergeCell ref="D8:Q8"/>
    <mergeCell ref="D16:K16"/>
    <mergeCell ref="D17:Q17"/>
    <mergeCell ref="B43:C46"/>
    <mergeCell ref="D46:Q46"/>
    <mergeCell ref="M27:Q27"/>
    <mergeCell ref="G44:H44"/>
    <mergeCell ref="M44:N44"/>
    <mergeCell ref="D10:Q10"/>
    <mergeCell ref="D11:Q11"/>
    <mergeCell ref="D12:Q12"/>
    <mergeCell ref="J27:L27"/>
    <mergeCell ref="G26:H26"/>
    <mergeCell ref="O26:Q26"/>
    <mergeCell ref="L26:N26"/>
    <mergeCell ref="I26:K26"/>
    <mergeCell ref="D26:F26"/>
    <mergeCell ref="D32:Q32"/>
    <mergeCell ref="D33:Q33"/>
    <mergeCell ref="O30:Q30"/>
    <mergeCell ref="D30:F30"/>
    <mergeCell ref="P44:Q44"/>
    <mergeCell ref="D28:K28"/>
    <mergeCell ref="O28:Q28"/>
  </mergeCells>
  <phoneticPr fontId="6" type="noConversion"/>
  <dataValidations count="7">
    <dataValidation type="list" allowBlank="1" showInputMessage="1" showErrorMessage="1" sqref="D26" xr:uid="{38BAB6EA-B7F3-4C68-93BA-F53DA43817CC}">
      <formula1>tipo</formula1>
    </dataValidation>
    <dataValidation type="list" allowBlank="1" showInputMessage="1" showErrorMessage="1" sqref="D75:Q75 D30:D31 J30:L31" xr:uid="{14D94359-D286-4FDD-A14C-5F5879448438}">
      <formula1>periodicidad</formula1>
    </dataValidation>
    <dataValidation type="list" allowBlank="1" showInputMessage="1" showErrorMessage="1" sqref="D27:I27" xr:uid="{A53FE88C-E67F-4B4E-AC6D-3CAF1408D9B7}">
      <formula1>tipounidad</formula1>
    </dataValidation>
    <dataValidation type="list" allowBlank="1" showInputMessage="1" showErrorMessage="1" sqref="N48:Q48" xr:uid="{231EB137-6C98-4DB3-BEA4-DEE389DD8D9F}">
      <formula1>enfoque</formula1>
    </dataValidation>
    <dataValidation type="list" allowBlank="1" showInputMessage="1" showErrorMessage="1" sqref="D47" xr:uid="{7B6D57EE-384A-4BCE-8439-6B7E6F3ECCFD}">
      <formula1>Desagregaci</formula1>
    </dataValidation>
    <dataValidation type="list" allowBlank="1" showInputMessage="1" showErrorMessage="1" sqref="I26:K26" xr:uid="{45CFC758-CDE0-4B80-9298-38F542FF80AA}">
      <formula1>acumula</formula1>
    </dataValidation>
    <dataValidation type="list" allowBlank="1" showInputMessage="1" showErrorMessage="1" sqref="O26:Q26" xr:uid="{3D1F3486-9FFA-4787-82B0-C7113CCDCD1B}">
      <formula1>orienta</formula1>
    </dataValidation>
  </dataValidations>
  <hyperlinks>
    <hyperlink ref="M85" r:id="rId1" xr:uid="{24E1767F-5C6B-4F92-97B5-C4EF81F19C04}"/>
    <hyperlink ref="M88" r:id="rId2" xr:uid="{7E42B037-B7A9-46BB-A8FC-84B0FB7A42F1}"/>
  </hyperlinks>
  <printOptions horizontalCentered="1"/>
  <pageMargins left="0.7" right="0.7" top="0.75" bottom="0.75" header="0.3" footer="0.3"/>
  <pageSetup scale="59" orientation="portrait" r:id="rId3"/>
  <drawing r:id="rId4"/>
  <extLst>
    <ext xmlns:x14="http://schemas.microsoft.com/office/spreadsheetml/2009/9/main" uri="{CCE6A557-97BC-4b89-ADB6-D9C93CAAB3DF}">
      <x14:dataValidations xmlns:xm="http://schemas.microsoft.com/office/excel/2006/main" count="1">
        <x14:dataValidation type="list" allowBlank="1" showInputMessage="1" showErrorMessage="1" xr:uid="{62201556-ADA3-45B8-A77D-14DC04937D43}">
          <x14:formula1>
            <xm:f>Listas!$B$3:$B$5</xm:f>
          </x14:formula1>
          <xm:sqref>O28:Q28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CCD9B2-4197-4277-B410-16AFC4DDD709}">
  <dimension ref="A1:AQ135"/>
  <sheetViews>
    <sheetView showGridLines="0" tabSelected="1" topLeftCell="A32" zoomScale="80" zoomScaleNormal="80" workbookViewId="0">
      <selection activeCell="G21" sqref="G21"/>
    </sheetView>
  </sheetViews>
  <sheetFormatPr baseColWidth="10" defaultColWidth="10.7109375" defaultRowHeight="16.5" x14ac:dyDescent="0.3"/>
  <cols>
    <col min="1" max="1" width="1.85546875" style="73" customWidth="1"/>
    <col min="2" max="2" width="12.85546875" style="73" customWidth="1"/>
    <col min="3" max="3" width="5" style="85" bestFit="1" customWidth="1"/>
    <col min="4" max="4" width="38.7109375" style="73" customWidth="1"/>
    <col min="5" max="6" width="15.28515625" style="73" customWidth="1"/>
    <col min="7" max="7" width="21" style="73" customWidth="1"/>
    <col min="8" max="12" width="15.28515625" style="73" customWidth="1"/>
    <col min="13" max="15" width="10.7109375" style="73"/>
    <col min="16" max="16" width="2" style="73" customWidth="1"/>
    <col min="17" max="16384" width="10.7109375" style="73"/>
  </cols>
  <sheetData>
    <row r="1" spans="1:43" s="70" customFormat="1" ht="100.5" customHeight="1" thickBot="1" x14ac:dyDescent="0.35">
      <c r="A1" s="503"/>
      <c r="B1" s="504"/>
      <c r="C1" s="504"/>
      <c r="D1" s="504"/>
      <c r="E1" s="504"/>
      <c r="F1" s="504"/>
      <c r="G1" s="504"/>
      <c r="H1" s="504"/>
      <c r="I1" s="504"/>
      <c r="J1" s="504"/>
      <c r="K1" s="504"/>
      <c r="L1" s="504"/>
      <c r="M1" s="504"/>
      <c r="N1" s="504"/>
      <c r="O1" s="505"/>
      <c r="P1" s="72"/>
      <c r="Q1" s="73"/>
    </row>
    <row r="2" spans="1:43" s="71" customFormat="1" ht="17.25" thickBot="1" x14ac:dyDescent="0.35">
      <c r="A2" s="506">
        <f>'[2]Datos Generales'!C5</f>
        <v>0</v>
      </c>
      <c r="B2" s="507"/>
      <c r="C2" s="507"/>
      <c r="D2" s="507"/>
      <c r="E2" s="507"/>
      <c r="F2" s="507"/>
      <c r="G2" s="507"/>
      <c r="H2" s="507"/>
      <c r="I2" s="507"/>
      <c r="J2" s="507"/>
      <c r="K2" s="507"/>
      <c r="L2" s="507"/>
      <c r="M2" s="507"/>
      <c r="N2" s="507"/>
      <c r="O2" s="508"/>
      <c r="P2" s="74"/>
      <c r="Q2" s="73"/>
    </row>
    <row r="3" spans="1:43" s="71" customFormat="1" ht="17.25" thickBot="1" x14ac:dyDescent="0.35">
      <c r="A3" s="509" t="s">
        <v>196</v>
      </c>
      <c r="B3" s="510"/>
      <c r="C3" s="510"/>
      <c r="D3" s="510"/>
      <c r="E3" s="510"/>
      <c r="F3" s="510"/>
      <c r="G3" s="510"/>
      <c r="H3" s="510"/>
      <c r="I3" s="510"/>
      <c r="J3" s="510"/>
      <c r="K3" s="510"/>
      <c r="L3" s="510"/>
      <c r="M3" s="510"/>
      <c r="N3" s="510"/>
      <c r="O3" s="511"/>
      <c r="P3" s="74"/>
      <c r="Q3" s="73"/>
    </row>
    <row r="4" spans="1:43" s="71" customFormat="1" ht="17.25" thickBot="1" x14ac:dyDescent="0.35">
      <c r="A4" s="512" t="s">
        <v>197</v>
      </c>
      <c r="B4" s="513"/>
      <c r="C4" s="513"/>
      <c r="D4" s="513"/>
      <c r="E4" s="234"/>
      <c r="F4" s="234"/>
      <c r="G4" s="234">
        <f>'[2]Datos Generales'!C6</f>
        <v>0</v>
      </c>
      <c r="H4" s="234"/>
      <c r="I4" s="234"/>
      <c r="J4" s="234"/>
      <c r="K4" s="234"/>
      <c r="L4" s="235"/>
      <c r="M4" s="235"/>
      <c r="N4" s="235"/>
      <c r="O4" s="236"/>
      <c r="P4" s="74"/>
      <c r="Q4" s="73"/>
    </row>
    <row r="5" spans="1:43" ht="16.5" customHeight="1" thickBot="1" x14ac:dyDescent="0.35">
      <c r="A5" s="514" t="s">
        <v>175</v>
      </c>
      <c r="B5" s="515"/>
      <c r="C5" s="515"/>
      <c r="D5" s="515"/>
      <c r="E5" s="515"/>
      <c r="F5" s="515"/>
      <c r="G5" s="515"/>
      <c r="H5" s="515"/>
      <c r="I5" s="515"/>
      <c r="J5" s="515"/>
      <c r="K5" s="515"/>
      <c r="L5" s="515"/>
      <c r="M5" s="515"/>
      <c r="N5" s="515"/>
      <c r="O5" s="516"/>
      <c r="P5" s="74"/>
    </row>
    <row r="6" spans="1:43" x14ac:dyDescent="0.3">
      <c r="A6" s="75"/>
      <c r="B6" s="76" t="s">
        <v>198</v>
      </c>
      <c r="C6" s="77"/>
      <c r="E6" s="237" t="s">
        <v>199</v>
      </c>
      <c r="F6" s="79"/>
      <c r="G6" s="78"/>
      <c r="H6" s="78"/>
      <c r="I6" s="78"/>
      <c r="J6" s="78"/>
      <c r="K6" s="78"/>
      <c r="P6" s="74"/>
    </row>
    <row r="7" spans="1:43" x14ac:dyDescent="0.3">
      <c r="A7" s="75"/>
      <c r="B7" s="80"/>
      <c r="C7" s="81"/>
      <c r="E7" s="237" t="s">
        <v>200</v>
      </c>
      <c r="F7" s="82"/>
      <c r="G7" s="78"/>
      <c r="H7" s="78"/>
      <c r="I7" s="78"/>
      <c r="J7" s="78"/>
      <c r="K7" s="78"/>
      <c r="P7" s="74"/>
    </row>
    <row r="8" spans="1:43" x14ac:dyDescent="0.3">
      <c r="A8" s="75"/>
      <c r="B8" s="83" t="s">
        <v>201</v>
      </c>
      <c r="C8" s="78"/>
      <c r="E8" s="237" t="s">
        <v>202</v>
      </c>
      <c r="F8" s="84"/>
      <c r="G8" s="78"/>
      <c r="H8" s="78"/>
      <c r="I8" s="78"/>
      <c r="J8" s="78"/>
      <c r="K8" s="78"/>
      <c r="P8" s="74"/>
    </row>
    <row r="9" spans="1:43" ht="17.25" thickBot="1" x14ac:dyDescent="0.35">
      <c r="A9" s="75"/>
      <c r="B9" s="83"/>
      <c r="D9" s="78"/>
      <c r="E9" s="78"/>
      <c r="F9" s="78"/>
      <c r="G9" s="78"/>
      <c r="H9" s="78"/>
      <c r="I9" s="78"/>
      <c r="J9" s="78"/>
      <c r="K9" s="78"/>
      <c r="P9" s="74"/>
    </row>
    <row r="10" spans="1:43" s="75" customFormat="1" ht="17.25" thickBot="1" x14ac:dyDescent="0.35">
      <c r="B10" s="86"/>
      <c r="C10" s="87"/>
      <c r="D10" s="87"/>
      <c r="E10" s="87"/>
      <c r="F10" s="87"/>
      <c r="G10" s="87"/>
      <c r="H10" s="87"/>
      <c r="I10" s="87"/>
      <c r="J10" s="87"/>
      <c r="K10" s="87"/>
      <c r="L10" s="87"/>
      <c r="M10" s="87"/>
      <c r="N10" s="87"/>
      <c r="O10" s="72"/>
      <c r="P10" s="74"/>
      <c r="Q10" s="73"/>
      <c r="R10" s="73"/>
      <c r="S10" s="73"/>
      <c r="T10" s="73"/>
      <c r="U10" s="73"/>
      <c r="V10" s="73"/>
      <c r="W10" s="73"/>
      <c r="X10" s="73"/>
      <c r="Y10" s="73"/>
      <c r="Z10" s="73"/>
      <c r="AA10" s="73"/>
      <c r="AB10" s="73"/>
      <c r="AC10" s="73"/>
      <c r="AD10" s="73"/>
      <c r="AE10" s="73"/>
      <c r="AF10" s="73"/>
      <c r="AG10" s="73"/>
      <c r="AH10" s="73"/>
      <c r="AI10" s="73"/>
      <c r="AJ10" s="73"/>
      <c r="AK10" s="73"/>
      <c r="AL10" s="73"/>
      <c r="AM10" s="73"/>
      <c r="AN10" s="73"/>
      <c r="AO10" s="73"/>
      <c r="AP10" s="73"/>
      <c r="AQ10" s="73"/>
    </row>
    <row r="11" spans="1:43" ht="17.25" thickBot="1" x14ac:dyDescent="0.35">
      <c r="A11" s="75"/>
      <c r="B11" s="75"/>
      <c r="E11" s="88"/>
      <c r="F11" s="230" t="s">
        <v>203</v>
      </c>
      <c r="G11" s="231" t="str">
        <f>IF(F12="NO APLICA","NO APLICA",IF(F13="NO SE REPORTA","SIN INFORMACION",F49))</f>
        <v/>
      </c>
      <c r="H11" s="232" t="s">
        <v>204</v>
      </c>
      <c r="I11" s="231" t="str">
        <f>IF(H12="NO APLICA","NO APLICA",IF(H13="NO SE REPORTA","SIN INFORMACION",G49))</f>
        <v/>
      </c>
      <c r="J11" s="232" t="s">
        <v>205</v>
      </c>
      <c r="K11" s="231" t="str">
        <f>IF(J12="NO APLICA","NO APLICA",IF(J13="NO SE REPORTA","SIN INFORMACION",H49))</f>
        <v/>
      </c>
      <c r="L11" s="232" t="s">
        <v>206</v>
      </c>
      <c r="M11" s="233" t="str">
        <f>IF(L12="NO APLICA","NO APLICA",IF(L13="NO SE REPORTA","SIN INFORMACION",I49))</f>
        <v/>
      </c>
      <c r="N11" s="89"/>
      <c r="O11" s="74"/>
      <c r="P11" s="74"/>
    </row>
    <row r="12" spans="1:43" ht="15" customHeight="1" x14ac:dyDescent="0.3">
      <c r="A12" s="75"/>
      <c r="B12" s="75"/>
      <c r="C12" s="76"/>
      <c r="D12" s="90"/>
      <c r="E12" s="88" t="s">
        <v>207</v>
      </c>
      <c r="F12" s="91" t="s">
        <v>208</v>
      </c>
      <c r="G12" s="92" t="str">
        <f>IF(F12="NO APLICA","      ESCRIBA EL NÚMERO DEL ACUERDO DEL CONSEJO DIRECTIVO EN EL CUAL DECIDE LA NO PROCEDENCIA DE LA APLICACIÓN DEL INDICADOR",IF(F13="NO SE REPORTA","      ESCRIBA EL NÚMERO DEL ACUERDO DEL CONSEJO DIRECTIVO EN LA CUAL SE APRUEBA LA AGENDA DE IMPLEMENTACION DEL INDICADOR",""))</f>
        <v/>
      </c>
      <c r="H12" s="93" t="s">
        <v>208</v>
      </c>
      <c r="I12" s="92" t="str">
        <f>IF(H12="NO APLICA","      ESCRIBA EL NÚMERO DEL ACUERDO DEL CONSEJO DIRECTIVO EN EL CUAL DECIDE LA NO PROCEDENCIA DE LA APLICACIÓN DEL INDICADOR",IF(H13="NO SE REPORTA","      ESCRIBA EL NÚMERO DEL ACUERDO DEL CONSEJO DIRECTIVO EN LA CUAL SE APRUEBA LA AGENDA DE IMPLEMENTACION DEL INDICADOR",""))</f>
        <v/>
      </c>
      <c r="J12" s="93" t="s">
        <v>208</v>
      </c>
      <c r="K12" s="92" t="str">
        <f>IF(J12="NO APLICA","      ESCRIBA EL NÚMERO DEL ACUERDO DEL CONSEJO DIRECTIVO EN EL CUAL DECIDE LA NO PROCEDENCIA DE LA APLICACIÓN DEL INDICADOR",IF(J13="NO SE REPORTA","      ESCRIBA EL NÚMERO DEL ACUERDO DEL CONSEJO DIRECTIVO EN LA CUAL SE APRUEBA LA AGENDA DE IMPLEMENTACION DEL INDICADOR",""))</f>
        <v/>
      </c>
      <c r="L12" s="93" t="s">
        <v>208</v>
      </c>
      <c r="M12" s="94" t="str">
        <f>IF(L12="NO APLICA","      ESCRIBA EL NÚMERO DEL ACUERDO DEL CONSEJO DIRECTIVO EN EL CUAL DECIDE LA NO PROCEDENCIA DE LA APLICACIÓN DEL INDICADOR",IF(L13="NO SE REPORTA","      ESCRIBA EL NÚMERO DEL ACUERDO DEL CONSEJO DIRECTIVO EN LA CUAL SE APRUEBA LA AGENDA DE IMPLEMENTACION DEL INDICADOR",""))</f>
        <v/>
      </c>
      <c r="N12" s="95"/>
      <c r="O12" s="96"/>
      <c r="P12" s="96"/>
      <c r="Q12" s="97"/>
    </row>
    <row r="13" spans="1:43" x14ac:dyDescent="0.3">
      <c r="A13" s="75"/>
      <c r="B13" s="75"/>
      <c r="E13" s="88" t="str">
        <f>IF(F12="SI APLICA","¿El indicador no se reporta por limitaciones de información disponible? ","")</f>
        <v xml:space="preserve">¿El indicador no se reporta por limitaciones de información disponible? </v>
      </c>
      <c r="F13" s="98" t="s">
        <v>209</v>
      </c>
      <c r="G13" s="84"/>
      <c r="H13" s="99" t="s">
        <v>209</v>
      </c>
      <c r="I13" s="84"/>
      <c r="J13" s="99" t="s">
        <v>209</v>
      </c>
      <c r="K13" s="84"/>
      <c r="L13" s="99" t="s">
        <v>209</v>
      </c>
      <c r="M13" s="100"/>
      <c r="N13" s="101"/>
      <c r="O13" s="74"/>
      <c r="P13" s="74"/>
    </row>
    <row r="14" spans="1:43" ht="15" customHeight="1" x14ac:dyDescent="0.3">
      <c r="A14" s="75"/>
      <c r="B14" s="75"/>
      <c r="C14" s="102"/>
      <c r="E14" s="88" t="str">
        <f>IF(F13="SI SE REPORTA","¿Qué programas o proyectos del Plan de Acción de la entidad están asociados al indicador? ","")</f>
        <v xml:space="preserve">¿Qué programas o proyectos del Plan de Acción de la entidad están asociados al indicador? </v>
      </c>
      <c r="F14" s="500"/>
      <c r="G14" s="501"/>
      <c r="H14" s="501"/>
      <c r="I14" s="501"/>
      <c r="J14" s="501"/>
      <c r="K14" s="501"/>
      <c r="L14" s="501"/>
      <c r="M14" s="502"/>
      <c r="N14" s="103"/>
      <c r="O14" s="74"/>
      <c r="P14" s="74"/>
      <c r="Q14" s="78"/>
      <c r="R14" s="78"/>
    </row>
    <row r="15" spans="1:43" ht="14.45" customHeight="1" thickBot="1" x14ac:dyDescent="0.35">
      <c r="A15" s="75"/>
      <c r="B15" s="104"/>
      <c r="C15" s="105"/>
      <c r="E15" s="88" t="s">
        <v>210</v>
      </c>
      <c r="F15" s="517"/>
      <c r="G15" s="518"/>
      <c r="H15" s="518"/>
      <c r="I15" s="518"/>
      <c r="J15" s="518"/>
      <c r="K15" s="518"/>
      <c r="L15" s="518"/>
      <c r="M15" s="519"/>
      <c r="N15" s="103"/>
      <c r="O15" s="74"/>
      <c r="P15" s="74"/>
    </row>
    <row r="16" spans="1:43" ht="14.45" customHeight="1" thickBot="1" x14ac:dyDescent="0.35">
      <c r="A16" s="75"/>
      <c r="B16" s="106"/>
      <c r="C16" s="107"/>
      <c r="D16" s="108"/>
      <c r="E16" s="109"/>
      <c r="F16" s="110"/>
      <c r="G16" s="110"/>
      <c r="H16" s="110"/>
      <c r="I16" s="110"/>
      <c r="J16" s="110"/>
      <c r="K16" s="110"/>
      <c r="L16" s="110"/>
      <c r="M16" s="110"/>
      <c r="N16" s="110"/>
      <c r="O16" s="111"/>
      <c r="P16" s="74"/>
    </row>
    <row r="17" spans="1:16" ht="6.95" customHeight="1" thickBot="1" x14ac:dyDescent="0.35">
      <c r="A17" s="75"/>
      <c r="B17" s="83"/>
      <c r="D17" s="78"/>
      <c r="E17" s="78"/>
      <c r="F17" s="78"/>
      <c r="G17" s="78"/>
      <c r="H17" s="78"/>
      <c r="I17" s="78"/>
      <c r="J17" s="78"/>
      <c r="K17" s="78"/>
      <c r="P17" s="74"/>
    </row>
    <row r="18" spans="1:16" ht="15.75" customHeight="1" x14ac:dyDescent="0.3">
      <c r="A18" s="75"/>
      <c r="B18" s="520" t="s">
        <v>211</v>
      </c>
      <c r="C18" s="112"/>
      <c r="D18" s="523" t="s">
        <v>212</v>
      </c>
      <c r="E18" s="523"/>
      <c r="F18" s="523"/>
      <c r="G18" s="523"/>
      <c r="H18" s="523"/>
      <c r="I18" s="523"/>
      <c r="J18" s="113"/>
      <c r="K18" s="113"/>
      <c r="L18" s="87"/>
      <c r="M18" s="87"/>
      <c r="N18" s="87"/>
      <c r="O18" s="72"/>
      <c r="P18" s="74"/>
    </row>
    <row r="19" spans="1:16" ht="15.75" customHeight="1" x14ac:dyDescent="0.3">
      <c r="A19" s="75"/>
      <c r="B19" s="521"/>
      <c r="C19" s="114"/>
      <c r="D19" s="102"/>
      <c r="E19" s="102"/>
      <c r="F19" s="102"/>
      <c r="G19" s="102"/>
      <c r="H19" s="102"/>
      <c r="I19" s="102"/>
      <c r="J19" s="78"/>
      <c r="K19" s="78"/>
      <c r="O19" s="74"/>
      <c r="P19" s="74"/>
    </row>
    <row r="20" spans="1:16" ht="15.75" customHeight="1" thickBot="1" x14ac:dyDescent="0.35">
      <c r="A20" s="75"/>
      <c r="B20" s="521"/>
      <c r="C20" s="114"/>
      <c r="D20" s="102" t="s">
        <v>213</v>
      </c>
      <c r="E20" s="102"/>
      <c r="F20" s="102"/>
      <c r="G20" s="102"/>
      <c r="H20" s="102"/>
      <c r="I20" s="102"/>
      <c r="J20" s="78"/>
      <c r="K20" s="78"/>
      <c r="O20" s="74"/>
      <c r="P20" s="74"/>
    </row>
    <row r="21" spans="1:16" ht="61.5" customHeight="1" thickBot="1" x14ac:dyDescent="0.35">
      <c r="A21" s="75"/>
      <c r="B21" s="521"/>
      <c r="C21" s="114"/>
      <c r="D21" s="524" t="s">
        <v>214</v>
      </c>
      <c r="E21" s="525"/>
      <c r="F21" s="526"/>
      <c r="G21" s="238" t="s">
        <v>215</v>
      </c>
      <c r="H21" s="115"/>
      <c r="I21" s="115"/>
      <c r="J21" s="115"/>
      <c r="K21" s="115"/>
      <c r="O21" s="74"/>
      <c r="P21" s="74"/>
    </row>
    <row r="22" spans="1:16" ht="46.5" customHeight="1" x14ac:dyDescent="0.3">
      <c r="A22" s="75"/>
      <c r="B22" s="521"/>
      <c r="C22" s="114"/>
      <c r="D22" s="527" t="s">
        <v>254</v>
      </c>
      <c r="E22" s="528"/>
      <c r="F22" s="529"/>
      <c r="G22" s="169"/>
      <c r="H22" s="116"/>
      <c r="I22" s="116"/>
      <c r="J22" s="116"/>
      <c r="K22" s="116"/>
      <c r="O22" s="74"/>
      <c r="P22" s="74"/>
    </row>
    <row r="23" spans="1:16" ht="46.5" customHeight="1" x14ac:dyDescent="0.3">
      <c r="A23" s="75"/>
      <c r="B23" s="521"/>
      <c r="C23" s="114"/>
      <c r="D23" s="530" t="s">
        <v>257</v>
      </c>
      <c r="E23" s="531"/>
      <c r="F23" s="532"/>
      <c r="G23" s="170"/>
      <c r="H23" s="78"/>
      <c r="I23" s="78"/>
      <c r="J23" s="78"/>
      <c r="K23" s="78"/>
      <c r="O23" s="74"/>
      <c r="P23" s="74"/>
    </row>
    <row r="24" spans="1:16" ht="60" customHeight="1" x14ac:dyDescent="0.3">
      <c r="A24" s="75"/>
      <c r="B24" s="521"/>
      <c r="C24" s="114"/>
      <c r="D24" s="530" t="s">
        <v>256</v>
      </c>
      <c r="E24" s="531"/>
      <c r="F24" s="532"/>
      <c r="G24" s="171"/>
      <c r="H24" s="117"/>
      <c r="I24" s="117"/>
      <c r="J24" s="117"/>
      <c r="K24" s="117"/>
      <c r="O24" s="74"/>
      <c r="P24" s="74"/>
    </row>
    <row r="25" spans="1:16" ht="61.5" customHeight="1" thickBot="1" x14ac:dyDescent="0.35">
      <c r="A25" s="75"/>
      <c r="B25" s="521"/>
      <c r="C25" s="114"/>
      <c r="D25" s="445" t="s">
        <v>255</v>
      </c>
      <c r="E25" s="446"/>
      <c r="F25" s="447"/>
      <c r="G25" s="172"/>
      <c r="H25" s="117"/>
      <c r="I25" s="117"/>
      <c r="J25" s="117"/>
      <c r="K25" s="117"/>
      <c r="O25" s="74"/>
      <c r="P25" s="74"/>
    </row>
    <row r="26" spans="1:16" x14ac:dyDescent="0.3">
      <c r="A26" s="75"/>
      <c r="B26" s="521"/>
      <c r="C26" s="114"/>
      <c r="D26" s="533"/>
      <c r="E26" s="533"/>
      <c r="F26" s="533"/>
      <c r="G26" s="533"/>
      <c r="H26" s="533"/>
      <c r="I26" s="533"/>
      <c r="J26" s="78"/>
      <c r="K26" s="78"/>
      <c r="O26" s="74"/>
      <c r="P26" s="74"/>
    </row>
    <row r="27" spans="1:16" ht="17.25" thickBot="1" x14ac:dyDescent="0.35">
      <c r="A27" s="75"/>
      <c r="B27" s="521"/>
      <c r="C27" s="114"/>
      <c r="D27" s="118" t="s">
        <v>216</v>
      </c>
      <c r="E27" s="102"/>
      <c r="F27" s="102"/>
      <c r="G27" s="102"/>
      <c r="H27" s="102"/>
      <c r="I27" s="102"/>
      <c r="J27" s="78"/>
      <c r="K27" s="78"/>
      <c r="O27" s="74"/>
      <c r="P27" s="74"/>
    </row>
    <row r="28" spans="1:16" ht="17.25" thickBot="1" x14ac:dyDescent="0.35">
      <c r="A28" s="75"/>
      <c r="B28" s="521"/>
      <c r="C28" s="114"/>
      <c r="D28" s="483" t="s">
        <v>214</v>
      </c>
      <c r="E28" s="484"/>
      <c r="F28" s="196" t="s">
        <v>217</v>
      </c>
      <c r="G28" s="173" t="s">
        <v>218</v>
      </c>
      <c r="H28" s="173" t="s">
        <v>219</v>
      </c>
      <c r="I28" s="174" t="s">
        <v>220</v>
      </c>
      <c r="J28" s="78"/>
      <c r="K28" s="78"/>
      <c r="O28" s="74"/>
      <c r="P28" s="74"/>
    </row>
    <row r="29" spans="1:16" ht="55.5" customHeight="1" x14ac:dyDescent="0.3">
      <c r="A29" s="75"/>
      <c r="B29" s="521"/>
      <c r="C29" s="114"/>
      <c r="D29" s="485" t="s">
        <v>260</v>
      </c>
      <c r="E29" s="486"/>
      <c r="F29" s="198"/>
      <c r="G29" s="199"/>
      <c r="H29" s="199"/>
      <c r="I29" s="200"/>
      <c r="J29" s="78"/>
      <c r="K29" s="78"/>
      <c r="O29" s="74"/>
      <c r="P29" s="74"/>
    </row>
    <row r="30" spans="1:16" ht="61.5" customHeight="1" x14ac:dyDescent="0.3">
      <c r="A30" s="75"/>
      <c r="B30" s="521"/>
      <c r="C30" s="114"/>
      <c r="D30" s="487" t="s">
        <v>259</v>
      </c>
      <c r="E30" s="488"/>
      <c r="F30" s="146"/>
      <c r="G30" s="119"/>
      <c r="H30" s="119"/>
      <c r="I30" s="143"/>
      <c r="J30" s="78"/>
      <c r="K30" s="78"/>
      <c r="O30" s="74"/>
      <c r="P30" s="74"/>
    </row>
    <row r="31" spans="1:16" ht="61.5" customHeight="1" x14ac:dyDescent="0.3">
      <c r="A31" s="75"/>
      <c r="B31" s="521"/>
      <c r="C31" s="114"/>
      <c r="D31" s="489" t="s">
        <v>258</v>
      </c>
      <c r="E31" s="490"/>
      <c r="F31" s="197"/>
      <c r="G31" s="119"/>
      <c r="H31" s="119"/>
      <c r="I31" s="143"/>
      <c r="J31" s="78"/>
      <c r="K31" s="78"/>
      <c r="O31" s="74"/>
      <c r="P31" s="74"/>
    </row>
    <row r="32" spans="1:16" ht="72.75" customHeight="1" thickBot="1" x14ac:dyDescent="0.35">
      <c r="A32" s="75"/>
      <c r="B32" s="521"/>
      <c r="C32" s="114"/>
      <c r="D32" s="448" t="s">
        <v>261</v>
      </c>
      <c r="E32" s="449"/>
      <c r="F32" s="147"/>
      <c r="G32" s="144"/>
      <c r="H32" s="144"/>
      <c r="I32" s="145"/>
      <c r="J32" s="78"/>
      <c r="K32" s="78"/>
      <c r="O32" s="74"/>
      <c r="P32" s="74"/>
    </row>
    <row r="33" spans="1:16" ht="24.75" customHeight="1" x14ac:dyDescent="0.3">
      <c r="A33" s="75"/>
      <c r="B33" s="521"/>
      <c r="C33" s="114"/>
      <c r="D33" s="120"/>
      <c r="E33" s="120"/>
      <c r="F33" s="121"/>
      <c r="G33" s="121"/>
      <c r="H33" s="121"/>
      <c r="I33" s="121"/>
      <c r="J33" s="78"/>
      <c r="K33" s="78"/>
      <c r="O33" s="74"/>
      <c r="P33" s="74"/>
    </row>
    <row r="34" spans="1:16" ht="24.75" customHeight="1" thickBot="1" x14ac:dyDescent="0.35">
      <c r="A34" s="75"/>
      <c r="B34" s="521"/>
      <c r="C34" s="114"/>
      <c r="D34" s="120" t="s">
        <v>221</v>
      </c>
      <c r="E34" s="120"/>
      <c r="F34" s="121"/>
      <c r="G34" s="121"/>
      <c r="H34" s="121"/>
      <c r="I34" s="121"/>
      <c r="J34" s="78"/>
      <c r="K34" s="78"/>
      <c r="O34" s="74"/>
      <c r="P34" s="74"/>
    </row>
    <row r="35" spans="1:16" ht="15.75" customHeight="1" x14ac:dyDescent="0.3">
      <c r="A35" s="75"/>
      <c r="B35" s="521"/>
      <c r="C35" s="114"/>
      <c r="D35" s="441" t="s">
        <v>214</v>
      </c>
      <c r="E35" s="442"/>
      <c r="F35" s="535" t="s">
        <v>217</v>
      </c>
      <c r="G35" s="536"/>
      <c r="H35" s="535" t="s">
        <v>218</v>
      </c>
      <c r="I35" s="536"/>
      <c r="J35" s="535" t="s">
        <v>219</v>
      </c>
      <c r="K35" s="536"/>
      <c r="L35" s="535" t="s">
        <v>220</v>
      </c>
      <c r="M35" s="536"/>
      <c r="N35" s="498" t="s">
        <v>224</v>
      </c>
      <c r="O35" s="74"/>
      <c r="P35" s="74"/>
    </row>
    <row r="36" spans="1:16" ht="46.5" customHeight="1" thickBot="1" x14ac:dyDescent="0.35">
      <c r="A36" s="75"/>
      <c r="B36" s="521"/>
      <c r="C36" s="114"/>
      <c r="D36" s="443"/>
      <c r="E36" s="444"/>
      <c r="F36" s="150" t="s">
        <v>271</v>
      </c>
      <c r="G36" s="151" t="s">
        <v>217</v>
      </c>
      <c r="H36" s="150" t="s">
        <v>272</v>
      </c>
      <c r="I36" s="201" t="s">
        <v>218</v>
      </c>
      <c r="J36" s="150" t="s">
        <v>273</v>
      </c>
      <c r="K36" s="151" t="s">
        <v>219</v>
      </c>
      <c r="L36" s="150" t="s">
        <v>274</v>
      </c>
      <c r="M36" s="151" t="s">
        <v>220</v>
      </c>
      <c r="N36" s="499"/>
      <c r="O36" s="74"/>
      <c r="P36" s="74"/>
    </row>
    <row r="37" spans="1:16" ht="63.75" customHeight="1" x14ac:dyDescent="0.3">
      <c r="A37" s="75"/>
      <c r="B37" s="521"/>
      <c r="C37" s="114"/>
      <c r="D37" s="495" t="s">
        <v>262</v>
      </c>
      <c r="E37" s="496"/>
      <c r="F37" s="203"/>
      <c r="G37" s="204"/>
      <c r="H37" s="209"/>
      <c r="I37" s="204"/>
      <c r="J37" s="209"/>
      <c r="K37" s="204"/>
      <c r="L37" s="209"/>
      <c r="M37" s="204"/>
      <c r="N37" s="220">
        <f>SUM(F37:M37)</f>
        <v>0</v>
      </c>
      <c r="O37" s="74"/>
      <c r="P37" s="74"/>
    </row>
    <row r="38" spans="1:16" ht="63.75" customHeight="1" x14ac:dyDescent="0.3">
      <c r="A38" s="75"/>
      <c r="B38" s="521"/>
      <c r="C38" s="114"/>
      <c r="D38" s="450" t="s">
        <v>263</v>
      </c>
      <c r="E38" s="451"/>
      <c r="F38" s="205"/>
      <c r="G38" s="206"/>
      <c r="H38" s="202"/>
      <c r="I38" s="206"/>
      <c r="J38" s="202"/>
      <c r="K38" s="206"/>
      <c r="L38" s="202"/>
      <c r="M38" s="206"/>
      <c r="N38" s="221">
        <f t="shared" ref="N38:N39" si="0">SUM(F38:M38)</f>
        <v>0</v>
      </c>
      <c r="O38" s="74"/>
      <c r="P38" s="74"/>
    </row>
    <row r="39" spans="1:16" ht="63.75" customHeight="1" x14ac:dyDescent="0.3">
      <c r="A39" s="75"/>
      <c r="B39" s="521"/>
      <c r="C39" s="114"/>
      <c r="D39" s="450" t="s">
        <v>264</v>
      </c>
      <c r="E39" s="451"/>
      <c r="F39" s="205"/>
      <c r="G39" s="206"/>
      <c r="H39" s="202"/>
      <c r="I39" s="206"/>
      <c r="J39" s="202"/>
      <c r="K39" s="206"/>
      <c r="L39" s="202"/>
      <c r="M39" s="206"/>
      <c r="N39" s="221">
        <f t="shared" si="0"/>
        <v>0</v>
      </c>
      <c r="O39" s="74"/>
      <c r="P39" s="74"/>
    </row>
    <row r="40" spans="1:16" ht="63.75" customHeight="1" thickBot="1" x14ac:dyDescent="0.35">
      <c r="A40" s="75"/>
      <c r="B40" s="521"/>
      <c r="C40" s="114"/>
      <c r="D40" s="450" t="s">
        <v>265</v>
      </c>
      <c r="E40" s="451"/>
      <c r="F40" s="207"/>
      <c r="G40" s="208"/>
      <c r="H40" s="210"/>
      <c r="I40" s="208"/>
      <c r="J40" s="210"/>
      <c r="K40" s="208"/>
      <c r="L40" s="210"/>
      <c r="M40" s="208"/>
      <c r="N40" s="222">
        <f>SUM(F40:M40)</f>
        <v>0</v>
      </c>
      <c r="O40" s="74"/>
      <c r="P40" s="74"/>
    </row>
    <row r="41" spans="1:16" x14ac:dyDescent="0.3">
      <c r="A41" s="75"/>
      <c r="B41" s="521"/>
      <c r="C41" s="114"/>
      <c r="D41" s="102"/>
      <c r="E41" s="102"/>
      <c r="F41" s="102"/>
      <c r="G41" s="102"/>
      <c r="H41" s="102"/>
      <c r="I41" s="102"/>
      <c r="J41" s="78"/>
      <c r="K41" s="78"/>
      <c r="O41" s="74"/>
      <c r="P41" s="74"/>
    </row>
    <row r="42" spans="1:16" x14ac:dyDescent="0.3">
      <c r="A42" s="75"/>
      <c r="B42" s="521"/>
      <c r="C42" s="114"/>
      <c r="D42" s="102"/>
      <c r="E42" s="102"/>
      <c r="F42" s="102"/>
      <c r="G42" s="102"/>
      <c r="H42" s="102"/>
      <c r="I42" s="102"/>
      <c r="J42" s="78"/>
      <c r="K42" s="78"/>
      <c r="O42" s="74"/>
      <c r="P42" s="74"/>
    </row>
    <row r="43" spans="1:16" ht="17.25" thickBot="1" x14ac:dyDescent="0.35">
      <c r="A43" s="75"/>
      <c r="B43" s="521"/>
      <c r="C43" s="114"/>
      <c r="D43" s="102" t="s">
        <v>234</v>
      </c>
      <c r="E43" s="102"/>
      <c r="F43" s="102"/>
      <c r="G43" s="102"/>
      <c r="H43" s="102"/>
      <c r="I43" s="102"/>
      <c r="J43" s="78"/>
      <c r="K43" s="78"/>
      <c r="O43" s="74"/>
      <c r="P43" s="74"/>
    </row>
    <row r="44" spans="1:16" s="124" customFormat="1" ht="27" customHeight="1" thickBot="1" x14ac:dyDescent="0.35">
      <c r="A44" s="122"/>
      <c r="B44" s="521"/>
      <c r="C44" s="123"/>
      <c r="D44" s="223" t="s">
        <v>214</v>
      </c>
      <c r="E44" s="224" t="s">
        <v>222</v>
      </c>
      <c r="F44" s="225" t="s">
        <v>217</v>
      </c>
      <c r="G44" s="226" t="s">
        <v>218</v>
      </c>
      <c r="H44" s="226" t="s">
        <v>219</v>
      </c>
      <c r="I44" s="227" t="s">
        <v>220</v>
      </c>
      <c r="O44" s="125"/>
      <c r="P44" s="125"/>
    </row>
    <row r="45" spans="1:16" ht="52.5" customHeight="1" x14ac:dyDescent="0.3">
      <c r="A45" s="75"/>
      <c r="B45" s="521"/>
      <c r="C45" s="114"/>
      <c r="D45" s="142" t="s">
        <v>266</v>
      </c>
      <c r="E45" s="175">
        <v>0.3</v>
      </c>
      <c r="F45" s="211" t="str">
        <f>IFERROR(G37/F29,"")</f>
        <v/>
      </c>
      <c r="G45" s="212" t="str">
        <f>IFERROR(I37/G29,"")</f>
        <v/>
      </c>
      <c r="H45" s="212" t="str">
        <f>IFERROR(K37/H29,"")</f>
        <v/>
      </c>
      <c r="I45" s="213" t="str">
        <f>IFERROR(M37/I29,"")</f>
        <v/>
      </c>
      <c r="J45" s="78"/>
      <c r="K45" s="78"/>
      <c r="O45" s="74"/>
      <c r="P45" s="74"/>
    </row>
    <row r="46" spans="1:16" ht="52.5" customHeight="1" x14ac:dyDescent="0.3">
      <c r="A46" s="75"/>
      <c r="B46" s="521"/>
      <c r="C46" s="114"/>
      <c r="D46" s="139" t="s">
        <v>267</v>
      </c>
      <c r="E46" s="176">
        <v>0.3</v>
      </c>
      <c r="F46" s="214" t="str">
        <f>IFERROR(G38/F30,"")</f>
        <v/>
      </c>
      <c r="G46" s="215" t="str">
        <f>IFERROR(I38/G30,"")</f>
        <v/>
      </c>
      <c r="H46" s="215" t="str">
        <f>IFERROR(K38/H30,"")</f>
        <v/>
      </c>
      <c r="I46" s="216" t="str">
        <f>IFERROR(M38/I30,"")</f>
        <v/>
      </c>
      <c r="J46" s="78"/>
      <c r="K46" s="78"/>
      <c r="O46" s="74"/>
      <c r="P46" s="74"/>
    </row>
    <row r="47" spans="1:16" ht="52.5" customHeight="1" x14ac:dyDescent="0.3">
      <c r="A47" s="75"/>
      <c r="B47" s="521"/>
      <c r="C47" s="114"/>
      <c r="D47" s="139" t="s">
        <v>268</v>
      </c>
      <c r="E47" s="176">
        <v>0.2</v>
      </c>
      <c r="F47" s="214" t="str">
        <f>IFERROR(G39/F31,"")</f>
        <v/>
      </c>
      <c r="G47" s="215" t="str">
        <f>IFERROR(I39/G31,"")</f>
        <v/>
      </c>
      <c r="H47" s="215" t="str">
        <f>IFERROR(K39/H31,"")</f>
        <v/>
      </c>
      <c r="I47" s="216" t="str">
        <f>IFERROR(M39/I31,"")</f>
        <v/>
      </c>
      <c r="J47" s="78"/>
      <c r="K47" s="78"/>
      <c r="O47" s="74"/>
      <c r="P47" s="74"/>
    </row>
    <row r="48" spans="1:16" ht="66" customHeight="1" thickBot="1" x14ac:dyDescent="0.35">
      <c r="A48" s="75"/>
      <c r="B48" s="521"/>
      <c r="C48" s="114"/>
      <c r="D48" s="228" t="s">
        <v>269</v>
      </c>
      <c r="E48" s="229">
        <v>0.2</v>
      </c>
      <c r="F48" s="217"/>
      <c r="G48" s="218"/>
      <c r="H48" s="218"/>
      <c r="I48" s="219"/>
      <c r="J48" s="78"/>
      <c r="K48" s="78"/>
      <c r="O48" s="74"/>
      <c r="P48" s="74"/>
    </row>
    <row r="49" spans="1:16" ht="41.25" customHeight="1" thickBot="1" x14ac:dyDescent="0.35">
      <c r="A49" s="75"/>
      <c r="B49" s="521"/>
      <c r="C49" s="114"/>
      <c r="D49" s="493" t="s">
        <v>270</v>
      </c>
      <c r="E49" s="494"/>
      <c r="F49" s="195" t="str">
        <f>IFERROR(((F45*$E$45)+(F46*$E$46)+(F47*$E$47)+(F48*$E$48)),"")</f>
        <v/>
      </c>
      <c r="G49" s="140" t="str">
        <f t="shared" ref="G49:H49" si="1">IFERROR(((G45*$E$45)+(G46*$E$46)+(G47*$E$47)+(G48*$E$48)),"")</f>
        <v/>
      </c>
      <c r="H49" s="140" t="str">
        <f t="shared" si="1"/>
        <v/>
      </c>
      <c r="I49" s="141" t="str">
        <f>IFERROR(((I45*$E$45)+(I46*$E$46)+(I47*$E$47)+(I48*$E$48)),"")</f>
        <v/>
      </c>
      <c r="J49" s="78"/>
      <c r="K49" s="78"/>
      <c r="O49" s="74"/>
      <c r="P49" s="74"/>
    </row>
    <row r="50" spans="1:16" x14ac:dyDescent="0.3">
      <c r="A50" s="75"/>
      <c r="B50" s="521"/>
      <c r="C50" s="114"/>
      <c r="D50" s="118"/>
      <c r="E50" s="126"/>
      <c r="F50" s="127"/>
      <c r="G50" s="127"/>
      <c r="H50" s="127"/>
      <c r="J50" s="78"/>
      <c r="K50" s="78"/>
      <c r="O50" s="74"/>
      <c r="P50" s="74"/>
    </row>
    <row r="51" spans="1:16" ht="17.25" thickBot="1" x14ac:dyDescent="0.35">
      <c r="A51" s="75"/>
      <c r="B51" s="521"/>
      <c r="C51" s="114"/>
      <c r="D51" s="118" t="s">
        <v>223</v>
      </c>
      <c r="E51" s="128"/>
      <c r="F51" s="128"/>
      <c r="G51" s="128"/>
      <c r="H51" s="128"/>
      <c r="I51" s="128"/>
      <c r="J51" s="78"/>
      <c r="K51" s="78"/>
      <c r="O51" s="74"/>
      <c r="P51" s="74"/>
    </row>
    <row r="52" spans="1:16" ht="16.5" customHeight="1" x14ac:dyDescent="0.3">
      <c r="A52" s="75"/>
      <c r="B52" s="521"/>
      <c r="C52" s="114"/>
      <c r="D52" s="491" t="str">
        <f>+D44</f>
        <v>Variable</v>
      </c>
      <c r="E52" s="534" t="s">
        <v>217</v>
      </c>
      <c r="F52" s="482"/>
      <c r="G52" s="481" t="s">
        <v>218</v>
      </c>
      <c r="H52" s="482"/>
      <c r="I52" s="481" t="s">
        <v>219</v>
      </c>
      <c r="J52" s="482"/>
      <c r="K52" s="481" t="s">
        <v>220</v>
      </c>
      <c r="L52" s="482"/>
      <c r="M52" s="481" t="s">
        <v>224</v>
      </c>
      <c r="N52" s="482"/>
      <c r="O52" s="74"/>
      <c r="P52" s="74"/>
    </row>
    <row r="53" spans="1:16" ht="16.5" customHeight="1" thickBot="1" x14ac:dyDescent="0.35">
      <c r="A53" s="75"/>
      <c r="B53" s="521"/>
      <c r="C53" s="114"/>
      <c r="D53" s="492"/>
      <c r="E53" s="177" t="s">
        <v>225</v>
      </c>
      <c r="F53" s="178" t="s">
        <v>226</v>
      </c>
      <c r="G53" s="179" t="s">
        <v>225</v>
      </c>
      <c r="H53" s="178" t="s">
        <v>226</v>
      </c>
      <c r="I53" s="179" t="s">
        <v>225</v>
      </c>
      <c r="J53" s="178" t="s">
        <v>226</v>
      </c>
      <c r="K53" s="179" t="s">
        <v>225</v>
      </c>
      <c r="L53" s="178" t="s">
        <v>226</v>
      </c>
      <c r="M53" s="130" t="s">
        <v>225</v>
      </c>
      <c r="N53" s="129" t="s">
        <v>226</v>
      </c>
      <c r="O53" s="74"/>
      <c r="P53" s="74"/>
    </row>
    <row r="54" spans="1:16" ht="62.25" customHeight="1" x14ac:dyDescent="0.3">
      <c r="A54" s="75"/>
      <c r="B54" s="521"/>
      <c r="C54" s="114"/>
      <c r="D54" s="185" t="s">
        <v>262</v>
      </c>
      <c r="E54" s="188"/>
      <c r="F54" s="189"/>
      <c r="G54" s="188"/>
      <c r="H54" s="189"/>
      <c r="I54" s="188"/>
      <c r="J54" s="189"/>
      <c r="K54" s="188"/>
      <c r="L54" s="189"/>
      <c r="M54" s="156">
        <f>+E54+G54+I54+K54</f>
        <v>0</v>
      </c>
      <c r="N54" s="157">
        <f>+F54+H54+J54+L54</f>
        <v>0</v>
      </c>
      <c r="O54" s="74"/>
      <c r="P54" s="74"/>
    </row>
    <row r="55" spans="1:16" ht="57.75" customHeight="1" x14ac:dyDescent="0.3">
      <c r="A55" s="75"/>
      <c r="B55" s="521"/>
      <c r="C55" s="114"/>
      <c r="D55" s="186" t="s">
        <v>263</v>
      </c>
      <c r="E55" s="184"/>
      <c r="F55" s="190"/>
      <c r="G55" s="184"/>
      <c r="H55" s="190"/>
      <c r="I55" s="184"/>
      <c r="J55" s="190"/>
      <c r="K55" s="184"/>
      <c r="L55" s="190"/>
      <c r="M55" s="156">
        <f t="shared" ref="M55:M56" si="2">+E55+G55+I55+K55</f>
        <v>0</v>
      </c>
      <c r="N55" s="157">
        <f t="shared" ref="N55:N56" si="3">+F55+H55+J55+L55</f>
        <v>0</v>
      </c>
      <c r="O55" s="74"/>
      <c r="P55" s="74"/>
    </row>
    <row r="56" spans="1:16" ht="75" customHeight="1" x14ac:dyDescent="0.3">
      <c r="A56" s="75"/>
      <c r="B56" s="521"/>
      <c r="C56" s="114"/>
      <c r="D56" s="186" t="s">
        <v>264</v>
      </c>
      <c r="E56" s="184"/>
      <c r="F56" s="190"/>
      <c r="G56" s="184"/>
      <c r="H56" s="190"/>
      <c r="I56" s="184"/>
      <c r="J56" s="190"/>
      <c r="K56" s="184"/>
      <c r="L56" s="190"/>
      <c r="M56" s="193">
        <f t="shared" si="2"/>
        <v>0</v>
      </c>
      <c r="N56" s="194">
        <f t="shared" si="3"/>
        <v>0</v>
      </c>
      <c r="O56" s="74"/>
      <c r="P56" s="74"/>
    </row>
    <row r="57" spans="1:16" ht="75" customHeight="1" thickBot="1" x14ac:dyDescent="0.35">
      <c r="A57" s="75"/>
      <c r="B57" s="521"/>
      <c r="C57" s="114"/>
      <c r="D57" s="187" t="s">
        <v>265</v>
      </c>
      <c r="E57" s="191"/>
      <c r="F57" s="192"/>
      <c r="G57" s="191"/>
      <c r="H57" s="192"/>
      <c r="I57" s="191"/>
      <c r="J57" s="192"/>
      <c r="K57" s="191"/>
      <c r="L57" s="192"/>
      <c r="M57" s="158">
        <f t="shared" ref="M57" si="4">+E57+G57+I57+K57</f>
        <v>0</v>
      </c>
      <c r="N57" s="159">
        <f t="shared" ref="N57" si="5">+F57+H57+J57+L57</f>
        <v>0</v>
      </c>
      <c r="O57" s="74"/>
      <c r="P57" s="74"/>
    </row>
    <row r="58" spans="1:16" x14ac:dyDescent="0.3">
      <c r="A58" s="75"/>
      <c r="B58" s="521"/>
      <c r="C58" s="114"/>
      <c r="D58" s="180" t="s">
        <v>227</v>
      </c>
      <c r="E58" s="181">
        <f>SUM(E54:E57)</f>
        <v>0</v>
      </c>
      <c r="F58" s="182">
        <f t="shared" ref="F58:N58" si="6">SUM(F54:F57)</f>
        <v>0</v>
      </c>
      <c r="G58" s="183">
        <f t="shared" si="6"/>
        <v>0</v>
      </c>
      <c r="H58" s="182">
        <f t="shared" si="6"/>
        <v>0</v>
      </c>
      <c r="I58" s="183">
        <f t="shared" si="6"/>
        <v>0</v>
      </c>
      <c r="J58" s="182">
        <f t="shared" si="6"/>
        <v>0</v>
      </c>
      <c r="K58" s="183">
        <f t="shared" si="6"/>
        <v>0</v>
      </c>
      <c r="L58" s="182">
        <f t="shared" si="6"/>
        <v>0</v>
      </c>
      <c r="M58" s="155">
        <f>SUM(M54:M57)</f>
        <v>0</v>
      </c>
      <c r="N58" s="154">
        <f t="shared" si="6"/>
        <v>0</v>
      </c>
      <c r="O58" s="74"/>
      <c r="P58" s="74"/>
    </row>
    <row r="59" spans="1:16" ht="17.25" thickBot="1" x14ac:dyDescent="0.35">
      <c r="A59" s="75"/>
      <c r="B59" s="521"/>
      <c r="C59" s="114"/>
      <c r="D59" s="153" t="s">
        <v>228</v>
      </c>
      <c r="E59" s="497" t="e">
        <f>+F58/E58</f>
        <v>#DIV/0!</v>
      </c>
      <c r="F59" s="480"/>
      <c r="G59" s="479" t="e">
        <f t="shared" ref="G59" si="7">+H58/G58</f>
        <v>#DIV/0!</v>
      </c>
      <c r="H59" s="480"/>
      <c r="I59" s="479" t="e">
        <f t="shared" ref="I59" si="8">+J58/I58</f>
        <v>#DIV/0!</v>
      </c>
      <c r="J59" s="480"/>
      <c r="K59" s="479" t="e">
        <f t="shared" ref="K59" si="9">+L58/K58</f>
        <v>#DIV/0!</v>
      </c>
      <c r="L59" s="480"/>
      <c r="M59" s="479" t="e">
        <f t="shared" ref="M59" si="10">+N58/M58</f>
        <v>#DIV/0!</v>
      </c>
      <c r="N59" s="480"/>
      <c r="O59" s="74"/>
      <c r="P59" s="74"/>
    </row>
    <row r="60" spans="1:16" ht="17.25" thickBot="1" x14ac:dyDescent="0.35">
      <c r="A60" s="75"/>
      <c r="B60" s="522"/>
      <c r="C60" s="131"/>
      <c r="D60" s="132"/>
      <c r="E60" s="133"/>
      <c r="F60" s="133"/>
      <c r="G60" s="133"/>
      <c r="H60" s="133"/>
      <c r="I60" s="133"/>
      <c r="J60" s="134"/>
      <c r="K60" s="134"/>
      <c r="L60" s="108"/>
      <c r="M60" s="108"/>
      <c r="N60" s="108"/>
      <c r="O60" s="111"/>
      <c r="P60" s="74"/>
    </row>
    <row r="61" spans="1:16" ht="8.25" customHeight="1" thickBot="1" x14ac:dyDescent="0.35">
      <c r="A61" s="135"/>
      <c r="B61" s="136"/>
      <c r="C61" s="137"/>
      <c r="D61" s="132"/>
      <c r="E61" s="133"/>
      <c r="F61" s="133"/>
      <c r="G61" s="133"/>
      <c r="H61" s="133"/>
      <c r="I61" s="138"/>
      <c r="J61" s="134"/>
      <c r="K61" s="134"/>
      <c r="L61" s="108"/>
      <c r="M61" s="108"/>
      <c r="N61" s="108"/>
      <c r="O61" s="108"/>
      <c r="P61" s="111"/>
    </row>
    <row r="62" spans="1:16" ht="17.25" thickBot="1" x14ac:dyDescent="0.35">
      <c r="B62" s="78"/>
      <c r="D62" s="78"/>
      <c r="E62" s="78"/>
      <c r="F62" s="78"/>
      <c r="G62" s="78"/>
      <c r="H62" s="78"/>
      <c r="I62" s="78"/>
      <c r="J62" s="78"/>
      <c r="K62" s="78"/>
    </row>
    <row r="63" spans="1:16" ht="17.25" thickBot="1" x14ac:dyDescent="0.35">
      <c r="A63" s="160"/>
      <c r="B63" s="161"/>
      <c r="C63" s="162"/>
      <c r="D63" s="163"/>
      <c r="E63" s="163"/>
      <c r="F63" s="163"/>
      <c r="G63" s="163"/>
      <c r="H63" s="163"/>
      <c r="I63" s="163"/>
      <c r="J63" s="163"/>
      <c r="K63" s="163"/>
      <c r="L63" s="163"/>
      <c r="M63" s="163"/>
      <c r="N63" s="163"/>
      <c r="O63" s="163"/>
      <c r="P63" s="72"/>
    </row>
    <row r="64" spans="1:16" ht="17.25" customHeight="1" thickBot="1" x14ac:dyDescent="0.35">
      <c r="A64" s="164"/>
      <c r="B64" s="452" t="s">
        <v>229</v>
      </c>
      <c r="C64" s="453"/>
      <c r="D64" s="453"/>
      <c r="E64" s="453"/>
      <c r="F64" s="453"/>
      <c r="G64" s="453"/>
      <c r="H64" s="453"/>
      <c r="I64" s="453"/>
      <c r="J64" s="453"/>
      <c r="K64" s="453"/>
      <c r="L64" s="453"/>
      <c r="M64" s="453"/>
      <c r="N64" s="453"/>
      <c r="O64" s="454"/>
      <c r="P64" s="74"/>
    </row>
    <row r="65" spans="1:16" x14ac:dyDescent="0.3">
      <c r="A65" s="164"/>
      <c r="B65" s="455">
        <v>1</v>
      </c>
      <c r="C65" s="456"/>
      <c r="D65" s="461" t="s">
        <v>162</v>
      </c>
      <c r="E65" s="462"/>
      <c r="F65" s="463"/>
      <c r="G65" s="464"/>
      <c r="H65" s="465"/>
      <c r="I65" s="465"/>
      <c r="J65" s="465"/>
      <c r="K65" s="465"/>
      <c r="L65" s="465"/>
      <c r="M65" s="465"/>
      <c r="N65" s="465"/>
      <c r="O65" s="466"/>
      <c r="P65" s="74"/>
    </row>
    <row r="66" spans="1:16" x14ac:dyDescent="0.3">
      <c r="A66" s="164"/>
      <c r="B66" s="457"/>
      <c r="C66" s="458"/>
      <c r="D66" s="467" t="s">
        <v>1</v>
      </c>
      <c r="E66" s="468"/>
      <c r="F66" s="469"/>
      <c r="G66" s="470"/>
      <c r="H66" s="471"/>
      <c r="I66" s="471"/>
      <c r="J66" s="471"/>
      <c r="K66" s="471"/>
      <c r="L66" s="471"/>
      <c r="M66" s="471"/>
      <c r="N66" s="471"/>
      <c r="O66" s="472"/>
      <c r="P66" s="74"/>
    </row>
    <row r="67" spans="1:16" ht="16.5" customHeight="1" x14ac:dyDescent="0.3">
      <c r="A67" s="164"/>
      <c r="B67" s="457"/>
      <c r="C67" s="458"/>
      <c r="D67" s="467" t="s">
        <v>230</v>
      </c>
      <c r="E67" s="468"/>
      <c r="F67" s="469"/>
      <c r="G67" s="470"/>
      <c r="H67" s="471"/>
      <c r="I67" s="471"/>
      <c r="J67" s="471"/>
      <c r="K67" s="471"/>
      <c r="L67" s="471"/>
      <c r="M67" s="471"/>
      <c r="N67" s="471"/>
      <c r="O67" s="472"/>
      <c r="P67" s="74"/>
    </row>
    <row r="68" spans="1:16" x14ac:dyDescent="0.3">
      <c r="A68" s="164"/>
      <c r="B68" s="457"/>
      <c r="C68" s="458"/>
      <c r="D68" s="467" t="s">
        <v>160</v>
      </c>
      <c r="E68" s="468"/>
      <c r="F68" s="469"/>
      <c r="G68" s="470"/>
      <c r="H68" s="471"/>
      <c r="I68" s="471"/>
      <c r="J68" s="471"/>
      <c r="K68" s="471"/>
      <c r="L68" s="471"/>
      <c r="M68" s="471"/>
      <c r="N68" s="471"/>
      <c r="O68" s="472"/>
      <c r="P68" s="74"/>
    </row>
    <row r="69" spans="1:16" x14ac:dyDescent="0.3">
      <c r="A69" s="164"/>
      <c r="B69" s="457"/>
      <c r="C69" s="458"/>
      <c r="D69" s="467" t="s">
        <v>231</v>
      </c>
      <c r="E69" s="468"/>
      <c r="F69" s="469"/>
      <c r="G69" s="470"/>
      <c r="H69" s="471"/>
      <c r="I69" s="471"/>
      <c r="J69" s="471"/>
      <c r="K69" s="471"/>
      <c r="L69" s="471"/>
      <c r="M69" s="471"/>
      <c r="N69" s="471"/>
      <c r="O69" s="472"/>
      <c r="P69" s="74"/>
    </row>
    <row r="70" spans="1:16" x14ac:dyDescent="0.3">
      <c r="A70" s="164"/>
      <c r="B70" s="457"/>
      <c r="C70" s="458"/>
      <c r="D70" s="467" t="s">
        <v>163</v>
      </c>
      <c r="E70" s="468"/>
      <c r="F70" s="469"/>
      <c r="G70" s="470"/>
      <c r="H70" s="471"/>
      <c r="I70" s="471"/>
      <c r="J70" s="471"/>
      <c r="K70" s="471"/>
      <c r="L70" s="471"/>
      <c r="M70" s="471"/>
      <c r="N70" s="471"/>
      <c r="O70" s="472"/>
      <c r="P70" s="74"/>
    </row>
    <row r="71" spans="1:16" ht="17.25" thickBot="1" x14ac:dyDescent="0.35">
      <c r="A71" s="164"/>
      <c r="B71" s="459"/>
      <c r="C71" s="460"/>
      <c r="D71" s="473" t="s">
        <v>232</v>
      </c>
      <c r="E71" s="474"/>
      <c r="F71" s="475"/>
      <c r="G71" s="476"/>
      <c r="H71" s="477"/>
      <c r="I71" s="477"/>
      <c r="J71" s="477"/>
      <c r="K71" s="477"/>
      <c r="L71" s="477"/>
      <c r="M71" s="477"/>
      <c r="N71" s="477"/>
      <c r="O71" s="478"/>
      <c r="P71" s="74"/>
    </row>
    <row r="72" spans="1:16" ht="17.25" thickBot="1" x14ac:dyDescent="0.35">
      <c r="A72" s="165"/>
      <c r="B72" s="166"/>
      <c r="C72" s="167"/>
      <c r="D72" s="166"/>
      <c r="E72" s="166"/>
      <c r="F72" s="166"/>
      <c r="G72" s="166"/>
      <c r="H72" s="166"/>
      <c r="I72" s="166"/>
      <c r="J72" s="166"/>
      <c r="K72" s="166"/>
      <c r="L72" s="168"/>
      <c r="M72" s="168"/>
      <c r="N72" s="168"/>
      <c r="O72" s="168"/>
      <c r="P72" s="111"/>
    </row>
    <row r="73" spans="1:16" x14ac:dyDescent="0.3">
      <c r="B73" s="78"/>
      <c r="D73" s="78"/>
      <c r="E73" s="78"/>
      <c r="F73" s="78"/>
      <c r="G73" s="78"/>
      <c r="H73" s="78"/>
      <c r="I73" s="78"/>
      <c r="J73" s="78"/>
      <c r="K73" s="78"/>
    </row>
    <row r="74" spans="1:16" x14ac:dyDescent="0.3">
      <c r="B74" s="78"/>
      <c r="D74" s="78"/>
      <c r="E74" s="78"/>
      <c r="F74" s="78"/>
      <c r="G74" s="78"/>
      <c r="H74" s="78"/>
      <c r="I74" s="78"/>
      <c r="J74" s="78"/>
      <c r="K74" s="78"/>
    </row>
    <row r="75" spans="1:16" x14ac:dyDescent="0.3">
      <c r="B75" s="78"/>
      <c r="D75" s="78"/>
      <c r="E75" s="78"/>
      <c r="F75" s="78"/>
      <c r="G75" s="78"/>
      <c r="H75" s="78"/>
      <c r="I75" s="78"/>
      <c r="J75" s="78"/>
      <c r="K75" s="78"/>
    </row>
    <row r="76" spans="1:16" x14ac:dyDescent="0.3">
      <c r="B76" s="78"/>
      <c r="D76" s="78"/>
      <c r="E76" s="78"/>
      <c r="F76" s="78"/>
      <c r="G76" s="78"/>
      <c r="H76" s="78"/>
      <c r="I76" s="78"/>
      <c r="J76" s="78"/>
      <c r="K76" s="78"/>
    </row>
    <row r="77" spans="1:16" x14ac:dyDescent="0.3">
      <c r="B77" s="78"/>
      <c r="D77" s="78"/>
      <c r="E77" s="78"/>
      <c r="F77" s="78"/>
      <c r="G77" s="78"/>
      <c r="H77" s="78"/>
      <c r="I77" s="78"/>
      <c r="J77" s="78"/>
      <c r="K77" s="78"/>
    </row>
    <row r="78" spans="1:16" x14ac:dyDescent="0.3">
      <c r="B78" s="78"/>
      <c r="D78" s="78"/>
      <c r="E78" s="78"/>
      <c r="F78" s="78"/>
      <c r="G78" s="78"/>
      <c r="H78" s="78"/>
      <c r="I78" s="78"/>
      <c r="J78" s="78"/>
      <c r="K78" s="78"/>
    </row>
    <row r="79" spans="1:16" x14ac:dyDescent="0.3">
      <c r="B79" s="78"/>
      <c r="D79" s="78"/>
      <c r="E79" s="78"/>
      <c r="F79" s="78"/>
      <c r="G79" s="78"/>
      <c r="H79" s="78"/>
      <c r="I79" s="78"/>
      <c r="J79" s="78"/>
      <c r="K79" s="78"/>
    </row>
    <row r="80" spans="1:16" x14ac:dyDescent="0.3">
      <c r="B80" s="78"/>
      <c r="D80" s="78"/>
      <c r="E80" s="78"/>
      <c r="F80" s="78"/>
      <c r="G80" s="78"/>
      <c r="H80" s="78"/>
      <c r="I80" s="78"/>
      <c r="J80" s="78"/>
      <c r="K80" s="78"/>
    </row>
    <row r="81" spans="2:11" x14ac:dyDescent="0.3">
      <c r="B81" s="78"/>
      <c r="D81" s="78"/>
      <c r="E81" s="78"/>
      <c r="F81" s="78"/>
      <c r="G81" s="78"/>
      <c r="H81" s="78"/>
      <c r="I81" s="78"/>
      <c r="J81" s="78"/>
      <c r="K81" s="78"/>
    </row>
    <row r="82" spans="2:11" x14ac:dyDescent="0.3">
      <c r="B82" s="78"/>
      <c r="D82" s="78"/>
      <c r="E82" s="78"/>
      <c r="F82" s="78"/>
      <c r="G82" s="78"/>
      <c r="H82" s="78"/>
      <c r="I82" s="78"/>
      <c r="J82" s="78"/>
      <c r="K82" s="78"/>
    </row>
    <row r="83" spans="2:11" x14ac:dyDescent="0.3">
      <c r="B83" s="78"/>
      <c r="D83" s="78"/>
      <c r="E83" s="78"/>
      <c r="F83" s="78"/>
      <c r="G83" s="78"/>
      <c r="H83" s="78"/>
      <c r="I83" s="78"/>
      <c r="J83" s="78"/>
      <c r="K83" s="78"/>
    </row>
    <row r="84" spans="2:11" x14ac:dyDescent="0.3">
      <c r="B84" s="78"/>
      <c r="D84" s="78"/>
      <c r="E84" s="78"/>
      <c r="F84" s="78"/>
      <c r="G84" s="78"/>
      <c r="H84" s="78"/>
      <c r="I84" s="78"/>
      <c r="J84" s="78"/>
      <c r="K84" s="78"/>
    </row>
    <row r="85" spans="2:11" x14ac:dyDescent="0.3">
      <c r="B85" s="78"/>
      <c r="D85" s="78"/>
      <c r="E85" s="78"/>
      <c r="F85" s="78"/>
      <c r="G85" s="78"/>
      <c r="H85" s="78"/>
      <c r="I85" s="78"/>
      <c r="J85" s="78"/>
      <c r="K85" s="78"/>
    </row>
    <row r="86" spans="2:11" x14ac:dyDescent="0.3">
      <c r="B86" s="78"/>
      <c r="D86" s="78"/>
      <c r="E86" s="78"/>
      <c r="F86" s="78"/>
      <c r="G86" s="78"/>
      <c r="H86" s="78"/>
      <c r="I86" s="78"/>
      <c r="J86" s="78"/>
      <c r="K86" s="78"/>
    </row>
    <row r="87" spans="2:11" x14ac:dyDescent="0.3">
      <c r="B87" s="78"/>
      <c r="D87" s="78"/>
      <c r="E87" s="78"/>
      <c r="F87" s="78"/>
      <c r="G87" s="78"/>
      <c r="H87" s="78"/>
      <c r="I87" s="78"/>
      <c r="J87" s="78"/>
      <c r="K87" s="78"/>
    </row>
    <row r="88" spans="2:11" x14ac:dyDescent="0.3">
      <c r="B88" s="78"/>
      <c r="D88" s="78"/>
      <c r="E88" s="78"/>
      <c r="F88" s="78"/>
      <c r="G88" s="78"/>
      <c r="H88" s="78"/>
      <c r="I88" s="78"/>
      <c r="J88" s="78"/>
      <c r="K88" s="78"/>
    </row>
    <row r="89" spans="2:11" x14ac:dyDescent="0.3">
      <c r="B89" s="78"/>
      <c r="D89" s="78"/>
      <c r="E89" s="78"/>
      <c r="F89" s="78"/>
      <c r="G89" s="78"/>
      <c r="H89" s="78"/>
      <c r="I89" s="78"/>
      <c r="J89" s="78"/>
      <c r="K89" s="78"/>
    </row>
    <row r="90" spans="2:11" x14ac:dyDescent="0.3">
      <c r="B90" s="78"/>
      <c r="D90" s="78"/>
      <c r="E90" s="78"/>
      <c r="F90" s="78"/>
      <c r="G90" s="78"/>
      <c r="H90" s="78"/>
      <c r="I90" s="78"/>
      <c r="J90" s="78"/>
      <c r="K90" s="78"/>
    </row>
    <row r="91" spans="2:11" x14ac:dyDescent="0.3">
      <c r="B91" s="78"/>
      <c r="D91" s="78"/>
      <c r="E91" s="78"/>
      <c r="F91" s="78"/>
      <c r="G91" s="78"/>
      <c r="H91" s="78"/>
      <c r="I91" s="78"/>
      <c r="J91" s="78"/>
      <c r="K91" s="78"/>
    </row>
    <row r="92" spans="2:11" x14ac:dyDescent="0.3">
      <c r="B92" s="78"/>
      <c r="D92" s="78"/>
      <c r="E92" s="78"/>
      <c r="F92" s="78"/>
      <c r="G92" s="78"/>
      <c r="H92" s="78"/>
      <c r="I92" s="78"/>
      <c r="J92" s="78"/>
      <c r="K92" s="78"/>
    </row>
    <row r="93" spans="2:11" x14ac:dyDescent="0.3">
      <c r="B93" s="78"/>
      <c r="D93" s="78"/>
      <c r="E93" s="78"/>
      <c r="F93" s="78"/>
      <c r="G93" s="78"/>
      <c r="H93" s="78"/>
      <c r="I93" s="78"/>
      <c r="J93" s="78"/>
      <c r="K93" s="78"/>
    </row>
    <row r="94" spans="2:11" x14ac:dyDescent="0.3">
      <c r="B94" s="78"/>
      <c r="D94" s="78"/>
      <c r="E94" s="78"/>
      <c r="F94" s="78"/>
      <c r="G94" s="78"/>
      <c r="H94" s="78"/>
      <c r="I94" s="78"/>
      <c r="J94" s="78"/>
      <c r="K94" s="78"/>
    </row>
    <row r="95" spans="2:11" x14ac:dyDescent="0.3">
      <c r="B95" s="78"/>
      <c r="D95" s="78"/>
      <c r="E95" s="78"/>
      <c r="F95" s="78"/>
      <c r="G95" s="78"/>
      <c r="H95" s="78"/>
      <c r="I95" s="78"/>
      <c r="J95" s="78"/>
      <c r="K95" s="78"/>
    </row>
    <row r="96" spans="2:11" x14ac:dyDescent="0.3">
      <c r="B96" s="78"/>
      <c r="D96" s="78"/>
      <c r="E96" s="78"/>
      <c r="F96" s="78"/>
      <c r="G96" s="78"/>
      <c r="H96" s="78"/>
      <c r="I96" s="78"/>
      <c r="J96" s="78"/>
      <c r="K96" s="78"/>
    </row>
    <row r="97" spans="2:11" x14ac:dyDescent="0.3">
      <c r="B97" s="78"/>
      <c r="D97" s="78"/>
      <c r="E97" s="78"/>
      <c r="F97" s="78"/>
      <c r="G97" s="78"/>
      <c r="H97" s="78"/>
      <c r="I97" s="78"/>
      <c r="J97" s="78"/>
      <c r="K97" s="78"/>
    </row>
    <row r="98" spans="2:11" x14ac:dyDescent="0.3">
      <c r="B98" s="78"/>
      <c r="D98" s="78"/>
      <c r="E98" s="78"/>
      <c r="F98" s="78"/>
      <c r="G98" s="78"/>
      <c r="H98" s="78"/>
      <c r="I98" s="78"/>
      <c r="J98" s="78"/>
      <c r="K98" s="78"/>
    </row>
    <row r="99" spans="2:11" x14ac:dyDescent="0.3">
      <c r="B99" s="78"/>
      <c r="D99" s="78"/>
      <c r="E99" s="78"/>
      <c r="F99" s="78"/>
      <c r="G99" s="78"/>
      <c r="H99" s="78"/>
      <c r="I99" s="78"/>
      <c r="J99" s="78"/>
      <c r="K99" s="78"/>
    </row>
    <row r="100" spans="2:11" x14ac:dyDescent="0.3">
      <c r="B100" s="78"/>
      <c r="D100" s="78"/>
      <c r="E100" s="78"/>
      <c r="F100" s="78"/>
      <c r="G100" s="78"/>
      <c r="H100" s="78"/>
      <c r="I100" s="78"/>
      <c r="J100" s="78"/>
      <c r="K100" s="78"/>
    </row>
    <row r="101" spans="2:11" x14ac:dyDescent="0.3">
      <c r="B101" s="78"/>
      <c r="D101" s="78"/>
      <c r="E101" s="78"/>
      <c r="F101" s="78"/>
      <c r="G101" s="78"/>
      <c r="H101" s="78"/>
      <c r="I101" s="78"/>
      <c r="J101" s="78"/>
      <c r="K101" s="78"/>
    </row>
    <row r="102" spans="2:11" x14ac:dyDescent="0.3">
      <c r="B102" s="78"/>
      <c r="D102" s="78"/>
      <c r="E102" s="78"/>
      <c r="F102" s="78"/>
      <c r="G102" s="78"/>
      <c r="H102" s="78"/>
      <c r="I102" s="78"/>
      <c r="J102" s="78"/>
      <c r="K102" s="78"/>
    </row>
    <row r="103" spans="2:11" x14ac:dyDescent="0.3">
      <c r="B103" s="78"/>
      <c r="D103" s="78"/>
      <c r="E103" s="78"/>
      <c r="F103" s="78"/>
      <c r="G103" s="78"/>
      <c r="H103" s="78"/>
      <c r="I103" s="78"/>
      <c r="J103" s="78"/>
      <c r="K103" s="78"/>
    </row>
    <row r="104" spans="2:11" x14ac:dyDescent="0.3">
      <c r="B104" s="78"/>
      <c r="D104" s="78"/>
      <c r="E104" s="78"/>
      <c r="F104" s="78"/>
      <c r="G104" s="78"/>
      <c r="H104" s="78"/>
      <c r="I104" s="78"/>
      <c r="J104" s="78"/>
      <c r="K104" s="78"/>
    </row>
    <row r="105" spans="2:11" x14ac:dyDescent="0.3">
      <c r="B105" s="78"/>
      <c r="D105" s="78"/>
      <c r="E105" s="78"/>
      <c r="F105" s="78"/>
      <c r="G105" s="78"/>
      <c r="H105" s="78"/>
      <c r="I105" s="78"/>
      <c r="J105" s="78"/>
      <c r="K105" s="78"/>
    </row>
    <row r="106" spans="2:11" x14ac:dyDescent="0.3">
      <c r="B106" s="78"/>
      <c r="D106" s="78"/>
      <c r="E106" s="78"/>
      <c r="F106" s="78"/>
      <c r="G106" s="78"/>
      <c r="H106" s="78"/>
      <c r="I106" s="78"/>
      <c r="J106" s="78"/>
      <c r="K106" s="78"/>
    </row>
    <row r="107" spans="2:11" x14ac:dyDescent="0.3">
      <c r="B107" s="78"/>
      <c r="D107" s="78"/>
      <c r="E107" s="78"/>
      <c r="F107" s="78"/>
      <c r="G107" s="78"/>
      <c r="H107" s="78"/>
      <c r="I107" s="78"/>
      <c r="J107" s="78"/>
      <c r="K107" s="78"/>
    </row>
    <row r="108" spans="2:11" x14ac:dyDescent="0.3">
      <c r="B108" s="78"/>
      <c r="D108" s="78"/>
      <c r="E108" s="78"/>
      <c r="F108" s="78"/>
      <c r="G108" s="78"/>
      <c r="H108" s="78"/>
      <c r="I108" s="78"/>
      <c r="J108" s="78"/>
      <c r="K108" s="78"/>
    </row>
    <row r="109" spans="2:11" x14ac:dyDescent="0.3">
      <c r="B109" s="78"/>
      <c r="D109" s="78"/>
      <c r="E109" s="78"/>
      <c r="F109" s="78"/>
      <c r="G109" s="78"/>
      <c r="H109" s="78"/>
      <c r="I109" s="78"/>
      <c r="J109" s="78"/>
      <c r="K109" s="78"/>
    </row>
    <row r="110" spans="2:11" x14ac:dyDescent="0.3">
      <c r="B110" s="78"/>
      <c r="D110" s="78"/>
      <c r="E110" s="78"/>
      <c r="F110" s="78"/>
      <c r="G110" s="78"/>
      <c r="H110" s="78"/>
      <c r="I110" s="78"/>
      <c r="J110" s="78"/>
      <c r="K110" s="78"/>
    </row>
    <row r="111" spans="2:11" x14ac:dyDescent="0.3">
      <c r="B111" s="78"/>
      <c r="D111" s="78"/>
      <c r="E111" s="78"/>
      <c r="F111" s="78"/>
      <c r="G111" s="78"/>
      <c r="H111" s="78"/>
      <c r="I111" s="78"/>
      <c r="J111" s="78"/>
      <c r="K111" s="78"/>
    </row>
    <row r="112" spans="2:11" x14ac:dyDescent="0.3">
      <c r="B112" s="78"/>
      <c r="D112" s="78"/>
      <c r="E112" s="78"/>
      <c r="F112" s="78"/>
      <c r="G112" s="78"/>
      <c r="H112" s="78"/>
      <c r="I112" s="78"/>
      <c r="J112" s="78"/>
      <c r="K112" s="78"/>
    </row>
    <row r="113" spans="2:11" x14ac:dyDescent="0.3">
      <c r="B113" s="78"/>
      <c r="D113" s="78"/>
      <c r="E113" s="78"/>
      <c r="F113" s="78"/>
      <c r="G113" s="78"/>
      <c r="H113" s="78"/>
      <c r="I113" s="78"/>
      <c r="J113" s="78"/>
      <c r="K113" s="78"/>
    </row>
    <row r="114" spans="2:11" x14ac:dyDescent="0.3">
      <c r="B114" s="78"/>
      <c r="D114" s="78"/>
      <c r="E114" s="78"/>
      <c r="F114" s="78"/>
      <c r="G114" s="78"/>
      <c r="H114" s="78"/>
      <c r="I114" s="78"/>
      <c r="J114" s="78"/>
      <c r="K114" s="78"/>
    </row>
    <row r="115" spans="2:11" x14ac:dyDescent="0.3">
      <c r="B115" s="78"/>
      <c r="D115" s="78"/>
      <c r="E115" s="78"/>
      <c r="F115" s="78"/>
      <c r="G115" s="78"/>
      <c r="H115" s="78"/>
      <c r="I115" s="78"/>
      <c r="J115" s="78"/>
      <c r="K115" s="78"/>
    </row>
    <row r="116" spans="2:11" x14ac:dyDescent="0.3">
      <c r="B116" s="78"/>
      <c r="D116" s="78"/>
      <c r="E116" s="78"/>
      <c r="F116" s="78"/>
      <c r="G116" s="78"/>
      <c r="H116" s="78"/>
      <c r="I116" s="78"/>
      <c r="J116" s="78"/>
      <c r="K116" s="78"/>
    </row>
    <row r="117" spans="2:11" x14ac:dyDescent="0.3">
      <c r="B117" s="78"/>
      <c r="D117" s="78"/>
      <c r="E117" s="78"/>
      <c r="F117" s="78"/>
      <c r="G117" s="78"/>
      <c r="H117" s="78"/>
      <c r="I117" s="78"/>
      <c r="J117" s="78"/>
      <c r="K117" s="78"/>
    </row>
    <row r="118" spans="2:11" x14ac:dyDescent="0.3">
      <c r="B118" s="78"/>
      <c r="D118" s="78"/>
      <c r="E118" s="78"/>
      <c r="F118" s="78"/>
      <c r="G118" s="78"/>
      <c r="H118" s="78"/>
      <c r="I118" s="78"/>
      <c r="J118" s="78"/>
      <c r="K118" s="78"/>
    </row>
    <row r="119" spans="2:11" x14ac:dyDescent="0.3">
      <c r="B119" s="78"/>
      <c r="D119" s="78"/>
      <c r="E119" s="78"/>
      <c r="F119" s="78"/>
      <c r="G119" s="78"/>
      <c r="H119" s="78"/>
      <c r="I119" s="78"/>
      <c r="J119" s="78"/>
      <c r="K119" s="78"/>
    </row>
    <row r="120" spans="2:11" x14ac:dyDescent="0.3">
      <c r="B120" s="78"/>
      <c r="D120" s="78"/>
      <c r="E120" s="78"/>
      <c r="F120" s="78"/>
      <c r="G120" s="78"/>
      <c r="H120" s="78"/>
      <c r="I120" s="78"/>
      <c r="J120" s="78"/>
      <c r="K120" s="78"/>
    </row>
    <row r="121" spans="2:11" x14ac:dyDescent="0.3">
      <c r="B121" s="78"/>
      <c r="D121" s="78"/>
      <c r="E121" s="78"/>
      <c r="F121" s="78"/>
      <c r="G121" s="78"/>
      <c r="H121" s="78"/>
      <c r="I121" s="78"/>
      <c r="J121" s="78"/>
      <c r="K121" s="78"/>
    </row>
    <row r="122" spans="2:11" x14ac:dyDescent="0.3">
      <c r="B122" s="78"/>
      <c r="D122" s="78"/>
      <c r="E122" s="78"/>
      <c r="F122" s="78"/>
      <c r="G122" s="78"/>
      <c r="H122" s="78"/>
      <c r="I122" s="78"/>
      <c r="J122" s="78"/>
      <c r="K122" s="78"/>
    </row>
    <row r="123" spans="2:11" x14ac:dyDescent="0.3">
      <c r="B123" s="78"/>
      <c r="D123" s="78"/>
      <c r="E123" s="78"/>
      <c r="F123" s="78"/>
      <c r="G123" s="78"/>
      <c r="H123" s="78"/>
      <c r="I123" s="78"/>
      <c r="J123" s="78"/>
      <c r="K123" s="78"/>
    </row>
    <row r="124" spans="2:11" x14ac:dyDescent="0.3">
      <c r="B124" s="78"/>
      <c r="D124" s="78"/>
      <c r="E124" s="78"/>
      <c r="F124" s="78"/>
      <c r="G124" s="78"/>
      <c r="H124" s="78"/>
      <c r="I124" s="78"/>
      <c r="J124" s="78"/>
      <c r="K124" s="78"/>
    </row>
    <row r="125" spans="2:11" x14ac:dyDescent="0.3">
      <c r="B125" s="78"/>
      <c r="D125" s="78"/>
      <c r="E125" s="78"/>
      <c r="F125" s="78"/>
      <c r="G125" s="78"/>
      <c r="H125" s="78"/>
      <c r="I125" s="78"/>
      <c r="J125" s="78"/>
      <c r="K125" s="78"/>
    </row>
    <row r="126" spans="2:11" x14ac:dyDescent="0.3">
      <c r="B126" s="78"/>
      <c r="D126" s="78"/>
      <c r="E126" s="78"/>
      <c r="F126" s="78"/>
      <c r="G126" s="78"/>
      <c r="H126" s="78"/>
      <c r="I126" s="78"/>
      <c r="J126" s="78"/>
      <c r="K126" s="78"/>
    </row>
    <row r="127" spans="2:11" x14ac:dyDescent="0.3">
      <c r="B127" s="78"/>
      <c r="D127" s="78"/>
      <c r="E127" s="78"/>
      <c r="F127" s="78"/>
      <c r="G127" s="78"/>
      <c r="H127" s="78"/>
      <c r="I127" s="78"/>
      <c r="J127" s="78"/>
      <c r="K127" s="78"/>
    </row>
    <row r="128" spans="2:11" x14ac:dyDescent="0.3">
      <c r="B128" s="78"/>
      <c r="D128" s="78"/>
      <c r="E128" s="78"/>
      <c r="F128" s="78"/>
      <c r="G128" s="78"/>
      <c r="H128" s="78"/>
      <c r="I128" s="78"/>
      <c r="J128" s="78"/>
      <c r="K128" s="78"/>
    </row>
    <row r="129" spans="2:11" x14ac:dyDescent="0.3">
      <c r="B129" s="78"/>
      <c r="D129" s="78"/>
      <c r="E129" s="78"/>
      <c r="F129" s="78"/>
      <c r="G129" s="78"/>
      <c r="H129" s="78"/>
      <c r="I129" s="78"/>
      <c r="J129" s="78"/>
      <c r="K129" s="78"/>
    </row>
    <row r="130" spans="2:11" x14ac:dyDescent="0.3">
      <c r="B130" s="78"/>
      <c r="D130" s="78"/>
      <c r="E130" s="78"/>
      <c r="F130" s="78"/>
      <c r="G130" s="78"/>
      <c r="H130" s="78"/>
      <c r="I130" s="78"/>
      <c r="J130" s="78"/>
      <c r="K130" s="78"/>
    </row>
    <row r="131" spans="2:11" x14ac:dyDescent="0.3">
      <c r="B131" s="78"/>
      <c r="D131" s="78"/>
      <c r="E131" s="78"/>
      <c r="F131" s="78"/>
      <c r="G131" s="78"/>
      <c r="H131" s="78"/>
      <c r="I131" s="78"/>
      <c r="J131" s="78"/>
      <c r="K131" s="78"/>
    </row>
    <row r="132" spans="2:11" x14ac:dyDescent="0.3">
      <c r="B132" s="78"/>
      <c r="D132" s="78"/>
      <c r="E132" s="78"/>
      <c r="F132" s="78"/>
      <c r="G132" s="78"/>
      <c r="H132" s="78"/>
      <c r="I132" s="78"/>
      <c r="J132" s="78"/>
      <c r="K132" s="78"/>
    </row>
    <row r="133" spans="2:11" x14ac:dyDescent="0.3">
      <c r="B133" s="78"/>
      <c r="D133" s="78"/>
      <c r="E133" s="78"/>
      <c r="F133" s="78"/>
      <c r="G133" s="78"/>
      <c r="H133" s="78"/>
      <c r="I133" s="78"/>
      <c r="J133" s="78"/>
      <c r="K133" s="78"/>
    </row>
    <row r="134" spans="2:11" x14ac:dyDescent="0.3">
      <c r="B134" s="78"/>
      <c r="D134" s="78"/>
      <c r="E134" s="78"/>
      <c r="F134" s="78"/>
      <c r="G134" s="78"/>
      <c r="H134" s="78"/>
      <c r="I134" s="78"/>
      <c r="J134" s="78"/>
      <c r="K134" s="78"/>
    </row>
    <row r="135" spans="2:11" x14ac:dyDescent="0.3">
      <c r="B135" s="78"/>
      <c r="D135" s="78"/>
      <c r="E135" s="78"/>
      <c r="F135" s="78"/>
      <c r="G135" s="78"/>
      <c r="H135" s="78"/>
      <c r="I135" s="78"/>
      <c r="J135" s="78"/>
      <c r="K135" s="78"/>
    </row>
  </sheetData>
  <mergeCells count="58">
    <mergeCell ref="F15:M15"/>
    <mergeCell ref="B18:B60"/>
    <mergeCell ref="D18:I18"/>
    <mergeCell ref="D21:F21"/>
    <mergeCell ref="D22:F22"/>
    <mergeCell ref="D23:F23"/>
    <mergeCell ref="D24:F24"/>
    <mergeCell ref="D26:I26"/>
    <mergeCell ref="E52:F52"/>
    <mergeCell ref="G59:H59"/>
    <mergeCell ref="I59:J59"/>
    <mergeCell ref="F35:G35"/>
    <mergeCell ref="H35:I35"/>
    <mergeCell ref="J35:K35"/>
    <mergeCell ref="K59:L59"/>
    <mergeCell ref="L35:M35"/>
    <mergeCell ref="F14:M14"/>
    <mergeCell ref="A1:O1"/>
    <mergeCell ref="A2:O2"/>
    <mergeCell ref="A3:O3"/>
    <mergeCell ref="A4:D4"/>
    <mergeCell ref="A5:O5"/>
    <mergeCell ref="D38:E38"/>
    <mergeCell ref="D39:E39"/>
    <mergeCell ref="G52:H52"/>
    <mergeCell ref="E59:F59"/>
    <mergeCell ref="N35:N36"/>
    <mergeCell ref="B65:C71"/>
    <mergeCell ref="D65:F65"/>
    <mergeCell ref="G65:O65"/>
    <mergeCell ref="D66:F66"/>
    <mergeCell ref="G66:O66"/>
    <mergeCell ref="D67:F67"/>
    <mergeCell ref="G67:O67"/>
    <mergeCell ref="D68:F68"/>
    <mergeCell ref="G68:O68"/>
    <mergeCell ref="D69:F69"/>
    <mergeCell ref="G69:O69"/>
    <mergeCell ref="D70:F70"/>
    <mergeCell ref="G70:O70"/>
    <mergeCell ref="D71:F71"/>
    <mergeCell ref="G71:O71"/>
    <mergeCell ref="D35:E36"/>
    <mergeCell ref="D25:F25"/>
    <mergeCell ref="D32:E32"/>
    <mergeCell ref="D40:E40"/>
    <mergeCell ref="B64:O64"/>
    <mergeCell ref="M59:N59"/>
    <mergeCell ref="I52:J52"/>
    <mergeCell ref="K52:L52"/>
    <mergeCell ref="M52:N52"/>
    <mergeCell ref="D28:E28"/>
    <mergeCell ref="D29:E29"/>
    <mergeCell ref="D30:E30"/>
    <mergeCell ref="D31:E31"/>
    <mergeCell ref="D52:D53"/>
    <mergeCell ref="D49:E49"/>
    <mergeCell ref="D37:E37"/>
  </mergeCells>
  <phoneticPr fontId="4" type="noConversion"/>
  <conditionalFormatting sqref="F14">
    <cfRule type="expression" dxfId="4" priority="1">
      <formula>F13="SI SE REPORTA"</formula>
    </cfRule>
  </conditionalFormatting>
  <conditionalFormatting sqref="G12">
    <cfRule type="notContainsBlanks" dxfId="3" priority="5">
      <formula>LEN(TRIM(G12))&gt;0</formula>
    </cfRule>
  </conditionalFormatting>
  <conditionalFormatting sqref="I12">
    <cfRule type="notContainsBlanks" dxfId="2" priority="4">
      <formula>LEN(TRIM(I12))&gt;0</formula>
    </cfRule>
  </conditionalFormatting>
  <conditionalFormatting sqref="K12">
    <cfRule type="notContainsBlanks" dxfId="1" priority="3">
      <formula>LEN(TRIM(K12))&gt;0</formula>
    </cfRule>
  </conditionalFormatting>
  <conditionalFormatting sqref="M12:N12">
    <cfRule type="notContainsBlanks" dxfId="0" priority="2">
      <formula>LEN(TRIM(M12))&gt;0</formula>
    </cfRule>
  </conditionalFormatting>
  <dataValidations count="5">
    <dataValidation type="whole" operator="greaterThanOrEqual" allowBlank="1" showErrorMessage="1" errorTitle="ERROR" error="Escriba un número igual o mayor que 0" promptTitle="ERROR" prompt="Escriba un número igual o mayor que 0" sqref="F45:I48 H22:K22 G22:G25" xr:uid="{4F0EFC8C-EE33-4AE2-A146-F868E9D6B14B}">
      <formula1>0</formula1>
    </dataValidation>
    <dataValidation type="list" allowBlank="1" showInputMessage="1" showErrorMessage="1" sqref="F13 H13 J13 L13" xr:uid="{56FFCFE6-FE57-48A0-998E-3F00D6C5E3E8}">
      <formula1>"NO SE REPORTA, SI SE REPORTA"</formula1>
    </dataValidation>
    <dataValidation type="list" allowBlank="1" showInputMessage="1" showErrorMessage="1" sqref="J12 F12 H12 L12" xr:uid="{D5B37C33-7ECA-4CCE-8B22-877A215B9FCF}">
      <formula1>"SI APLICA, NO APLICA"</formula1>
    </dataValidation>
    <dataValidation operator="greaterThanOrEqual" allowBlank="1" showErrorMessage="1" errorTitle="ERROR" error="Escriba un número igual o mayor que 0" promptTitle="ERROR" prompt="Escriba un número igual o mayor que 0" sqref="F29:I32 G37:G40 I37:I40 M37:M40 K37:K40" xr:uid="{06154FF5-C528-485D-8FA1-097327812C6C}"/>
    <dataValidation type="decimal" allowBlank="1" showInputMessage="1" showErrorMessage="1" errorTitle="ERROR" error="Escriba un valor entre 0% y 100%" sqref="N37:N40" xr:uid="{6E0D903D-28EB-4DFD-9214-B21E91B5A596}">
      <formula1>0</formula1>
      <formula2>1</formula2>
    </dataValidation>
  </dataValidations>
  <hyperlinks>
    <hyperlink ref="B8" location="'ANEXO 3'!A1" display="VOLVER AL INDICE" xr:uid="{EE17A927-3159-464A-9EF4-356B5557F128}"/>
  </hyperlinks>
  <pageMargins left="0.25" right="0.25" top="0.75" bottom="0.75" header="0.3" footer="0.3"/>
  <pageSetup paperSize="178" orientation="landscape" horizontalDpi="1200" verticalDpi="1200" r:id="rId1"/>
  <ignoredErrors>
    <ignoredError sqref="F45:I47 N37:N39" unlocked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11</vt:i4>
      </vt:variant>
    </vt:vector>
  </HeadingPairs>
  <TitlesOfParts>
    <vt:vector size="15" baseType="lpstr">
      <vt:lpstr>Listas</vt:lpstr>
      <vt:lpstr>Instructivo</vt:lpstr>
      <vt:lpstr>HM_PNNVS</vt:lpstr>
      <vt:lpstr>HR_PNNVS</vt:lpstr>
      <vt:lpstr>acumula</vt:lpstr>
      <vt:lpstr>HM_PNNVS!Área_de_impresión</vt:lpstr>
      <vt:lpstr>cobertura</vt:lpstr>
      <vt:lpstr>Desagregaci</vt:lpstr>
      <vt:lpstr>enfoque</vt:lpstr>
      <vt:lpstr>fuente</vt:lpstr>
      <vt:lpstr>orienta</vt:lpstr>
      <vt:lpstr>periodicidad</vt:lpstr>
      <vt:lpstr>tipo</vt:lpstr>
      <vt:lpstr>tipounidad</vt:lpstr>
      <vt:lpstr>HM_PNNVS!Títulos_a_imprimir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DEFENSORIA DEL PUEBLO</dc:creator>
  <cp:keywords/>
  <dc:description/>
  <cp:lastModifiedBy>Ivan Dario Ramirez Bejarano</cp:lastModifiedBy>
  <cp:revision/>
  <dcterms:created xsi:type="dcterms:W3CDTF">2012-04-13T14:28:11Z</dcterms:created>
  <dcterms:modified xsi:type="dcterms:W3CDTF">2024-02-21T21:02:21Z</dcterms:modified>
  <cp:category/>
  <cp:contentStatus/>
</cp:coreProperties>
</file>