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
    </mc:Choice>
  </mc:AlternateContent>
  <xr:revisionPtr revIDLastSave="19" documentId="8_{37AB2447-BE3B-4EF9-A5B2-845C1CCA8F12}" xr6:coauthVersionLast="47" xr6:coauthVersionMax="47" xr10:uidLastSave="{E016198C-BC24-490E-BA34-FC16A0FC0D51}"/>
  <bookViews>
    <workbookView xWindow="-120" yWindow="-120" windowWidth="20730" windowHeight="11040" firstSheet="1" activeTab="3" xr2:uid="{00000000-000D-0000-FFFF-FFFF00000000}"/>
  </bookViews>
  <sheets>
    <sheet name="Listas" sheetId="2" state="hidden" r:id="rId1"/>
    <sheet name="Instructivo" sheetId="5" r:id="rId2"/>
    <sheet name="Formato Hoja Metodológica" sheetId="1" r:id="rId3"/>
    <sheet name="PPOT" sheetId="6" r:id="rId4"/>
  </sheets>
  <externalReferences>
    <externalReference r:id="rId5"/>
  </externalReferences>
  <definedNames>
    <definedName name="_Toc467769484" localSheetId="3">PPOT!#REF!</definedName>
    <definedName name="acumula">Listas!$B$36:$B$40</definedName>
    <definedName name="_xlnm.Print_Area" localSheetId="2">'Formato Hoja Metodológica'!$B$1:$Q$53</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6" l="1"/>
  <c r="H40" i="6"/>
  <c r="I40" i="6"/>
  <c r="J40" i="6"/>
  <c r="K27" i="6"/>
  <c r="I30" i="6"/>
  <c r="K30" i="6"/>
  <c r="I31" i="6"/>
  <c r="K31" i="6"/>
  <c r="I32" i="6"/>
  <c r="K32" i="6"/>
  <c r="I33" i="6"/>
  <c r="K33" i="6"/>
  <c r="I34" i="6"/>
  <c r="K34" i="6"/>
  <c r="K29" i="6"/>
  <c r="J41" i="6"/>
  <c r="I41" i="6"/>
  <c r="H41" i="6"/>
  <c r="G41" i="6"/>
  <c r="I27" i="6"/>
  <c r="I28" i="6"/>
  <c r="K28" i="6" s="1"/>
  <c r="I29" i="6"/>
  <c r="I35" i="6"/>
  <c r="K35" i="6" s="1"/>
  <c r="I36" i="6"/>
  <c r="K36" i="6" s="1"/>
  <c r="I26" i="6"/>
  <c r="K26" i="6" s="1"/>
  <c r="E14" i="6"/>
  <c r="E13" i="6"/>
  <c r="M12" i="6"/>
  <c r="K12" i="6"/>
  <c r="I12" i="6"/>
  <c r="G12" i="6"/>
  <c r="F4" i="6"/>
  <c r="A2" i="6"/>
  <c r="K40" i="6" l="1"/>
  <c r="I42" i="6"/>
  <c r="K11" i="6" s="1"/>
  <c r="H42" i="6"/>
  <c r="I11" i="6" s="1"/>
  <c r="G42" i="6"/>
  <c r="G11" i="6" s="1"/>
  <c r="J42" i="6"/>
  <c r="M11" i="6" s="1"/>
  <c r="K41" i="6"/>
  <c r="K42" i="6" l="1"/>
</calcChain>
</file>

<file path=xl/sharedStrings.xml><?xml version="1.0" encoding="utf-8"?>
<sst xmlns="http://schemas.openxmlformats.org/spreadsheetml/2006/main" count="369" uniqueCount="258">
  <si>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</si>
  <si>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</si>
  <si>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</si>
  <si>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</si>
  <si>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</si>
  <si>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</si>
  <si>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</si>
  <si>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</si>
  <si>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</si>
  <si>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</si>
  <si>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</si>
  <si>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</si>
  <si>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</si>
  <si>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</si>
  <si>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</si>
  <si>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</si>
  <si>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</si>
  <si>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</si>
  <si>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</si>
  <si>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</si>
  <si>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</si>
  <si>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</si>
  <si>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</si>
  <si>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</si>
  <si>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</si>
  <si>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</si>
  <si>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</si>
  <si>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</si>
  <si>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</si>
  <si>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</si>
  <si>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</si>
  <si>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</si>
  <si>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</si>
  <si>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</si>
  <si>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</si>
  <si>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</si>
  <si>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</si>
  <si>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</si>
  <si>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</si>
  <si>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</si>
  <si>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</si>
  <si>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</si>
  <si>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</si>
  <si>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</si>
  <si>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</si>
  <si>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</si>
  <si>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</si>
  <si>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</si>
  <si>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</si>
  <si>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</si>
  <si>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</si>
  <si>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</si>
  <si>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</si>
  <si>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</si>
  <si>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</si>
  <si>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</si>
  <si>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</si>
  <si>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</si>
  <si>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</si>
  <si>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</si>
  <si>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</si>
  <si>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</si>
  <si>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</si>
  <si>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</si>
  <si>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</si>
  <si>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</si>
  <si>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</si>
  <si>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</si>
  <si>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</si>
  <si>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</si>
  <si>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</si>
  <si>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</si>
  <si>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</si>
  <si>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</si>
  <si>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</si>
  <si>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</si>
  <si>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</si>
  <si>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</si>
  <si>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</si>
  <si>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</si>
  <si>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</si>
  <si>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</si>
  <si>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</si>
  <si>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</si>
  <si>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</si>
  <si>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</si>
  <si>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</si>
  <si>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</si>
  <si>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</si>
  <si>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</si>
  <si>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</si>
  <si>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</si>
  <si>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</si>
  <si>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</si>
  <si>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</si>
  <si>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</si>
  <si>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</si>
  <si>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</si>
  <si>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</si>
  <si>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</si>
  <si>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</si>
  <si>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</si>
  <si>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</si>
  <si>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</si>
  <si>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</si>
  <si>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</si>
  <si>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</si>
  <si>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</si>
  <si>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</si>
  <si>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</si>
  <si>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</si>
  <si>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</si>
  <si>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</si>
  <si>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</si>
  <si>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</si>
  <si>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</si>
  <si>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</si>
  <si>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</si>
  <si>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</si>
  <si>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</si>
  <si>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</si>
  <si>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</si>
  <si>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</si>
  <si>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</si>
  <si>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</si>
  <si>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</si>
  <si>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</si>
  <si>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</si>
  <si>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</si>
  <si>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</si>
  <si>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</si>
  <si>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</si>
  <si>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</si>
  <si>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</si>
  <si>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</si>
  <si>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</si>
  <si>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</si>
  <si>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</si>
  <si>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</si>
  <si>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</si>
  <si>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</si>
  <si>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</si>
  <si>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</si>
  <si>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</si>
  <si>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</si>
  <si>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</si>
  <si>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</si>
  <si>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</si>
  <si>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</si>
  <si>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</si>
  <si>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</si>
  <si>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</si>
  <si>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</si>
  <si>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</si>
  <si>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</si>
  <si>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</si>
  <si>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</si>
  <si>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</si>
  <si>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</si>
  <si>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</si>
  <si>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</si>
  <si>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</si>
  <si>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</si>
  <si>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</si>
  <si>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</si>
  <si>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</si>
  <si>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</si>
  <si>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</si>
  <si>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</si>
  <si>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</si>
  <si>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</si>
  <si>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2.5.1. Otra  Cúal</t>
  </si>
  <si>
    <t xml:space="preserve">Total </t>
  </si>
  <si>
    <t>2.13.1. Otra Cúal?</t>
  </si>
  <si>
    <t>Ministerio de Ambiente y Desarrollo Sostenible (Minambiente)</t>
  </si>
  <si>
    <t>Direccción de Ordenamiento Ambiental Territorial - Sistema Nacional Ambiental</t>
  </si>
  <si>
    <t>sina@minambiente.gov.co</t>
  </si>
  <si>
    <t xml:space="preserve">+57 6013323400 ext </t>
  </si>
  <si>
    <t>Ministerio de Ambiente y Desarrollo Sostenible</t>
  </si>
  <si>
    <t>Director</t>
  </si>
  <si>
    <t>Coordinador GOAT</t>
  </si>
  <si>
    <t>lasierra@minambiente.gov.co</t>
  </si>
  <si>
    <t>DOAT-SINA, grupo GOAT</t>
  </si>
  <si>
    <t>Luis Alfonso Sierra</t>
  </si>
  <si>
    <t>Gustavo Adolfo Carrión Barrero</t>
  </si>
  <si>
    <t>Informe de Avance en la Ejecución de los Planes de Acción Cuatrienales de las Autoridades Ambientales</t>
  </si>
  <si>
    <t>Jurisdicción de la Autoridad Ambiental</t>
  </si>
  <si>
    <t>Autoridades Ambientales</t>
  </si>
  <si>
    <t xml:space="preserve">www.minambiente.gov.co </t>
  </si>
  <si>
    <t>Ley 99 de 1993</t>
  </si>
  <si>
    <t>Ley Marco del Medio Ambiente. artículo 31, Numerales 4) , 5) y 29) en cuanto a funciones de las CAR  (Coordinar el proceso de preparación de los planes, programas y proyectos de desarrollo medioambiental que deban formular los diferentes organismos y entidades integrantes del Sistema Nacional Ambiental (SINA) en el área de su jurisdicción y en especial, asesorar a los Departamentos, Distritos y Municipios de su comprensión territorial en la definición de los planes de desarrollo ambiental y en sus programas y proyectos en materia de protección del medio ambiente y los recursos naturales renovables, de manera que se asegure la armonía y coherencia de las políticas y acciones adoptadas por las distintas entidades territoriales;  Participar  con los demás organismos y entes competentes en el ámbito de su jurisdicción, en los procesos de planificación y ordenamiento territorial a fin de que el factor ambiental sea tenido en cuenta en las decisiones que se adopten;  y Apoyar a los concejos municipales, a las asambleas departamentales y a los consejos de las entidades territoriales indígenas en las funciones de planificación que les otorga la Constitución Nacional)</t>
  </si>
  <si>
    <t>Ley 388 de 1997</t>
  </si>
  <si>
    <t>Ley 1753 de 2015</t>
  </si>
  <si>
    <t>Plan Nacional de Desarrollo, bases PND estrategia Territorial A y E</t>
  </si>
  <si>
    <t>Decreto 1076 de 2015</t>
  </si>
  <si>
    <t>Decreto Único Reglamentario del Ambiente</t>
  </si>
  <si>
    <t xml:space="preserve">ANEXO NO. 3. MATRIZ DE REPORTE DE AVANCE DE INDICADORES MÍNIMOS DE GESTIÓN INCORPORADOS EN LA RESOLUCIÓN 667 DE 2016  </t>
  </si>
  <si>
    <t>PERIODO REPORTADO:</t>
  </si>
  <si>
    <t>(Hoja metodológica versión 1,00)</t>
  </si>
  <si>
    <t>Datos reportados por la Corporación</t>
  </si>
  <si>
    <t>Datos establecidos por el MADS</t>
  </si>
  <si>
    <t>VOLVER AL INDICE</t>
  </si>
  <si>
    <t>Datos calculados por el sistema</t>
  </si>
  <si>
    <t>AÑO 1</t>
  </si>
  <si>
    <t>AÑO 2</t>
  </si>
  <si>
    <t>AÑO 3</t>
  </si>
  <si>
    <t>AÑO 4</t>
  </si>
  <si>
    <t xml:space="preserve"> ¿El Indicador aplica por las especificades ambientales regionales? </t>
  </si>
  <si>
    <t>SI APLICA</t>
  </si>
  <si>
    <t>SI SE REPORTA</t>
  </si>
  <si>
    <t xml:space="preserve">Observaciones </t>
  </si>
  <si>
    <t>Metodología de cálculo</t>
  </si>
  <si>
    <t>Para su cálculo, se diligencia la siguiente información:</t>
  </si>
  <si>
    <t>Año 1</t>
  </si>
  <si>
    <t>Año 2</t>
  </si>
  <si>
    <t>Año 3</t>
  </si>
  <si>
    <t>Año 4</t>
  </si>
  <si>
    <t xml:space="preserve">Número de municipios de la jurisdicción </t>
  </si>
  <si>
    <t>Variable</t>
  </si>
  <si>
    <t>Responsable del reporte de las variables del indicador</t>
  </si>
  <si>
    <t>Nombre del funcionario</t>
  </si>
  <si>
    <t>Correo electrónico</t>
  </si>
  <si>
    <t>Dirección</t>
  </si>
  <si>
    <r>
      <rPr>
        <b/>
        <sz val="9"/>
        <color rgb="FF000000"/>
        <rFont val="Arial Narrow"/>
        <family val="2"/>
      </rPr>
      <t>Línea Base</t>
    </r>
    <r>
      <rPr>
        <sz val="9"/>
        <color rgb="FF000000"/>
        <rFont val="Arial Narrow"/>
        <family val="2"/>
      </rPr>
      <t xml:space="preserve">
(A 31 de diciembre de la vigencia antedrior a la formulación del PAC)</t>
    </r>
  </si>
  <si>
    <r>
      <t>Para su medición reportar
Línea Base</t>
    </r>
    <r>
      <rPr>
        <sz val="10"/>
        <rFont val="Arial Narrow"/>
        <family val="2"/>
      </rPr>
      <t xml:space="preserve">
(A 31 de diciembre de la vigencia antedrior a la formulación del PAC)</t>
    </r>
  </si>
  <si>
    <t>Ley 2079 de 2021</t>
  </si>
  <si>
    <r>
      <t xml:space="preserve">Articulo 29. procedimiento para la planes parciales </t>
    </r>
    <r>
      <rPr>
        <i/>
        <sz val="10"/>
        <rFont val="Arial Narrow"/>
        <family val="2"/>
      </rPr>
      <t>"(…) 3. Una vez que la oficina de planeación municipal o distrital, o la dependencia que haga sus veces, apruebe el proyecto de plan parcial, mediante acto administrativo u ocurra el silencio administrativo en los términos del numeral 2, éste se someterá a consideración de la autoridad ambiental competente, cuando se requiera según lo previsto en el reglamento del Gobierno Nacional, a efectos de que conjuntamente con el municipio o distrito acuerden los asuntos exclusivamente ambientales, para lo cual dispondrán de quince (15) días hábiles prorrogables por un término igual. Este acuerdo debe realizarse con base en el acto administrativo de viabilidad y en las normas ambientales vigentes al momento de su expedición.
Los resultados de este proceso se consignarán en un acta que deberá ser suscrita por los representantes legales correspondientes o sus delegados. En la concertación ambiental de planes parciales de iniciativa particular, las partes podrán solicitar a los interesados que lo hayan elaborado la sustentación del mismo. (...)"</t>
    </r>
  </si>
  <si>
    <t>ARTÍCULO 19.- Planes parciales. Reglamentado parcialmente por el Decreto Nacional 2181 de 2006, Reglamentado por el Decreto Nacional 4300 de 2007. Los planes parciales son los instrumentos mediante los cuales se desarrollan y complementan las disposiciones de los planes de ordenamiento, para áreas determinadas del suelo urbano y para las áreas incluidas en el suelo de expansión urbana, además de las que deban desarrollarse mediante unidades de actuación urbanística, macroproyectos u otras operaciones urbanas especiales, de acuerdo con las autorizaciones emanadas de las normas urbanísticas generales, en los términos previstos en la presente Ley. El plan parcial o local incluirá por lo menos los siguientes aspectos:
1. La delimitación y características del área de la operación urbana o de la unidad mínima de actuación urbanística contemplada en el plan parcial o local.
2. La definición precisa de los objetivos y las directrices urbanísticas específicas que orientan la correspondiente actuación u operación urbana, en aspectos tales como el aprovechamiento de los inmuebles; el suministro, ampliación o mejoramiento del espacio público, la calidad del entorno, las alternativas de expansión, el mejoramiento integral o renovación consideradas; los estímulos a los propietarios e inversionistas para facilitar procesos de concertación, integración inmobiliaria o reajuste de tierras u otros mecanismos para garantizar el reparto equitativo de las cargas y los beneficios vinculadas al mejor aprovechamiento de los inmuebles; los programas y proyectos urbanísticos que específicamente caracterizan los propósitos de la operación y las prioridades de su desarrollo, todo ello de acuerdo con la escala y complejidad de la actuación o de la operación urbana contemplada.
3. Las normas urbanísticas específicas para la correspondiente unidad de actuación o para el área específica objeto de la operación urbana objeto del plan: definición de usos específicos del suelo, intensidades de ocupación y construcción, retiros, aislamientos, empates y alturas.</t>
  </si>
  <si>
    <t>4. La definición del trazado y características del espacio público y las vías y, especialmente en el caso de las unidades de actuación, de la red vial secundaria; de las redes secundarias de abastecimiento de servicios públicos domiciliarios; la localización de equipamientos colectivos de interés público o social como templos, centros docentes y de salud, espacios públicos y zonas verdes destinados a parques, complementarios del contenido estructural del plan de ordenamiento.
5. Los demás necesarios para complementar el planeamiento de las zonas determinadas, de acuerdo con la naturaleza, objetivos y directrices de la operación o actuación respectiva.
6. La adopción de los instrumentos de manejo de suelo, captación de plusvalías, reparto de cargas y beneficios, procedimientos de gestión, evaluación financiera de las obras de urbanización y su programa de ejecución, junto con el programa de financiamiento.
En los casos previstos en las normas urbanísticas generales, los planes parciales podrán ser propuestos ante las autoridades de planeación municipal o distrital para su aprobación, por personas o entidades privadas interesadas en su desarrollo. En ningún caso podrán contradecir o modificar las determinaciones de los planes de ordenamiento ni las normas estructurales de los mismos.
PARÁGRAFO.- Los planes parciales también podrán ser aplicables para complementar la planificación de las localidades en el caso de los distritos, cuando así lo señalare el Plan de Ordenamiento Territorial, evento en el cual se denominará planes locales.</t>
  </si>
  <si>
    <t>Número de municipios con Planes Parciales concertados</t>
  </si>
  <si>
    <t>Número de Planes Parciales en proceso de concertación</t>
  </si>
  <si>
    <t>Nombre municipio</t>
  </si>
  <si>
    <t xml:space="preserve">Días habiles </t>
  </si>
  <si>
    <t>En tiempo</t>
  </si>
  <si>
    <t>TOTAL</t>
  </si>
  <si>
    <t>Vigencia
(a)</t>
  </si>
  <si>
    <t>Prorroga
(b)</t>
  </si>
  <si>
    <t>Concertado
(b)</t>
  </si>
  <si>
    <t xml:space="preserve">(a) selcione la Vigencia del reporte (Año 1; Año 2; Año 3 o Año 4)
(b) selecione si o no se otorgó prorroga en el proceso de concertación conforme al literal 3 del articulo 29 de la Ley 2079 de 2021 (15 días habiles prorrogables hasta por otros 15)
(c) seleccione si o no fue concertado el Plan Parcial.
</t>
  </si>
  <si>
    <t>Planes parciales radicados para concertación</t>
  </si>
  <si>
    <t>Cumplimiento del tiempo en la concertación de Planes parciales</t>
  </si>
  <si>
    <r>
      <t xml:space="preserve">Para su cálculo
</t>
    </r>
    <r>
      <rPr>
        <b/>
        <sz val="8"/>
        <rFont val="Arial Narrow"/>
        <family val="2"/>
      </rPr>
      <t>(a) selcione la Vigencia del reporte (Año 1; Año 2; Año 3 o Año 4)
(b) selecione si o no se otorgó prorroga en el proceso de concertación conforme al literal 3 del articulo 29 de la Ley 2079 de 2021 (15 días habiles prorrogables hasta por otros 15)
(c) seleccione si o no fue concertado el Plan Parcial.</t>
    </r>
  </si>
  <si>
    <t xml:space="preserve">Planes Parciales evaluados en los tiempos establecidos </t>
  </si>
  <si>
    <t xml:space="preserve">Es la relación entre el número de planes parciales radicados por los entes territoriales ante la autoridad ambiental para la concertación ambiental en la incorporación de las determinantes ambientales, con respecto al número de Planes PArciales conceratdo en los tiempos establecidoes en el articulo 26 de la Ley 2076 de 2021.
Finalidad / Propósito:
El indicador mide el cumplimiento del tiempo de concertación por parte de la Autoridad Ambiental de los Planes Basicos  </t>
  </si>
  <si>
    <r>
      <t>Para su medición
Donde:
CTCPPOT</t>
    </r>
    <r>
      <rPr>
        <vertAlign val="subscript"/>
        <sz val="10"/>
        <rFont val="Arial Narrow"/>
        <family val="2"/>
      </rPr>
      <t xml:space="preserve"> t</t>
    </r>
    <r>
      <rPr>
        <sz val="10"/>
        <rFont val="Arial Narrow"/>
        <family val="2"/>
      </rPr>
      <t xml:space="preserve"> = Cumplimiento del tiempo en la concertación de Planes parciales, en el tiempo t.
NPPOT t = Número de planes parciales evaluados en los tiempos establecidos por la normatividad, en el tiempo t.
NPPOTR</t>
    </r>
    <r>
      <rPr>
        <vertAlign val="subscript"/>
        <sz val="10"/>
        <rFont val="Arial Narrow"/>
        <family val="2"/>
      </rPr>
      <t>t-1</t>
    </r>
    <r>
      <rPr>
        <sz val="10"/>
        <rFont val="Arial Narrow"/>
        <family val="2"/>
      </rPr>
      <t xml:space="preserve"> = Número de Planes Parciales radicados para la concertación, en el tiempo t-1
Para el calculo del indicador se entendera como número de Planes Parciales radicados para la concertación, en el tiempo </t>
    </r>
    <r>
      <rPr>
        <vertAlign val="subscript"/>
        <sz val="10"/>
        <rFont val="Arial Narrow"/>
        <family val="2"/>
      </rPr>
      <t>t-1</t>
    </r>
    <r>
      <rPr>
        <sz val="10"/>
        <rFont val="Arial Narrow"/>
        <family val="2"/>
      </rPr>
      <t xml:space="preserve"> (NPPOTt-1) aquellos planes que la autoridad ambiental decida de fondo en el proceso de concertación (se concerte, no se concerte o se archive) en la vigencia del reporte sin importar la fecha del radicado.</t>
    </r>
  </si>
  <si>
    <t>Fecha de radicación del Plan Parcial
(DD/MM/AA)</t>
  </si>
  <si>
    <t>Fecha de decisión de la Autoridad Ambiental
(DD/MM/AA)</t>
  </si>
  <si>
    <t>Decreto 1077 de 2015</t>
  </si>
  <si>
    <t>Los planes parciales son iniciativas públicas o privadas que buscan el desarrollo planificado de una porción del territorio, complementando el ordenamiento de distritos y municipios en aquellas áreas urbanas en las cuales se pretende desarrollar proyectos de renovación urbana en la modalidad de redesarrollo, revitalización o se requiera la gestión asociada de los propietarios de predios mediante unidades de actuación urbanística; en áreas de expansión urbana para su incorporación al perímetro urbano y en aquellas que deban desarrollarse mediante unidades de actuación urbanística, macroproyectos u operaciones urbanas especiales, garantizando la definición de los objetivos, medios, recursos y responsables de su ejecución.
No todos los planes parciales son objeto de concertación ambiental, la norma define cuáles de ellos requieren ser concertados con la autoridad ambiental competente, estos son: 1. Los que contemplen proyectos, obras o actividades que requieran licencia ambiental de acuerdo con lo dispuesto en el Decreto 1076 - Decreto Único Reglamentario del Sector Ambiente y Desarrollo Sostenible (Congreso de la República, 2015), sobre licenciamiento ambiental o la norma que lo adicione, modifique o sustituya. 2. Los planes parciales que precisen la delimitación de los suelos de protección o que colinden con ecosistemas tales como parques naturales, reservas forestales, distritos de manejo integrado, distritos de conservación de suelo o zonas costeras. 3. Los que incluyan o coliden con áreas de amenaza y riesgo, identificadas por el plan de ordenamiento territorial, reglamentaciones o estudios técnicos posteriores relacionados con las mismas. 4. Los que se desarrollen en suelo de expansión urbana.
El pronunciamiento de la autoridad ambiental competente frente a las determinantes ambientales que debe tener en cuenta el interesado en la formulación del plan parcial configura el punto de partida para orientar el desarrollo del proyecto bajo principios de sostenibilidad y para armonizar el desarrollo de esta porción del territorio con las áreas circunvecinas. Al respecto, se reitera que debe ser la oficina de planeación municipal o distrital quien solicite este pronunciamiento, en ningún caso la autoridad ambiental debe tramitar solicitudes hechas directamente por el promotor o particular interesado en la formulación del plan parcial.
La concertación ambiental de los planes parciales garantiza la armonización del desarrollo urbanístico con la transformación del territorio y la conservación y protección de la biodiversidad y sus servicios ecosistémicos. 
Si bien los planes parciales son instrumentos de planificación intermedia subordinados a las disposiciones del plan de ordenamiento territorial municipal o distrital, cada plan parcial tiene unas características particulares y un modelo de desarrollo urbanístico único conforme a las peculiaridades del área y al entorno que la rodea. En efecto, la autoridad ambiental en ejercicio de su rol como administrador de los recursos naturales en el área de su jurisdicción concreta su labor durante la etapa de concertación ambiental, verificando la debida incorporación de las determinantes ambientales que le aplican al polígono donde se pretende desarrollar el proyecto, de tal manera que con la habilitación de suelo bajo estos principios se avance en la construcción de territorios sostenibles. La concertación ambiental de este tipo de instrumentos es un proceso de menor complejidad en comparación con la concertación ambiental de los planes de ordenamiento territorial, no obstante, el procedimiento requerido para adelantar esta etapa es similar en términos procedimentales.</t>
  </si>
  <si>
    <t>Ley 1931 de 2018</t>
  </si>
  <si>
    <t>Por la cual se establecen directrices para la gestión del cambio climático en el ordenamiento del territorio, específicamente en el artículo 7. Instrumentos de los Ministerios, artículo 9. Instrumentos municipales y distritales y artículo 13. Incorporación de cambio climático en instrumentos de planificación</t>
  </si>
  <si>
    <t>Resolución 1968 de 2012</t>
  </si>
  <si>
    <t>Resolución 444 de 2013</t>
  </si>
  <si>
    <t>Por la cual se establecen los términos de referencia para la elaboración del estudio de impacto ambiental de formulación (EAF), de los macro´proyectos de interés social nacional, documento con el cual las autoridades ambientales emiten el concepto técnico ambiental, la evaluación del EAF y el pronunciamiento de viabilidad ambiental para la fase de formulación.</t>
  </si>
  <si>
    <t>Por la cual se establecen los términos de referencia para la elaboración del estudio de impacto ambiental de formulación (EAF), de los macro´proyectos de interés social nacional, documento con el cual las autoridades ambientales se pronuncian a través de  un cpncepto técnico ambiental sobre los macroproyectos</t>
  </si>
  <si>
    <t>La ley 388 de 1997 en su artículo 10º establece los Determinantes ambientales, los constituyen un conjunto de directrices, orientaciones, conceptos y normas que permiten el adecuado reconocimiento del Componente Ambiental en los Planes, Planes Básicos y Esquemas de Ordenamiento Territorial, y su articulación con otros instrumentos de planificación y uso del territorio.
Las autoridades ambientales juegan un papel central como asesores técnicos para procurar la inclusión del componente ambiental en los procesos de planificación y ordenamiento de las entidades territoriales, en especial en lo relacionado con la incorporación de las determinantes ambientales en los instrumentos de planificación territorial de los municipios. Una asistencia técnica de las CAR a los municipios y distritos en este sentido, permite a la autoridad ambiental incidir favorablemente en las decisiones sobre aprovechamiento racional de recursos naturales renovables y en su inclusión como elementos estructurantes y articuladores del territorio municipal o distrital, buscando de esta forma garantizar que los procesos de desarrollo territorial sean ambientalmente sostenibles.</t>
  </si>
  <si>
    <t>Para el cálculo del indicador se debe entender como tiempo efectivo, el periodo de tiempo en días habiles que dura el proceso en manos de la autoridad ambiental para el proceso de concertación de los asuntos exclusivamente ambientales, que resulta de descontar del tiempo total desde el día hábil siguiente a la radicación de la solicitud hasta la manifestación final de la autoridad ambiental, descontando el tiempo utilizado por el peticionario para atender los actos de trámite expedidos en el proceso. 
'
De acuerdo con la Ley 99 de 1993, el objeto de las Corporaciones Autónomas Regionales y las de Desarrollo Sostenible, es la ejecución de políticas, planes, programas y proyectos sobre medio ambiente y recursos naturales renovables en lo relacionado con su administración, manejo y aprovechamiento. Así, las corporaciones son las encargadas de administrar, dentro del área de su jurisdicción, el medio ambiente y los recursos naturales renovables y propender por su desarrollo sostenible, de conformidad con las disposiciones legales y las políticas del Ministerio del Medio Ambiente. Esto significa que las CAR tienen un rol preponderante en la incorporación de los temas ambientales en los ejercicios de planificación y ordenamiento territorial de los municipios y distritos, principalmente, en los modelos de ocupación territorial por ellos propuestos. Para lo anterior, las CAR en conjunto con los organismos nacionales adscritos y vinculados al Ministerio de Ambiente y Desarrollo Sostenible y con las entidades técnicas y científicas del SINA, deben adelantar estudios e investigaciones, enfocadas al análisis territorial que le permita tomar decisiones y emprender las acciones pertinentes para identificar las determinantes ambientales de su jurisdicción.
El factor ambiental es fundamental para asegurar el desarrollo sostenible y la resiliencia territorial de los ejercicios de  planificación territorial de los municipios y distritos. Complementario a lo anterior, la Ley 388 de 1997 fijó los objetivos, principios y fines del ordenamiento territorial que rigen las actuaciones de las autoridades municipales y distritales para alcanzar el objeto del ordenamiento del territorio municipal o distrital, esto es, complementar la planificación económica y social con la dimensión territorial, racionalizar las intervenciones sobre el territorio y orientar su desarrollo y aprovechamiento sostenible en los términos de los artículos 1 º, 2 º, 3 º y 6 º de la mencionada ley.</t>
  </si>
  <si>
    <t>Decreto Único Reglamentario del Sector Vivienda, Ciudad y Territorio. Titulo 2 Planeación para el ordenamiento territorial. Capítulo 1. Instrumentos de ordenamiento territorial. Sección 4 Tratamientos Urbanísticos. Subsección 1. Urbanización e incorporación al desarrollo de predios y zonas comprendidas en suelo urbano y de expansión. Título 4. Instrumentos de planeación y gestión del desarrollo territorial. Capítulo 1. Planes Parciales
Capítulo 2. Macroproyectos de interés social 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</si>
</sst>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0"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12"/>
      <name val="Arial Narrow"/>
      <family val="2"/>
    </font>
    <font>
      <u/>
      <sz val="11"/>
      <color theme="10"/>
      <name val="Calibri"/>
      <family val="2"/>
      <scheme val="minor"/>
    </font>
    <font>
      <sz val="10"/>
      <color theme="1"/>
      <name val="Arial Narrow"/>
      <family val="2"/>
    </font>
    <font>
      <sz val="11"/>
      <color theme="1"/>
      <name val="Arial Narrow"/>
      <family val="2"/>
    </font>
    <font>
      <sz val="9"/>
      <color rgb="FF000000"/>
      <name val="Arial Narrow"/>
      <family val="2"/>
    </font>
    <font>
      <b/>
      <i/>
      <sz val="9"/>
      <color indexed="8"/>
      <name val="Arial Narrow"/>
      <family val="2"/>
    </font>
    <font>
      <i/>
      <sz val="9"/>
      <color rgb="FF000000"/>
      <name val="Arial Narrow"/>
      <family val="2"/>
    </font>
    <font>
      <u/>
      <sz val="11"/>
      <color theme="10"/>
      <name val="Arial Narrow"/>
      <family val="2"/>
    </font>
    <font>
      <b/>
      <sz val="10"/>
      <color rgb="FF006100"/>
      <name val="Arial Narrow"/>
      <family val="2"/>
    </font>
    <font>
      <sz val="9"/>
      <color theme="1"/>
      <name val="Arial Narrow"/>
      <family val="2"/>
    </font>
    <font>
      <b/>
      <sz val="9"/>
      <color rgb="FF000000"/>
      <name val="Arial Narrow"/>
      <family val="2"/>
    </font>
    <font>
      <b/>
      <sz val="11"/>
      <color theme="1"/>
      <name val="Arial Narrow"/>
      <family val="2"/>
    </font>
    <font>
      <sz val="11"/>
      <color rgb="FFFF0000"/>
      <name val="Arial Narrow"/>
      <family val="2"/>
    </font>
    <font>
      <sz val="11"/>
      <name val="Arial Narrow"/>
      <family val="2"/>
    </font>
    <font>
      <b/>
      <sz val="9"/>
      <name val="Arial Narrow"/>
      <family val="2"/>
    </font>
    <font>
      <b/>
      <u/>
      <sz val="9"/>
      <color rgb="FF000000"/>
      <name val="Arial Narrow"/>
      <family val="2"/>
    </font>
    <font>
      <i/>
      <sz val="10"/>
      <name val="Arial Narrow"/>
      <family val="2"/>
    </font>
    <font>
      <sz val="9"/>
      <color theme="0" tint="-0.249977111117893"/>
      <name val="Arial Narrow"/>
      <family val="2"/>
    </font>
    <font>
      <sz val="11"/>
      <color theme="0" tint="-0.249977111117893"/>
      <name val="Arial Narrow"/>
      <family val="2"/>
    </font>
    <font>
      <vertAlign val="subscript"/>
      <sz val="10"/>
      <name val="Arial Narrow"/>
      <family val="2"/>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s>
  <borders count="10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hair">
        <color indexed="64"/>
      </right>
      <top style="thin">
        <color auto="1"/>
      </top>
      <bottom style="thin">
        <color auto="1"/>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medium">
        <color indexed="64"/>
      </right>
      <top style="thin">
        <color indexed="64"/>
      </top>
      <bottom/>
      <diagonal/>
    </border>
    <border>
      <left/>
      <right style="medium">
        <color indexed="64"/>
      </right>
      <top/>
      <bottom style="thin">
        <color auto="1"/>
      </bottom>
      <diagonal/>
    </border>
    <border>
      <left style="thin">
        <color auto="1"/>
      </left>
      <right/>
      <top style="thin">
        <color auto="1"/>
      </top>
      <bottom style="medium">
        <color indexed="64"/>
      </bottom>
      <diagonal/>
    </border>
  </borders>
  <cellStyleXfs count="46">
    <xf numFmtId="0" fontId="0" fillId="0" borderId="0"/>
    <xf numFmtId="0" fontId="19" fillId="0" borderId="0" applyNumberFormat="0" applyFill="0" applyBorder="0" applyAlignment="0" applyProtection="0"/>
    <xf numFmtId="0" fontId="2" fillId="0" borderId="0"/>
    <xf numFmtId="0" fontId="11" fillId="0" borderId="0"/>
    <xf numFmtId="0" fontId="21" fillId="0" borderId="0" applyNumberForma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cellStyleXfs>
  <cellXfs count="429">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9" fillId="0" borderId="5" xfId="0" applyFont="1" applyBorder="1" applyAlignment="1">
      <alignment vertical="center" wrapText="1"/>
    </xf>
    <xf numFmtId="0" fontId="9" fillId="0" borderId="7" xfId="0" applyFont="1" applyBorder="1" applyAlignment="1">
      <alignment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9" fillId="0" borderId="0" xfId="2" applyFont="1" applyAlignment="1">
      <alignment vertical="center" wrapText="1"/>
    </xf>
    <xf numFmtId="0" fontId="9" fillId="0" borderId="0" xfId="2" applyFont="1" applyAlignment="1">
      <alignment vertical="center"/>
    </xf>
    <xf numFmtId="0" fontId="23" fillId="0" borderId="67" xfId="2" applyFont="1" applyBorder="1"/>
    <xf numFmtId="0" fontId="23" fillId="0" borderId="0" xfId="2" applyFont="1"/>
    <xf numFmtId="0" fontId="23" fillId="0" borderId="68" xfId="2" applyFont="1" applyBorder="1"/>
    <xf numFmtId="0" fontId="23" fillId="0" borderId="69" xfId="2" applyFont="1" applyBorder="1"/>
    <xf numFmtId="0" fontId="24" fillId="0" borderId="0" xfId="2" applyFont="1" applyAlignment="1">
      <alignment vertical="top"/>
    </xf>
    <xf numFmtId="0" fontId="24" fillId="0" borderId="0" xfId="2" applyFont="1" applyAlignment="1">
      <alignment horizontal="center" vertical="top"/>
    </xf>
    <xf numFmtId="0" fontId="23" fillId="0" borderId="0" xfId="2" applyFont="1" applyAlignment="1">
      <alignment vertical="top"/>
    </xf>
    <xf numFmtId="0" fontId="23" fillId="4" borderId="1" xfId="2" applyFont="1" applyFill="1" applyBorder="1" applyAlignment="1">
      <alignment vertical="top"/>
    </xf>
    <xf numFmtId="0" fontId="27" fillId="0" borderId="0" xfId="4" applyFont="1" applyFill="1" applyBorder="1"/>
    <xf numFmtId="0" fontId="23" fillId="0" borderId="1" xfId="2" applyFont="1" applyBorder="1" applyAlignment="1">
      <alignment vertical="top"/>
    </xf>
    <xf numFmtId="0" fontId="23" fillId="0" borderId="0" xfId="2" applyFont="1" applyAlignment="1">
      <alignment horizontal="center" vertical="top"/>
    </xf>
    <xf numFmtId="0" fontId="23" fillId="0" borderId="70" xfId="2" applyFont="1" applyBorder="1"/>
    <xf numFmtId="0" fontId="23" fillId="0" borderId="71" xfId="2" applyFont="1" applyBorder="1"/>
    <xf numFmtId="9" fontId="23" fillId="12" borderId="73" xfId="2" applyNumberFormat="1" applyFont="1" applyFill="1" applyBorder="1" applyAlignment="1">
      <alignment horizontal="center" vertical="top"/>
    </xf>
    <xf numFmtId="0" fontId="28" fillId="12" borderId="72" xfId="2" applyFont="1" applyFill="1" applyBorder="1" applyAlignment="1">
      <alignment horizontal="center" vertical="center"/>
    </xf>
    <xf numFmtId="0" fontId="28" fillId="12" borderId="73" xfId="2" applyFont="1" applyFill="1" applyBorder="1" applyAlignment="1">
      <alignment horizontal="center" vertical="center"/>
    </xf>
    <xf numFmtId="9" fontId="23" fillId="12" borderId="74" xfId="2" applyNumberFormat="1" applyFont="1" applyFill="1" applyBorder="1" applyAlignment="1">
      <alignment horizontal="center" vertical="top"/>
    </xf>
    <xf numFmtId="0" fontId="24" fillId="11" borderId="75" xfId="2" applyFont="1" applyFill="1" applyBorder="1" applyAlignment="1" applyProtection="1">
      <alignment horizontal="left" vertical="top" wrapText="1"/>
      <protection locked="0"/>
    </xf>
    <xf numFmtId="0" fontId="23" fillId="0" borderId="76" xfId="2" applyFont="1" applyBorder="1" applyAlignment="1" applyProtection="1">
      <alignment vertical="top"/>
      <protection hidden="1"/>
    </xf>
    <xf numFmtId="0" fontId="24" fillId="11" borderId="76" xfId="2" applyFont="1" applyFill="1" applyBorder="1" applyAlignment="1" applyProtection="1">
      <alignment horizontal="left" vertical="top" wrapText="1"/>
      <protection locked="0"/>
    </xf>
    <xf numFmtId="0" fontId="23" fillId="0" borderId="77" xfId="2" applyFont="1" applyBorder="1" applyAlignment="1" applyProtection="1">
      <alignment vertical="top"/>
      <protection hidden="1"/>
    </xf>
    <xf numFmtId="0" fontId="23" fillId="0" borderId="68" xfId="2" applyFont="1" applyBorder="1" applyAlignment="1" applyProtection="1">
      <alignment vertical="top"/>
      <protection hidden="1"/>
    </xf>
    <xf numFmtId="0" fontId="29" fillId="11" borderId="78" xfId="2" applyFont="1" applyFill="1" applyBorder="1" applyAlignment="1" applyProtection="1">
      <alignment horizontal="left" vertical="top"/>
      <protection locked="0"/>
    </xf>
    <xf numFmtId="0" fontId="29" fillId="11" borderId="1" xfId="2" applyFont="1" applyFill="1" applyBorder="1" applyAlignment="1" applyProtection="1">
      <alignment horizontal="left" vertical="top"/>
      <protection locked="0"/>
    </xf>
    <xf numFmtId="0" fontId="23" fillId="0" borderId="79" xfId="2" applyFont="1" applyBorder="1" applyAlignment="1">
      <alignment vertical="top"/>
    </xf>
    <xf numFmtId="0" fontId="24" fillId="0" borderId="0" xfId="2" applyFont="1" applyAlignment="1">
      <alignment vertical="top" wrapText="1"/>
    </xf>
    <xf numFmtId="0" fontId="27" fillId="0" borderId="69" xfId="4" applyFont="1" applyFill="1" applyBorder="1"/>
    <xf numFmtId="0" fontId="29" fillId="0" borderId="0" xfId="2" applyFont="1" applyAlignment="1">
      <alignment horizontal="center" vertical="top"/>
    </xf>
    <xf numFmtId="0" fontId="27" fillId="0" borderId="83" xfId="4" applyFont="1" applyFill="1" applyBorder="1"/>
    <xf numFmtId="0" fontId="29" fillId="0" borderId="84" xfId="2" applyFont="1" applyBorder="1" applyAlignment="1">
      <alignment horizontal="center" vertical="top"/>
    </xf>
    <xf numFmtId="0" fontId="23" fillId="0" borderId="84" xfId="2" applyFont="1" applyBorder="1"/>
    <xf numFmtId="0" fontId="24" fillId="0" borderId="84" xfId="2" applyFont="1" applyBorder="1" applyAlignment="1">
      <alignment horizontal="right" vertical="top"/>
    </xf>
    <xf numFmtId="0" fontId="22" fillId="0" borderId="84" xfId="2" applyFont="1" applyBorder="1" applyAlignment="1" applyProtection="1">
      <alignment horizontal="center" vertical="top" wrapText="1"/>
      <protection locked="0"/>
    </xf>
    <xf numFmtId="0" fontId="23" fillId="0" borderId="85" xfId="2" applyFont="1" applyBorder="1"/>
    <xf numFmtId="0" fontId="24" fillId="0" borderId="70" xfId="2" applyFont="1" applyBorder="1" applyAlignment="1">
      <alignment horizontal="center" vertical="top" wrapText="1"/>
    </xf>
    <xf numFmtId="0" fontId="23" fillId="0" borderId="71" xfId="2" applyFont="1" applyBorder="1" applyAlignment="1">
      <alignment vertical="top"/>
    </xf>
    <xf numFmtId="0" fontId="24" fillId="0" borderId="69" xfId="2" applyFont="1" applyBorder="1" applyAlignment="1">
      <alignment horizontal="center" vertical="top" wrapText="1"/>
    </xf>
    <xf numFmtId="0" fontId="23" fillId="11" borderId="1" xfId="2" applyFont="1" applyFill="1" applyBorder="1"/>
    <xf numFmtId="9" fontId="24" fillId="0" borderId="0" xfId="5" applyFont="1" applyFill="1" applyBorder="1" applyAlignment="1">
      <alignment horizontal="center" vertical="top"/>
    </xf>
    <xf numFmtId="0" fontId="24" fillId="0" borderId="83" xfId="2" applyFont="1" applyBorder="1" applyAlignment="1">
      <alignment horizontal="center" vertical="top" wrapText="1"/>
    </xf>
    <xf numFmtId="0" fontId="24" fillId="0" borderId="84" xfId="2" applyFont="1" applyBorder="1" applyAlignment="1">
      <alignment vertical="top" wrapText="1"/>
    </xf>
    <xf numFmtId="9" fontId="24" fillId="0" borderId="84" xfId="5" applyFont="1" applyFill="1" applyBorder="1" applyAlignment="1">
      <alignment horizontal="center" vertical="top"/>
    </xf>
    <xf numFmtId="0" fontId="23" fillId="0" borderId="84" xfId="2" applyFont="1" applyBorder="1" applyAlignment="1">
      <alignment vertical="top"/>
    </xf>
    <xf numFmtId="0" fontId="23" fillId="0" borderId="83" xfId="2" applyFont="1" applyBorder="1"/>
    <xf numFmtId="0" fontId="24" fillId="0" borderId="84" xfId="2" applyFont="1" applyBorder="1" applyAlignment="1">
      <alignment horizontal="center" vertical="top" wrapText="1"/>
    </xf>
    <xf numFmtId="0" fontId="23" fillId="11" borderId="89" xfId="2" applyFont="1" applyFill="1" applyBorder="1" applyAlignment="1">
      <alignment vertical="top"/>
    </xf>
    <xf numFmtId="0" fontId="9" fillId="0" borderId="68" xfId="2" applyFont="1" applyBorder="1" applyAlignment="1">
      <alignment vertical="center" wrapText="1"/>
    </xf>
    <xf numFmtId="0" fontId="9" fillId="0" borderId="68" xfId="2" applyFont="1" applyBorder="1" applyAlignment="1">
      <alignment vertical="center"/>
    </xf>
    <xf numFmtId="0" fontId="25" fillId="0" borderId="0" xfId="2" applyFont="1" applyAlignment="1">
      <alignment vertical="top"/>
    </xf>
    <xf numFmtId="0" fontId="26" fillId="0" borderId="0" xfId="2" applyFont="1" applyAlignment="1">
      <alignment horizontal="center" vertical="top" wrapText="1"/>
    </xf>
    <xf numFmtId="0" fontId="24" fillId="0" borderId="0" xfId="2" applyFont="1" applyAlignment="1">
      <alignment horizontal="right" vertical="top"/>
    </xf>
    <xf numFmtId="9" fontId="23" fillId="0" borderId="0" xfId="2" applyNumberFormat="1" applyFont="1" applyAlignment="1">
      <alignment horizontal="center" vertical="top"/>
    </xf>
    <xf numFmtId="0" fontId="31" fillId="0" borderId="0" xfId="2" applyFont="1" applyAlignment="1">
      <alignment horizontal="center" vertical="center"/>
    </xf>
    <xf numFmtId="0" fontId="24" fillId="0" borderId="0" xfId="2" applyFont="1" applyAlignment="1" applyProtection="1">
      <alignment horizontal="center" vertical="top" wrapText="1"/>
      <protection locked="0"/>
    </xf>
    <xf numFmtId="0" fontId="34" fillId="12" borderId="73" xfId="2" applyFont="1" applyFill="1" applyBorder="1" applyAlignment="1">
      <alignment horizontal="center" vertical="center"/>
    </xf>
    <xf numFmtId="0" fontId="34" fillId="12" borderId="74" xfId="2" applyFont="1" applyFill="1" applyBorder="1" applyAlignment="1">
      <alignment horizontal="center" vertical="center"/>
    </xf>
    <xf numFmtId="0" fontId="23" fillId="0" borderId="70" xfId="29" applyFont="1" applyBorder="1"/>
    <xf numFmtId="0" fontId="24" fillId="0" borderId="71" xfId="29" applyFont="1" applyBorder="1" applyAlignment="1">
      <alignment vertical="top"/>
    </xf>
    <xf numFmtId="0" fontId="23" fillId="0" borderId="71" xfId="29" applyFont="1" applyBorder="1" applyAlignment="1">
      <alignment vertical="top"/>
    </xf>
    <xf numFmtId="0" fontId="23" fillId="0" borderId="71" xfId="29" applyFont="1" applyBorder="1"/>
    <xf numFmtId="0" fontId="23" fillId="0" borderId="69" xfId="29" applyFont="1" applyBorder="1"/>
    <xf numFmtId="0" fontId="23" fillId="0" borderId="83" xfId="29" applyFont="1" applyBorder="1"/>
    <xf numFmtId="0" fontId="24" fillId="0" borderId="84" xfId="29" applyFont="1" applyBorder="1" applyAlignment="1">
      <alignment vertical="center"/>
    </xf>
    <xf numFmtId="0" fontId="24" fillId="0" borderId="84" xfId="29" applyFont="1" applyBorder="1" applyAlignment="1">
      <alignment horizontal="center" vertical="center"/>
    </xf>
    <xf numFmtId="0" fontId="23" fillId="0" borderId="84" xfId="29" applyFont="1" applyBorder="1" applyAlignment="1">
      <alignment vertical="center"/>
    </xf>
    <xf numFmtId="0" fontId="23" fillId="0" borderId="84" xfId="29" applyFont="1" applyBorder="1" applyAlignment="1">
      <alignment vertical="top"/>
    </xf>
    <xf numFmtId="0" fontId="23" fillId="0" borderId="84" xfId="29" applyFont="1" applyBorder="1"/>
    <xf numFmtId="0" fontId="24" fillId="0" borderId="71" xfId="29" applyFont="1" applyBorder="1" applyAlignment="1">
      <alignment horizontal="center" vertical="top"/>
    </xf>
    <xf numFmtId="0" fontId="23" fillId="0" borderId="0" xfId="29" applyFont="1"/>
    <xf numFmtId="0" fontId="35" fillId="0" borderId="0" xfId="29" applyFont="1" applyAlignment="1">
      <alignment vertical="center" wrapText="1"/>
    </xf>
    <xf numFmtId="0" fontId="11" fillId="0" borderId="0" xfId="3"/>
    <xf numFmtId="0" fontId="24" fillId="0" borderId="0" xfId="29" applyFont="1" applyAlignment="1" applyProtection="1">
      <alignment vertical="center"/>
      <protection locked="0"/>
    </xf>
    <xf numFmtId="0" fontId="35" fillId="0" borderId="69" xfId="29" applyFont="1" applyBorder="1" applyAlignment="1">
      <alignment vertical="center" wrapText="1"/>
    </xf>
    <xf numFmtId="0" fontId="24" fillId="0" borderId="69" xfId="29" applyFont="1" applyBorder="1" applyAlignment="1" applyProtection="1">
      <alignment vertical="center"/>
      <protection locked="0"/>
    </xf>
    <xf numFmtId="0" fontId="20" fillId="0" borderId="65" xfId="3" applyFont="1" applyBorder="1" applyAlignment="1">
      <alignment vertical="center" wrapText="1"/>
    </xf>
    <xf numFmtId="0" fontId="23" fillId="0" borderId="0" xfId="2" applyFont="1" applyAlignment="1">
      <alignment horizontal="right" vertical="top"/>
    </xf>
    <xf numFmtId="1" fontId="23" fillId="13" borderId="1" xfId="2" applyNumberFormat="1" applyFont="1" applyFill="1" applyBorder="1" applyAlignment="1">
      <alignment horizontal="center" vertical="center"/>
    </xf>
    <xf numFmtId="9" fontId="24" fillId="11" borderId="1" xfId="5" applyFont="1" applyFill="1" applyBorder="1" applyAlignment="1">
      <alignment horizontal="center" vertical="center"/>
    </xf>
    <xf numFmtId="1" fontId="24" fillId="13" borderId="1" xfId="5" applyNumberFormat="1" applyFont="1" applyFill="1" applyBorder="1" applyAlignment="1">
      <alignment horizontal="center" vertical="center"/>
    </xf>
    <xf numFmtId="0" fontId="24" fillId="11" borderId="1" xfId="2" applyFont="1" applyFill="1" applyBorder="1" applyAlignment="1">
      <alignment vertical="top" wrapText="1"/>
    </xf>
    <xf numFmtId="14" fontId="24" fillId="11" borderId="1" xfId="5" applyNumberFormat="1" applyFont="1" applyFill="1" applyBorder="1" applyAlignment="1">
      <alignment horizontal="center" vertical="center"/>
    </xf>
    <xf numFmtId="9" fontId="24" fillId="12" borderId="1" xfId="5" applyFont="1" applyFill="1" applyBorder="1" applyAlignment="1">
      <alignment horizontal="center" vertical="center"/>
    </xf>
    <xf numFmtId="9" fontId="24" fillId="12" borderId="1" xfId="5" applyFont="1" applyFill="1" applyBorder="1" applyAlignment="1">
      <alignment horizontal="center" vertical="center" wrapText="1"/>
    </xf>
    <xf numFmtId="0" fontId="24" fillId="11" borderId="89" xfId="2" applyFont="1" applyFill="1" applyBorder="1" applyAlignment="1">
      <alignment vertical="top" wrapText="1"/>
    </xf>
    <xf numFmtId="14" fontId="24" fillId="11" borderId="89" xfId="5" applyNumberFormat="1" applyFont="1" applyFill="1" applyBorder="1" applyAlignment="1">
      <alignment horizontal="center" vertical="center"/>
    </xf>
    <xf numFmtId="1" fontId="23" fillId="13" borderId="89" xfId="2" applyNumberFormat="1" applyFont="1" applyFill="1" applyBorder="1" applyAlignment="1">
      <alignment horizontal="center" vertical="center"/>
    </xf>
    <xf numFmtId="9" fontId="24" fillId="11" borderId="89" xfId="5" applyFont="1" applyFill="1" applyBorder="1" applyAlignment="1">
      <alignment horizontal="center" vertical="center"/>
    </xf>
    <xf numFmtId="1" fontId="24" fillId="13" borderId="89" xfId="5" applyNumberFormat="1" applyFont="1" applyFill="1" applyBorder="1" applyAlignment="1">
      <alignment horizontal="center" vertical="center"/>
    </xf>
    <xf numFmtId="0" fontId="23" fillId="11" borderId="1" xfId="2" applyFont="1" applyFill="1" applyBorder="1" applyAlignment="1">
      <alignment horizontal="center" vertical="center"/>
    </xf>
    <xf numFmtId="0" fontId="23" fillId="12" borderId="1" xfId="2" applyFont="1" applyFill="1" applyBorder="1" applyAlignment="1">
      <alignment horizontal="center" vertical="center" wrapText="1"/>
    </xf>
    <xf numFmtId="0" fontId="23" fillId="0" borderId="87" xfId="2" applyFont="1" applyBorder="1"/>
    <xf numFmtId="0" fontId="23" fillId="0" borderId="65" xfId="2" applyFont="1" applyBorder="1"/>
    <xf numFmtId="0" fontId="23" fillId="12" borderId="1" xfId="2" applyFont="1" applyFill="1" applyBorder="1" applyAlignment="1">
      <alignment vertical="top"/>
    </xf>
    <xf numFmtId="0" fontId="24" fillId="0" borderId="0" xfId="2" applyFont="1" applyAlignment="1">
      <alignment horizontal="left" vertical="top" wrapText="1"/>
    </xf>
    <xf numFmtId="0" fontId="37" fillId="12" borderId="89" xfId="2" applyFont="1" applyFill="1" applyBorder="1" applyAlignment="1" applyProtection="1">
      <alignment horizontal="center" vertical="center" wrapText="1"/>
      <protection locked="0"/>
    </xf>
    <xf numFmtId="0" fontId="37" fillId="12" borderId="90" xfId="2" applyFont="1" applyFill="1" applyBorder="1" applyAlignment="1" applyProtection="1">
      <alignment horizontal="center" vertical="center" wrapText="1"/>
      <protection locked="0"/>
    </xf>
    <xf numFmtId="0" fontId="37" fillId="12" borderId="97" xfId="2" applyFont="1" applyFill="1" applyBorder="1" applyAlignment="1" applyProtection="1">
      <alignment horizontal="center" vertical="center" wrapText="1"/>
      <protection locked="0"/>
    </xf>
    <xf numFmtId="0" fontId="38" fillId="12" borderId="98" xfId="2" applyFont="1" applyFill="1" applyBorder="1" applyAlignment="1">
      <alignment horizontal="center" vertical="center"/>
    </xf>
    <xf numFmtId="9" fontId="30" fillId="12" borderId="73" xfId="5" applyFont="1" applyFill="1" applyBorder="1" applyAlignment="1">
      <alignment horizontal="center" vertical="center"/>
    </xf>
    <xf numFmtId="9" fontId="30" fillId="12" borderId="74" xfId="5" applyFont="1" applyFill="1" applyBorder="1" applyAlignment="1">
      <alignment horizontal="center" vertical="center"/>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7"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0" fillId="10" borderId="3" xfId="0" applyFont="1" applyFill="1" applyBorder="1" applyAlignment="1">
      <alignment horizontal="left" vertical="center" wrapText="1"/>
    </xf>
    <xf numFmtId="0" fontId="10" fillId="10" borderId="2" xfId="0" applyFont="1" applyFill="1" applyBorder="1" applyAlignment="1">
      <alignment horizontal="left" vertical="center" wrapText="1"/>
    </xf>
    <xf numFmtId="0" fontId="10" fillId="10" borderId="3"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9" fillId="0" borderId="62" xfId="0" quotePrefix="1" applyFont="1" applyBorder="1" applyAlignment="1">
      <alignment horizontal="center" vertical="center" wrapText="1"/>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24"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12"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9" fillId="0" borderId="3" xfId="0" quotePrefix="1" applyFont="1" applyBorder="1" applyAlignment="1">
      <alignment horizontal="center" vertical="center" wrapText="1"/>
    </xf>
    <xf numFmtId="0" fontId="10" fillId="10" borderId="1" xfId="0" applyFont="1" applyFill="1" applyBorder="1" applyAlignment="1">
      <alignment horizontal="left" vertical="center" wrapText="1"/>
    </xf>
    <xf numFmtId="0" fontId="19" fillId="0" borderId="3" xfId="1" quotePrefix="1" applyBorder="1" applyAlignment="1">
      <alignment horizontal="center" vertical="center" wrapText="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9" fillId="0" borderId="6" xfId="0" quotePrefix="1" applyFont="1" applyBorder="1" applyAlignment="1">
      <alignment horizontal="justify" vertical="top" wrapText="1"/>
    </xf>
    <xf numFmtId="0" fontId="9" fillId="0" borderId="5" xfId="0" quotePrefix="1" applyFont="1" applyBorder="1" applyAlignment="1">
      <alignment horizontal="justify" vertical="top" wrapText="1"/>
    </xf>
    <xf numFmtId="0" fontId="9" fillId="0" borderId="7" xfId="0" quotePrefix="1" applyFont="1" applyBorder="1" applyAlignment="1">
      <alignment horizontal="justify" vertical="top"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0" fillId="0" borderId="1" xfId="0" applyBorder="1" applyAlignment="1">
      <alignment horizontal="center"/>
    </xf>
    <xf numFmtId="0" fontId="17" fillId="9" borderId="6"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7" fillId="0" borderId="8" xfId="0" quotePrefix="1" applyFont="1" applyBorder="1" applyAlignment="1">
      <alignment horizontal="left" vertical="top" wrapText="1"/>
    </xf>
    <xf numFmtId="0" fontId="7" fillId="0" borderId="9" xfId="0" quotePrefix="1" applyFont="1" applyBorder="1" applyAlignment="1">
      <alignment horizontal="left" vertical="top" wrapText="1"/>
    </xf>
    <xf numFmtId="0" fontId="7" fillId="0" borderId="10" xfId="0" quotePrefix="1" applyFont="1" applyBorder="1" applyAlignment="1">
      <alignment horizontal="left" vertical="top"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48"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33" xfId="0" quotePrefix="1" applyFont="1" applyBorder="1" applyAlignment="1">
      <alignment horizontal="center" vertical="center" wrapText="1"/>
    </xf>
    <xf numFmtId="0" fontId="9" fillId="0" borderId="42" xfId="0" quotePrefix="1" applyFont="1" applyBorder="1" applyAlignment="1">
      <alignment horizontal="center" vertical="center" wrapText="1"/>
    </xf>
    <xf numFmtId="0" fontId="9" fillId="0" borderId="2"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95" xfId="0" quotePrefix="1" applyFont="1" applyBorder="1" applyAlignment="1">
      <alignment horizontal="center" vertical="center" wrapText="1"/>
    </xf>
    <xf numFmtId="0" fontId="19" fillId="0" borderId="33" xfId="1" quotePrefix="1" applyBorder="1" applyAlignment="1">
      <alignment horizontal="center"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9" fontId="24" fillId="12" borderId="1" xfId="5" applyFont="1" applyFill="1" applyBorder="1" applyAlignment="1">
      <alignment horizontal="center" vertical="center" wrapText="1"/>
    </xf>
    <xf numFmtId="0" fontId="22" fillId="11" borderId="80" xfId="2" applyFont="1" applyFill="1" applyBorder="1" applyAlignment="1" applyProtection="1">
      <alignment horizontal="center" vertical="top" wrapText="1"/>
      <protection locked="0"/>
    </xf>
    <xf numFmtId="0" fontId="22" fillId="11" borderId="81" xfId="2" applyFont="1" applyFill="1" applyBorder="1" applyAlignment="1" applyProtection="1">
      <alignment horizontal="center" vertical="top" wrapText="1"/>
      <protection locked="0"/>
    </xf>
    <xf numFmtId="0" fontId="22" fillId="11" borderId="82" xfId="2" applyFont="1" applyFill="1" applyBorder="1" applyAlignment="1" applyProtection="1">
      <alignment horizontal="center" vertical="top" wrapText="1"/>
      <protection locked="0"/>
    </xf>
    <xf numFmtId="0" fontId="24" fillId="0" borderId="86" xfId="2" applyFont="1" applyBorder="1" applyAlignment="1">
      <alignment horizontal="center" vertical="center" wrapText="1"/>
    </xf>
    <xf numFmtId="0" fontId="24" fillId="0" borderId="87" xfId="2" applyFont="1" applyBorder="1" applyAlignment="1">
      <alignment horizontal="center" vertical="center" wrapText="1"/>
    </xf>
    <xf numFmtId="0" fontId="24" fillId="0" borderId="91" xfId="2" applyFont="1" applyBorder="1" applyAlignment="1">
      <alignment horizontal="center" vertical="center" wrapText="1"/>
    </xf>
    <xf numFmtId="0" fontId="24" fillId="0" borderId="71" xfId="2" applyFont="1" applyBorder="1" applyAlignment="1">
      <alignment vertical="top" wrapText="1"/>
    </xf>
    <xf numFmtId="0" fontId="32" fillId="0" borderId="0" xfId="2" applyFont="1" applyAlignment="1">
      <alignment horizontal="left" vertical="center" wrapText="1"/>
    </xf>
    <xf numFmtId="0" fontId="33" fillId="12" borderId="1" xfId="2" applyFont="1" applyFill="1" applyBorder="1" applyAlignment="1">
      <alignment horizontal="left" vertical="center"/>
    </xf>
    <xf numFmtId="0" fontId="33" fillId="12" borderId="1" xfId="2" applyFont="1" applyFill="1" applyBorder="1" applyAlignment="1">
      <alignment horizontal="left" vertical="center" wrapText="1"/>
    </xf>
    <xf numFmtId="0" fontId="24" fillId="12" borderId="88" xfId="2" applyFont="1" applyFill="1" applyBorder="1" applyAlignment="1">
      <alignment horizontal="left" vertical="center" wrapText="1"/>
    </xf>
    <xf numFmtId="0" fontId="24" fillId="12" borderId="89" xfId="2" applyFont="1" applyFill="1" applyBorder="1" applyAlignment="1">
      <alignment horizontal="left" vertical="center" wrapText="1"/>
    </xf>
    <xf numFmtId="14" fontId="24" fillId="11" borderId="89" xfId="5" applyNumberFormat="1" applyFont="1" applyFill="1" applyBorder="1" applyAlignment="1">
      <alignment horizontal="center" vertical="center"/>
    </xf>
    <xf numFmtId="14" fontId="24" fillId="11" borderId="1" xfId="5" applyNumberFormat="1" applyFont="1" applyFill="1" applyBorder="1" applyAlignment="1">
      <alignment horizontal="center" vertical="center"/>
    </xf>
    <xf numFmtId="0" fontId="24" fillId="0" borderId="9" xfId="2" applyFont="1" applyBorder="1" applyAlignment="1">
      <alignment horizontal="left" vertical="top" wrapText="1"/>
    </xf>
    <xf numFmtId="0" fontId="9" fillId="0" borderId="69" xfId="2" applyFont="1" applyBorder="1" applyAlignment="1">
      <alignment horizontal="center" vertical="center" wrapText="1"/>
    </xf>
    <xf numFmtId="0" fontId="9" fillId="0" borderId="0" xfId="2" applyFont="1" applyAlignment="1">
      <alignment horizontal="center" vertical="center" wrapText="1"/>
    </xf>
    <xf numFmtId="0" fontId="20" fillId="0" borderId="64" xfId="3" applyFont="1" applyBorder="1" applyAlignment="1">
      <alignment horizontal="center" vertical="center" wrapText="1"/>
    </xf>
    <xf numFmtId="0" fontId="20" fillId="0" borderId="65" xfId="3" applyFont="1" applyBorder="1" applyAlignment="1">
      <alignment horizontal="center" vertical="center" wrapText="1"/>
    </xf>
    <xf numFmtId="0" fontId="20" fillId="0" borderId="66" xfId="3" applyFont="1" applyBorder="1" applyAlignment="1">
      <alignment horizontal="center" vertical="center" wrapText="1"/>
    </xf>
    <xf numFmtId="0" fontId="20" fillId="0" borderId="64" xfId="2" applyFont="1" applyBorder="1" applyAlignment="1">
      <alignment horizontal="center" vertical="center" wrapText="1"/>
    </xf>
    <xf numFmtId="0" fontId="20" fillId="0" borderId="65" xfId="2" applyFont="1" applyBorder="1" applyAlignment="1">
      <alignment horizontal="center" vertical="center" wrapText="1"/>
    </xf>
    <xf numFmtId="0" fontId="20" fillId="0" borderId="66" xfId="2" applyFont="1" applyBorder="1" applyAlignment="1">
      <alignment horizontal="center" vertical="center" wrapText="1"/>
    </xf>
    <xf numFmtId="0" fontId="20" fillId="0" borderId="65" xfId="3" applyFont="1" applyBorder="1" applyAlignment="1">
      <alignment horizontal="left" vertical="center" wrapText="1"/>
    </xf>
    <xf numFmtId="0" fontId="20" fillId="0" borderId="66" xfId="3" applyFont="1" applyBorder="1" applyAlignment="1">
      <alignment horizontal="left" vertical="center" wrapText="1"/>
    </xf>
    <xf numFmtId="0" fontId="20" fillId="0" borderId="64" xfId="2" applyFont="1" applyBorder="1" applyAlignment="1">
      <alignment horizontal="left" vertical="center" wrapText="1"/>
    </xf>
    <xf numFmtId="0" fontId="20" fillId="0" borderId="65" xfId="2" applyFont="1" applyBorder="1" applyAlignment="1">
      <alignment horizontal="left" vertical="center" wrapText="1"/>
    </xf>
    <xf numFmtId="0" fontId="20" fillId="0" borderId="66" xfId="2" applyFont="1" applyBorder="1" applyAlignment="1">
      <alignment horizontal="left" vertical="center" wrapText="1"/>
    </xf>
    <xf numFmtId="0" fontId="20" fillId="0" borderId="64" xfId="3" applyFont="1" applyBorder="1" applyAlignment="1">
      <alignment horizontal="left" vertical="center" wrapText="1"/>
    </xf>
    <xf numFmtId="0" fontId="22" fillId="0" borderId="78" xfId="2" applyFont="1" applyBorder="1" applyAlignment="1" applyProtection="1">
      <alignment horizontal="center" vertical="top" wrapText="1"/>
      <protection locked="0"/>
    </xf>
    <xf numFmtId="0" fontId="22" fillId="0" borderId="1" xfId="2" applyFont="1" applyBorder="1" applyAlignment="1" applyProtection="1">
      <alignment horizontal="center" vertical="top" wrapText="1"/>
      <protection locked="0"/>
    </xf>
    <xf numFmtId="0" fontId="22" fillId="0" borderId="79" xfId="2" applyFont="1" applyBorder="1" applyAlignment="1" applyProtection="1">
      <alignment horizontal="center" vertical="top" wrapText="1"/>
      <protection locked="0"/>
    </xf>
    <xf numFmtId="0" fontId="24" fillId="0" borderId="5" xfId="2" applyFont="1" applyBorder="1" applyAlignment="1">
      <alignment horizontal="left" vertical="top" wrapText="1"/>
    </xf>
    <xf numFmtId="0" fontId="24" fillId="11" borderId="8" xfId="29" applyFont="1" applyFill="1" applyBorder="1" applyAlignment="1" applyProtection="1">
      <alignment horizontal="center" vertical="center"/>
      <protection locked="0"/>
    </xf>
    <xf numFmtId="0" fontId="24" fillId="11" borderId="9" xfId="29" applyFont="1" applyFill="1" applyBorder="1" applyAlignment="1" applyProtection="1">
      <alignment horizontal="center" vertical="center"/>
      <protection locked="0"/>
    </xf>
    <xf numFmtId="0" fontId="24" fillId="11" borderId="99" xfId="29" applyFont="1" applyFill="1" applyBorder="1" applyAlignment="1" applyProtection="1">
      <alignment horizontal="center" vertical="center"/>
      <protection locked="0"/>
    </xf>
    <xf numFmtId="0" fontId="24" fillId="11" borderId="3" xfId="29" applyFont="1" applyFill="1" applyBorder="1" applyAlignment="1" applyProtection="1">
      <alignment horizontal="center" vertical="center"/>
      <protection locked="0"/>
    </xf>
    <xf numFmtId="0" fontId="24" fillId="11" borderId="2" xfId="29" applyFont="1" applyFill="1" applyBorder="1" applyAlignment="1" applyProtection="1">
      <alignment horizontal="center" vertical="center"/>
      <protection locked="0"/>
    </xf>
    <xf numFmtId="0" fontId="24" fillId="11" borderId="94" xfId="29" applyFont="1" applyFill="1" applyBorder="1" applyAlignment="1" applyProtection="1">
      <alignment horizontal="center" vertical="center"/>
      <protection locked="0"/>
    </xf>
    <xf numFmtId="0" fontId="30" fillId="12" borderId="1" xfId="29" applyFont="1" applyFill="1" applyBorder="1" applyAlignment="1">
      <alignment horizontal="left" vertical="center" wrapText="1"/>
    </xf>
    <xf numFmtId="0" fontId="34" fillId="12" borderId="72" xfId="2" applyFont="1" applyFill="1" applyBorder="1" applyAlignment="1">
      <alignment horizontal="center" vertical="center" wrapText="1"/>
    </xf>
    <xf numFmtId="0" fontId="34" fillId="12" borderId="73" xfId="2" applyFont="1" applyFill="1" applyBorder="1" applyAlignment="1">
      <alignment horizontal="center" vertical="center" wrapText="1"/>
    </xf>
    <xf numFmtId="0" fontId="24" fillId="12" borderId="96" xfId="2" applyFont="1" applyFill="1" applyBorder="1" applyAlignment="1">
      <alignment horizontal="left" vertical="center" wrapText="1"/>
    </xf>
    <xf numFmtId="0" fontId="24" fillId="12" borderId="97" xfId="2" applyFont="1" applyFill="1" applyBorder="1" applyAlignment="1">
      <alignment horizontal="left" vertical="center" wrapText="1"/>
    </xf>
    <xf numFmtId="0" fontId="30" fillId="12" borderId="72" xfId="2" applyFont="1" applyFill="1" applyBorder="1" applyAlignment="1">
      <alignment horizontal="center" vertical="center" wrapText="1"/>
    </xf>
    <xf numFmtId="0" fontId="30" fillId="12" borderId="73" xfId="2" applyFont="1" applyFill="1" applyBorder="1" applyAlignment="1">
      <alignment horizontal="center" vertical="center" wrapText="1"/>
    </xf>
    <xf numFmtId="0" fontId="30" fillId="12" borderId="89" xfId="29" applyFont="1" applyFill="1" applyBorder="1" applyAlignment="1">
      <alignment horizontal="left" vertical="center" wrapText="1"/>
    </xf>
    <xf numFmtId="0" fontId="24" fillId="11" borderId="100" xfId="29" applyFont="1" applyFill="1" applyBorder="1" applyAlignment="1" applyProtection="1">
      <alignment horizontal="center" vertical="center"/>
      <protection locked="0"/>
    </xf>
    <xf numFmtId="0" fontId="24" fillId="11" borderId="92" xfId="29" applyFont="1" applyFill="1" applyBorder="1" applyAlignment="1" applyProtection="1">
      <alignment horizontal="center" vertical="center"/>
      <protection locked="0"/>
    </xf>
    <xf numFmtId="0" fontId="24" fillId="11" borderId="93" xfId="29" applyFont="1" applyFill="1" applyBorder="1" applyAlignment="1" applyProtection="1">
      <alignment horizontal="center" vertical="center"/>
      <protection locked="0"/>
    </xf>
    <xf numFmtId="0" fontId="30" fillId="12" borderId="81" xfId="29"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5" xfId="0" quotePrefix="1" applyFont="1" applyFill="1" applyBorder="1" applyAlignment="1">
      <alignment horizontal="justify" vertical="center" wrapText="1"/>
    </xf>
    <xf numFmtId="0" fontId="9" fillId="0" borderId="7" xfId="0" quotePrefix="1" applyFont="1" applyFill="1" applyBorder="1" applyAlignment="1">
      <alignment horizontal="justify" vertical="center" wrapText="1"/>
    </xf>
    <xf numFmtId="0" fontId="9" fillId="0" borderId="0" xfId="0" quotePrefix="1" applyFont="1" applyFill="1" applyAlignment="1">
      <alignment horizontal="left" vertical="top" wrapText="1"/>
    </xf>
    <xf numFmtId="0" fontId="9" fillId="0" borderId="12" xfId="0" quotePrefix="1" applyFont="1" applyFill="1" applyBorder="1" applyAlignment="1">
      <alignment horizontal="left" vertical="top" wrapText="1"/>
    </xf>
    <xf numFmtId="0" fontId="9" fillId="0" borderId="11" xfId="0" quotePrefix="1" applyFont="1" applyFill="1" applyBorder="1" applyAlignment="1">
      <alignment horizontal="left" vertical="top" wrapText="1"/>
    </xf>
    <xf numFmtId="0" fontId="9" fillId="0" borderId="6" xfId="0" quotePrefix="1" applyFont="1" applyFill="1" applyBorder="1" applyAlignment="1">
      <alignment horizontal="justify" vertical="center" wrapText="1"/>
    </xf>
    <xf numFmtId="0" fontId="9" fillId="0" borderId="11" xfId="0" quotePrefix="1" applyFont="1" applyFill="1" applyBorder="1" applyAlignment="1">
      <alignment horizontal="center" vertical="center" wrapText="1"/>
    </xf>
    <xf numFmtId="0" fontId="9" fillId="0" borderId="0" xfId="0" quotePrefix="1" applyFont="1" applyFill="1" applyAlignment="1">
      <alignment horizontal="center" vertical="center" wrapText="1"/>
    </xf>
    <xf numFmtId="0" fontId="9" fillId="0" borderId="0" xfId="0" quotePrefix="1" applyFont="1" applyFill="1" applyAlignment="1">
      <alignment horizontal="justify" vertical="center" wrapText="1"/>
    </xf>
    <xf numFmtId="0" fontId="9" fillId="0" borderId="12" xfId="0" quotePrefix="1" applyFont="1" applyFill="1" applyBorder="1" applyAlignment="1">
      <alignment horizontal="justify" vertical="center" wrapText="1"/>
    </xf>
    <xf numFmtId="0" fontId="9" fillId="0" borderId="0" xfId="0" quotePrefix="1" applyFont="1" applyFill="1" applyAlignment="1">
      <alignment horizontal="left" vertical="center" wrapText="1"/>
    </xf>
    <xf numFmtId="0" fontId="9" fillId="0" borderId="12" xfId="0" quotePrefix="1" applyFont="1" applyFill="1" applyBorder="1" applyAlignment="1">
      <alignment horizontal="left" vertical="center" wrapText="1"/>
    </xf>
    <xf numFmtId="0" fontId="9" fillId="0" borderId="11" xfId="0" quotePrefix="1" applyFont="1" applyFill="1" applyBorder="1" applyAlignment="1">
      <alignment horizontal="justify" vertical="center" wrapText="1"/>
    </xf>
    <xf numFmtId="0" fontId="9" fillId="0" borderId="3" xfId="0" quotePrefix="1" applyFont="1" applyFill="1" applyBorder="1" applyAlignment="1">
      <alignment horizontal="justify" vertical="center" wrapText="1"/>
    </xf>
    <xf numFmtId="0" fontId="9" fillId="0" borderId="2" xfId="0" quotePrefix="1" applyFont="1" applyFill="1" applyBorder="1" applyAlignment="1">
      <alignment horizontal="justify" vertical="center" wrapText="1"/>
    </xf>
    <xf numFmtId="0" fontId="9" fillId="0" borderId="4" xfId="0" quotePrefix="1" applyFont="1" applyFill="1" applyBorder="1" applyAlignment="1">
      <alignment horizontal="justify" vertical="center" wrapText="1"/>
    </xf>
    <xf numFmtId="0" fontId="35" fillId="9" borderId="64" xfId="29" applyFont="1" applyFill="1" applyBorder="1" applyAlignment="1">
      <alignment horizontal="center" vertical="center" wrapText="1"/>
    </xf>
    <xf numFmtId="0" fontId="35" fillId="9" borderId="65" xfId="29" applyFont="1" applyFill="1" applyBorder="1" applyAlignment="1">
      <alignment horizontal="center" vertical="center" wrapText="1"/>
    </xf>
    <xf numFmtId="0" fontId="35" fillId="9" borderId="66" xfId="29" applyFont="1" applyFill="1" applyBorder="1" applyAlignment="1">
      <alignment horizontal="center" vertical="center" wrapText="1"/>
    </xf>
    <xf numFmtId="0" fontId="24" fillId="9" borderId="88" xfId="29" applyFont="1" applyFill="1" applyBorder="1" applyAlignment="1">
      <alignment horizontal="center" vertical="center" wrapText="1"/>
    </xf>
    <xf numFmtId="0" fontId="24" fillId="9" borderId="78" xfId="29" applyFont="1" applyFill="1" applyBorder="1" applyAlignment="1">
      <alignment horizontal="center" vertical="center" wrapText="1"/>
    </xf>
    <xf numFmtId="0" fontId="24" fillId="9" borderId="80" xfId="29" applyFont="1" applyFill="1" applyBorder="1" applyAlignment="1">
      <alignment horizontal="center" vertical="center" wrapText="1"/>
    </xf>
  </cellXfs>
  <cellStyles count="46">
    <cellStyle name="Hipervínculo" xfId="1" builtinId="8"/>
    <cellStyle name="Hipervínculo 2" xfId="4" xr:uid="{0A7F021E-769D-4F22-98FA-C36E6E0184C4}"/>
    <cellStyle name="Millares 2" xfId="8" xr:uid="{82A3BCF0-8D26-4771-BE73-C6ED63AE22BE}"/>
    <cellStyle name="Millares 2 2" xfId="43" xr:uid="{092E9C68-CF3B-4FCA-8619-5DFD218995CC}"/>
    <cellStyle name="Millares 2 3" xfId="33" xr:uid="{A1098625-AF24-43C5-8A8B-F49A43994287}"/>
    <cellStyle name="Millares 2 4" xfId="17" xr:uid="{F7704DA9-259B-4EB7-B3BD-303B83565568}"/>
    <cellStyle name="Millares 3" xfId="20" xr:uid="{495B732E-718C-49B3-87F0-0A20042D27FC}"/>
    <cellStyle name="Millares 4" xfId="23" xr:uid="{E0EE13DB-E1B9-47A6-9F21-9A7ECD0FCDC6}"/>
    <cellStyle name="Normal" xfId="0" builtinId="0"/>
    <cellStyle name="Normal 2" xfId="2" xr:uid="{1865FDA8-36E0-4F19-9D55-0917E6C3F3DC}"/>
    <cellStyle name="Normal 2 2" xfId="3" xr:uid="{C7D1A23F-36D2-4E89-A449-08163B08EA08}"/>
    <cellStyle name="Normal 2 3" xfId="35" xr:uid="{B375310A-B282-4F1F-9AD0-7F571526873D}"/>
    <cellStyle name="Normal 2 4" xfId="25" xr:uid="{8682D399-9543-4F01-97E2-A888AD220FD3}"/>
    <cellStyle name="Normal 2 5" xfId="9" xr:uid="{2E6CA8A2-A14B-4E1F-B85E-2E01EEE9C8B6}"/>
    <cellStyle name="Normal 3" xfId="6" xr:uid="{86A5E757-FE4B-40DB-871C-9C40499E6CBC}"/>
    <cellStyle name="Normal 3 2" xfId="37" xr:uid="{29E60720-2276-4EAF-8DF5-EF54530D3B6D}"/>
    <cellStyle name="Normal 3 3" xfId="27" xr:uid="{1D9ADCC5-A196-4375-BB42-6F44D3E02C89}"/>
    <cellStyle name="Normal 3 4" xfId="11" xr:uid="{B3381BB8-2BBA-4E2E-B7CE-314BDB2A1406}"/>
    <cellStyle name="Normal 4" xfId="13" xr:uid="{6DCFBDEF-F475-4D52-AE64-437C17E9F24C}"/>
    <cellStyle name="Normal 4 2" xfId="39" xr:uid="{740A30C4-59CC-4893-A081-E913503FCA39}"/>
    <cellStyle name="Normal 4 3" xfId="29" xr:uid="{861DAC29-2A29-465F-9F3E-4F8FFB95F2FF}"/>
    <cellStyle name="Normal 5" xfId="15" xr:uid="{DDFB3621-1D80-46F4-8BFD-2F1F9E7A70B8}"/>
    <cellStyle name="Normal 5 2" xfId="41" xr:uid="{5B08A63F-AA8E-45EF-AAE4-7B4C261304DD}"/>
    <cellStyle name="Normal 5 3" xfId="31" xr:uid="{CED897F4-87F7-43A8-9BB8-36A5E714C3A8}"/>
    <cellStyle name="Normal 6" xfId="18" xr:uid="{05DB32CB-B1DE-4243-95C6-374AC0A5A590}"/>
    <cellStyle name="Normal 6 2" xfId="45" xr:uid="{CD816891-4FD2-4C95-8D15-725D05D5E071}"/>
    <cellStyle name="Normal 7" xfId="21" xr:uid="{297A2F78-A900-498D-A3F4-8D8AFC4BF48A}"/>
    <cellStyle name="Porcentaje 2" xfId="5" xr:uid="{471A8D28-857B-4644-A47C-4D23DDC13FAD}"/>
    <cellStyle name="Porcentaje 2 2" xfId="36" xr:uid="{C94BAD30-8D5D-4585-B8D6-FFDFD0A6ED37}"/>
    <cellStyle name="Porcentaje 2 3" xfId="26" xr:uid="{11ECDDEA-D904-4F1C-8E89-E1E95217E1F2}"/>
    <cellStyle name="Porcentaje 2 4" xfId="10" xr:uid="{7FA4F0BC-A7AC-4F3E-9981-94D36E7132BC}"/>
    <cellStyle name="Porcentaje 3" xfId="7" xr:uid="{852FD9B7-0FAD-48F7-A1AE-441553F8BA44}"/>
    <cellStyle name="Porcentaje 3 2" xfId="38" xr:uid="{7069B973-AAB5-4684-91C5-8119303131F0}"/>
    <cellStyle name="Porcentaje 3 3" xfId="28" xr:uid="{74FE7016-45FA-4BBD-B502-A7C9E80749AF}"/>
    <cellStyle name="Porcentaje 3 4" xfId="12" xr:uid="{5E300949-91BC-45AF-89CD-9FADFFF535C0}"/>
    <cellStyle name="Porcentaje 4" xfId="14" xr:uid="{980B3714-88BD-40FE-B7D5-13EE25D6A2F6}"/>
    <cellStyle name="Porcentaje 4 2" xfId="40" xr:uid="{D1B5F0C3-1829-47D2-90AA-67E89BA993AD}"/>
    <cellStyle name="Porcentaje 4 3" xfId="30" xr:uid="{BE111608-7D24-4944-96C3-9676FB964D29}"/>
    <cellStyle name="Porcentaje 5" xfId="16" xr:uid="{1E567DAB-DAC5-4BCF-875F-142A07B41C38}"/>
    <cellStyle name="Porcentaje 5 2" xfId="42" xr:uid="{CBB3F186-66CA-4A20-8670-410D7E43CB3E}"/>
    <cellStyle name="Porcentaje 5 3" xfId="32" xr:uid="{72D0766F-3A27-4D4A-A50E-FAAE565AB9F0}"/>
    <cellStyle name="Porcentaje 6" xfId="19" xr:uid="{CF7C21DA-483F-4ED6-BF6A-C511CEF33C0B}"/>
    <cellStyle name="Porcentaje 6 2" xfId="44" xr:uid="{FBDCE3C2-7D5F-4787-AF4D-B53B190052E2}"/>
    <cellStyle name="Porcentaje 7" xfId="22" xr:uid="{AF750436-1948-4164-A137-7CD80218D548}"/>
    <cellStyle name="Porcentaje 8" xfId="34" xr:uid="{EB245BC5-EB81-44D0-98FF-0AC9BA3F5CB1}"/>
    <cellStyle name="Porcentaje 9" xfId="24" xr:uid="{9D578C79-E25F-4390-B7F3-D63D6960AAA6}"/>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15</xdr:col>
      <xdr:colOff>495125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428625</xdr:colOff>
      <xdr:row>34</xdr:row>
      <xdr:rowOff>904875</xdr:rowOff>
    </xdr:from>
    <xdr:to>
      <xdr:col>14</xdr:col>
      <xdr:colOff>390525</xdr:colOff>
      <xdr:row>34</xdr:row>
      <xdr:rowOff>2044040</xdr:rowOff>
    </xdr:to>
    <xdr:pic>
      <xdr:nvPicPr>
        <xdr:cNvPr id="11" name="Imagen 10">
          <a:extLst>
            <a:ext uri="{FF2B5EF4-FFF2-40B4-BE49-F238E27FC236}">
              <a16:creationId xmlns:a16="http://schemas.microsoft.com/office/drawing/2014/main" id="{F05F954D-F20E-C1BB-23C9-EF5769810A0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21186" b="25560"/>
        <a:stretch/>
      </xdr:blipFill>
      <xdr:spPr bwMode="auto">
        <a:xfrm>
          <a:off x="2295525" y="25069800"/>
          <a:ext cx="6172200" cy="113916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142875</xdr:colOff>
      <xdr:row>35</xdr:row>
      <xdr:rowOff>356320</xdr:rowOff>
    </xdr:from>
    <xdr:to>
      <xdr:col>15</xdr:col>
      <xdr:colOff>221365</xdr:colOff>
      <xdr:row>35</xdr:row>
      <xdr:rowOff>2362199</xdr:rowOff>
    </xdr:to>
    <xdr:pic>
      <xdr:nvPicPr>
        <xdr:cNvPr id="12" name="Imagen 11">
          <a:extLst>
            <a:ext uri="{FF2B5EF4-FFF2-40B4-BE49-F238E27FC236}">
              <a16:creationId xmlns:a16="http://schemas.microsoft.com/office/drawing/2014/main" id="{1218502F-B22F-A551-6D5B-C75AD310ED0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9775" y="26664370"/>
          <a:ext cx="7107940" cy="20058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238125</xdr:colOff>
      <xdr:row>36</xdr:row>
      <xdr:rowOff>275832</xdr:rowOff>
    </xdr:from>
    <xdr:to>
      <xdr:col>16</xdr:col>
      <xdr:colOff>42617</xdr:colOff>
      <xdr:row>36</xdr:row>
      <xdr:rowOff>1047750</xdr:rowOff>
    </xdr:to>
    <xdr:pic>
      <xdr:nvPicPr>
        <xdr:cNvPr id="17" name="Imagen 16">
          <a:extLst>
            <a:ext uri="{FF2B5EF4-FFF2-40B4-BE49-F238E27FC236}">
              <a16:creationId xmlns:a16="http://schemas.microsoft.com/office/drawing/2014/main" id="{804EA3C6-58DF-966A-429C-4D43ABF37534}"/>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105025" y="29603307"/>
          <a:ext cx="7329242" cy="7719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180975</xdr:colOff>
      <xdr:row>33</xdr:row>
      <xdr:rowOff>333375</xdr:rowOff>
    </xdr:from>
    <xdr:to>
      <xdr:col>11</xdr:col>
      <xdr:colOff>668403</xdr:colOff>
      <xdr:row>33</xdr:row>
      <xdr:rowOff>1019174</xdr:rowOff>
    </xdr:to>
    <xdr:pic>
      <xdr:nvPicPr>
        <xdr:cNvPr id="18" name="Imagen 17">
          <a:extLst>
            <a:ext uri="{FF2B5EF4-FFF2-40B4-BE49-F238E27FC236}">
              <a16:creationId xmlns:a16="http://schemas.microsoft.com/office/drawing/2014/main" id="{97DB6BB9-D921-3926-9045-5923AFC20B9B}"/>
            </a:ext>
          </a:extLst>
        </xdr:cNvPr>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5314" t="1" r="34295" b="11538"/>
        <a:stretch/>
      </xdr:blipFill>
      <xdr:spPr bwMode="auto">
        <a:xfrm>
          <a:off x="4457700" y="22136100"/>
          <a:ext cx="2668653" cy="6857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149831</xdr:colOff>
      <xdr:row>0</xdr:row>
      <xdr:rowOff>74916</xdr:rowOff>
    </xdr:from>
    <xdr:to>
      <xdr:col>4</xdr:col>
      <xdr:colOff>1635303</xdr:colOff>
      <xdr:row>0</xdr:row>
      <xdr:rowOff>1241461</xdr:rowOff>
    </xdr:to>
    <xdr:pic>
      <xdr:nvPicPr>
        <xdr:cNvPr id="6" name="Imagen 5">
          <a:extLst>
            <a:ext uri="{FF2B5EF4-FFF2-40B4-BE49-F238E27FC236}">
              <a16:creationId xmlns:a16="http://schemas.microsoft.com/office/drawing/2014/main" id="{DCE151FC-CEB4-66F2-6EDB-40A4DF10F68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98" t="14851" r="5946" b="17699"/>
        <a:stretch/>
      </xdr:blipFill>
      <xdr:spPr>
        <a:xfrm>
          <a:off x="278258" y="74916"/>
          <a:ext cx="3435421" cy="11665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www.minambiente.gov.co/" TargetMode="External"/><Relationship Id="rId2" Type="http://schemas.openxmlformats.org/officeDocument/2006/relationships/hyperlink" Target="mailto:lasierra@minambiente.gov.co" TargetMode="External"/><Relationship Id="rId1" Type="http://schemas.openxmlformats.org/officeDocument/2006/relationships/hyperlink" Target="mailto:sina@minambiente.gov.c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0"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183" t="s">
        <v>70</v>
      </c>
      <c r="C1" s="184"/>
      <c r="D1" s="187" t="s">
        <v>71</v>
      </c>
      <c r="E1" s="188"/>
      <c r="F1" s="188"/>
      <c r="G1" s="188"/>
      <c r="H1" s="188"/>
      <c r="I1" s="188"/>
      <c r="J1" s="188"/>
      <c r="K1" s="188"/>
      <c r="L1" s="188"/>
      <c r="M1" s="188"/>
      <c r="N1" s="189"/>
      <c r="O1" s="190"/>
      <c r="P1" s="191"/>
      <c r="Q1" s="192"/>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185"/>
      <c r="C2" s="186"/>
      <c r="D2" s="196" t="s">
        <v>72</v>
      </c>
      <c r="E2" s="197"/>
      <c r="F2" s="197"/>
      <c r="G2" s="197"/>
      <c r="H2" s="197"/>
      <c r="I2" s="197"/>
      <c r="J2" s="197"/>
      <c r="K2" s="197"/>
      <c r="L2" s="197"/>
      <c r="M2" s="197"/>
      <c r="N2" s="198"/>
      <c r="O2" s="193"/>
      <c r="P2" s="194"/>
      <c r="Q2" s="195"/>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199" t="s">
        <v>73</v>
      </c>
      <c r="C3" s="200"/>
      <c r="D3" s="199" t="s">
        <v>74</v>
      </c>
      <c r="E3" s="201"/>
      <c r="F3" s="201"/>
      <c r="G3" s="201"/>
      <c r="H3" s="201"/>
      <c r="I3" s="201"/>
      <c r="J3" s="201"/>
      <c r="K3" s="201"/>
      <c r="L3" s="201"/>
      <c r="M3" s="201"/>
      <c r="N3" s="200"/>
      <c r="O3" s="199" t="s">
        <v>75</v>
      </c>
      <c r="P3" s="201"/>
      <c r="Q3" s="200"/>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3"/>
      <c r="C4" s="64"/>
      <c r="D4" s="64"/>
      <c r="E4" s="64"/>
      <c r="F4" s="64"/>
      <c r="G4" s="64"/>
      <c r="H4" s="64"/>
      <c r="I4" s="64"/>
      <c r="J4" s="64"/>
      <c r="K4" s="64"/>
      <c r="L4" s="64"/>
      <c r="M4" s="64"/>
      <c r="N4" s="64"/>
      <c r="O4" s="64"/>
      <c r="P4" s="64"/>
      <c r="Q4" s="6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02" t="s">
        <v>76</v>
      </c>
      <c r="C5" s="203"/>
      <c r="D5" s="203"/>
      <c r="E5" s="203"/>
      <c r="F5" s="203"/>
      <c r="G5" s="203"/>
      <c r="H5" s="203"/>
      <c r="I5" s="203"/>
      <c r="J5" s="203"/>
      <c r="K5" s="203"/>
      <c r="L5" s="203"/>
      <c r="M5" s="203"/>
      <c r="N5" s="203"/>
      <c r="O5" s="203"/>
      <c r="P5" s="203"/>
      <c r="Q5" s="204"/>
    </row>
    <row r="6" spans="2:48" s="2" customFormat="1" ht="4.5" customHeight="1" x14ac:dyDescent="0.2">
      <c r="B6" s="66"/>
      <c r="C6" s="67"/>
      <c r="D6" s="67"/>
      <c r="E6" s="67"/>
      <c r="F6" s="67"/>
      <c r="G6" s="67"/>
      <c r="H6" s="67"/>
      <c r="I6" s="67"/>
      <c r="J6" s="67"/>
      <c r="K6" s="67"/>
      <c r="L6" s="67"/>
      <c r="M6" s="67"/>
      <c r="N6" s="67"/>
      <c r="O6" s="67"/>
      <c r="P6" s="67"/>
      <c r="Q6" s="68"/>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45"/>
      <c r="C7" s="245"/>
      <c r="D7" s="245"/>
      <c r="E7" s="245"/>
      <c r="F7" s="245"/>
      <c r="G7" s="245"/>
      <c r="H7" s="245"/>
      <c r="I7" s="245"/>
      <c r="J7" s="245"/>
      <c r="K7" s="245"/>
      <c r="L7" s="245"/>
      <c r="M7" s="245"/>
      <c r="N7" s="245"/>
      <c r="O7" s="245"/>
      <c r="P7" s="245"/>
      <c r="Q7" s="245"/>
    </row>
    <row r="8" spans="2:48" ht="40.5" customHeight="1" x14ac:dyDescent="0.2">
      <c r="B8" s="174" t="s">
        <v>77</v>
      </c>
      <c r="C8" s="175"/>
      <c r="D8" s="176" t="s">
        <v>78</v>
      </c>
      <c r="E8" s="177"/>
      <c r="F8" s="177"/>
      <c r="G8" s="177"/>
      <c r="H8" s="177"/>
      <c r="I8" s="177"/>
      <c r="J8" s="177"/>
      <c r="K8" s="177"/>
      <c r="L8" s="177"/>
      <c r="M8" s="177"/>
      <c r="N8" s="177"/>
      <c r="O8" s="177"/>
      <c r="P8" s="177"/>
      <c r="Q8" s="178"/>
    </row>
    <row r="9" spans="2:48" ht="40.5" customHeight="1" x14ac:dyDescent="0.2">
      <c r="B9" s="174" t="s">
        <v>79</v>
      </c>
      <c r="C9" s="175"/>
      <c r="D9" s="176" t="s">
        <v>80</v>
      </c>
      <c r="E9" s="177"/>
      <c r="F9" s="177"/>
      <c r="G9" s="177"/>
      <c r="H9" s="177"/>
      <c r="I9" s="177"/>
      <c r="J9" s="177"/>
      <c r="K9" s="177"/>
      <c r="L9" s="177"/>
      <c r="M9" s="177"/>
      <c r="N9" s="177"/>
      <c r="O9" s="177"/>
      <c r="P9" s="177"/>
      <c r="Q9" s="178"/>
    </row>
    <row r="10" spans="2:48" ht="40.5" customHeight="1" x14ac:dyDescent="0.2">
      <c r="B10" s="174" t="s">
        <v>81</v>
      </c>
      <c r="C10" s="175"/>
      <c r="D10" s="176" t="s">
        <v>82</v>
      </c>
      <c r="E10" s="177"/>
      <c r="F10" s="177"/>
      <c r="G10" s="177"/>
      <c r="H10" s="177"/>
      <c r="I10" s="177"/>
      <c r="J10" s="177"/>
      <c r="K10" s="177"/>
      <c r="L10" s="177"/>
      <c r="M10" s="177"/>
      <c r="N10" s="177"/>
      <c r="O10" s="177"/>
      <c r="P10" s="177"/>
      <c r="Q10" s="178"/>
    </row>
    <row r="11" spans="2:48" ht="40.5" customHeight="1" x14ac:dyDescent="0.2">
      <c r="B11" s="174" t="s">
        <v>83</v>
      </c>
      <c r="C11" s="175"/>
      <c r="D11" s="176" t="s">
        <v>84</v>
      </c>
      <c r="E11" s="177"/>
      <c r="F11" s="177"/>
      <c r="G11" s="177"/>
      <c r="H11" s="177"/>
      <c r="I11" s="177"/>
      <c r="J11" s="177"/>
      <c r="K11" s="177"/>
      <c r="L11" s="177"/>
      <c r="M11" s="177"/>
      <c r="N11" s="177"/>
      <c r="O11" s="177"/>
      <c r="P11" s="177"/>
      <c r="Q11" s="178"/>
    </row>
    <row r="12" spans="2:48" ht="40.5" customHeight="1" x14ac:dyDescent="0.2">
      <c r="B12" s="174" t="s">
        <v>85</v>
      </c>
      <c r="C12" s="175"/>
      <c r="D12" s="176" t="s">
        <v>86</v>
      </c>
      <c r="E12" s="177"/>
      <c r="F12" s="177"/>
      <c r="G12" s="177"/>
      <c r="H12" s="177"/>
      <c r="I12" s="177"/>
      <c r="J12" s="177"/>
      <c r="K12" s="177"/>
      <c r="L12" s="177"/>
      <c r="M12" s="177"/>
      <c r="N12" s="177"/>
      <c r="O12" s="177"/>
      <c r="P12" s="177"/>
      <c r="Q12" s="178"/>
    </row>
    <row r="13" spans="2:48" s="2" customFormat="1" ht="4.5" customHeight="1" x14ac:dyDescent="0.2">
      <c r="B13" s="63"/>
      <c r="C13" s="64"/>
      <c r="D13" s="64"/>
      <c r="E13" s="64"/>
      <c r="F13" s="64"/>
      <c r="G13" s="64"/>
      <c r="H13" s="64"/>
      <c r="I13" s="64"/>
      <c r="J13" s="64"/>
      <c r="K13" s="64"/>
      <c r="L13" s="64"/>
      <c r="M13" s="64"/>
      <c r="N13" s="64"/>
      <c r="O13" s="64"/>
      <c r="P13" s="64"/>
      <c r="Q13" s="6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02" t="s">
        <v>87</v>
      </c>
      <c r="C14" s="203"/>
      <c r="D14" s="203"/>
      <c r="E14" s="203"/>
      <c r="F14" s="203"/>
      <c r="G14" s="203"/>
      <c r="H14" s="203"/>
      <c r="I14" s="203"/>
      <c r="J14" s="203"/>
      <c r="K14" s="203"/>
      <c r="L14" s="203"/>
      <c r="M14" s="203"/>
      <c r="N14" s="203"/>
      <c r="O14" s="203"/>
      <c r="P14" s="203"/>
      <c r="Q14" s="204"/>
    </row>
    <row r="15" spans="2:48" s="2" customFormat="1" ht="4.5" customHeight="1" x14ac:dyDescent="0.2">
      <c r="B15" s="66"/>
      <c r="C15" s="67"/>
      <c r="D15" s="67"/>
      <c r="E15" s="67"/>
      <c r="F15" s="67"/>
      <c r="G15" s="67"/>
      <c r="H15" s="67"/>
      <c r="I15" s="67"/>
      <c r="J15" s="67"/>
      <c r="K15" s="67"/>
      <c r="L15" s="67"/>
      <c r="M15" s="67"/>
      <c r="N15" s="67"/>
      <c r="O15" s="67"/>
      <c r="P15" s="67"/>
      <c r="Q15" s="68"/>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74" t="s">
        <v>88</v>
      </c>
      <c r="C16" s="175"/>
      <c r="D16" s="213" t="s">
        <v>89</v>
      </c>
      <c r="E16" s="214"/>
      <c r="F16" s="214"/>
      <c r="G16" s="214"/>
      <c r="H16" s="214"/>
      <c r="I16" s="214"/>
      <c r="J16" s="214"/>
      <c r="K16" s="215"/>
      <c r="L16" s="205" t="s">
        <v>90</v>
      </c>
      <c r="M16" s="206"/>
      <c r="N16" s="209" t="s">
        <v>91</v>
      </c>
      <c r="O16" s="209"/>
      <c r="P16" s="209"/>
      <c r="Q16" s="210"/>
    </row>
    <row r="17" spans="2:48" ht="40.5" customHeight="1" x14ac:dyDescent="0.2">
      <c r="B17" s="174" t="s">
        <v>92</v>
      </c>
      <c r="C17" s="175"/>
      <c r="D17" s="216" t="s">
        <v>93</v>
      </c>
      <c r="E17" s="217"/>
      <c r="F17" s="217"/>
      <c r="G17" s="217"/>
      <c r="H17" s="217"/>
      <c r="I17" s="217"/>
      <c r="J17" s="217"/>
      <c r="K17" s="217"/>
      <c r="L17" s="217"/>
      <c r="M17" s="217"/>
      <c r="N17" s="217"/>
      <c r="O17" s="217"/>
      <c r="P17" s="217"/>
      <c r="Q17" s="218"/>
    </row>
    <row r="18" spans="2:48" ht="40.5" customHeight="1" x14ac:dyDescent="0.2">
      <c r="B18" s="174" t="s">
        <v>94</v>
      </c>
      <c r="C18" s="175"/>
      <c r="D18" s="216" t="s">
        <v>95</v>
      </c>
      <c r="E18" s="217"/>
      <c r="F18" s="217"/>
      <c r="G18" s="217"/>
      <c r="H18" s="217"/>
      <c r="I18" s="217"/>
      <c r="J18" s="217"/>
      <c r="K18" s="217"/>
      <c r="L18" s="217"/>
      <c r="M18" s="217"/>
      <c r="N18" s="217"/>
      <c r="O18" s="217"/>
      <c r="P18" s="217"/>
      <c r="Q18" s="218"/>
    </row>
    <row r="19" spans="2:48" ht="182.25" customHeight="1" x14ac:dyDescent="0.2">
      <c r="B19" s="174" t="s">
        <v>96</v>
      </c>
      <c r="C19" s="175"/>
      <c r="D19" s="226" t="s">
        <v>97</v>
      </c>
      <c r="E19" s="227"/>
      <c r="F19" s="227"/>
      <c r="G19" s="208" t="s">
        <v>98</v>
      </c>
      <c r="H19" s="208"/>
      <c r="I19" s="224" t="s">
        <v>99</v>
      </c>
      <c r="J19" s="224"/>
      <c r="K19" s="224"/>
      <c r="L19" s="208" t="s">
        <v>100</v>
      </c>
      <c r="M19" s="208"/>
      <c r="N19" s="208"/>
      <c r="O19" s="224" t="s">
        <v>101</v>
      </c>
      <c r="P19" s="224"/>
      <c r="Q19" s="225"/>
      <c r="AT19"/>
      <c r="AU19"/>
      <c r="AV19"/>
    </row>
    <row r="20" spans="2:48" ht="40.5" customHeight="1" x14ac:dyDescent="0.2">
      <c r="B20" s="174" t="s">
        <v>102</v>
      </c>
      <c r="C20" s="175"/>
      <c r="D20" s="219" t="s">
        <v>103</v>
      </c>
      <c r="E20" s="220"/>
      <c r="F20" s="220"/>
      <c r="G20" s="220"/>
      <c r="H20" s="220"/>
      <c r="I20" s="221"/>
      <c r="J20" s="222" t="s">
        <v>104</v>
      </c>
      <c r="K20" s="223"/>
      <c r="L20" s="223"/>
      <c r="M20" s="220" t="s">
        <v>105</v>
      </c>
      <c r="N20" s="220"/>
      <c r="O20" s="220"/>
      <c r="P20" s="220"/>
      <c r="Q20" s="221"/>
    </row>
    <row r="21" spans="2:48" ht="40.5" customHeight="1" x14ac:dyDescent="0.2">
      <c r="B21" s="174" t="s">
        <v>106</v>
      </c>
      <c r="C21" s="175"/>
      <c r="D21" s="216" t="s">
        <v>107</v>
      </c>
      <c r="E21" s="217"/>
      <c r="F21" s="217"/>
      <c r="G21" s="217"/>
      <c r="H21" s="217"/>
      <c r="I21" s="217"/>
      <c r="J21" s="217"/>
      <c r="K21" s="218"/>
      <c r="L21" s="207" t="s">
        <v>108</v>
      </c>
      <c r="M21" s="208"/>
      <c r="N21" s="208"/>
      <c r="O21" s="211" t="s">
        <v>109</v>
      </c>
      <c r="P21" s="211"/>
      <c r="Q21" s="212"/>
    </row>
    <row r="22" spans="2:48" ht="44.25" customHeight="1" x14ac:dyDescent="0.2">
      <c r="B22" s="174" t="s">
        <v>110</v>
      </c>
      <c r="C22" s="175"/>
      <c r="D22" s="216" t="s">
        <v>111</v>
      </c>
      <c r="E22" s="217"/>
      <c r="F22" s="217"/>
      <c r="G22" s="217"/>
      <c r="H22" s="217"/>
      <c r="I22" s="217"/>
      <c r="J22" s="217"/>
      <c r="K22" s="217"/>
      <c r="L22" s="217"/>
      <c r="M22" s="217"/>
      <c r="N22" s="217"/>
      <c r="O22" s="217"/>
      <c r="P22" s="217"/>
      <c r="Q22" s="218"/>
    </row>
    <row r="23" spans="2:48" ht="40.5" customHeight="1" x14ac:dyDescent="0.2">
      <c r="B23" s="174" t="s">
        <v>112</v>
      </c>
      <c r="C23" s="175"/>
      <c r="D23" s="176" t="s">
        <v>113</v>
      </c>
      <c r="E23" s="177"/>
      <c r="F23" s="177"/>
      <c r="G23" s="178"/>
      <c r="H23" s="205" t="s">
        <v>114</v>
      </c>
      <c r="I23" s="206"/>
      <c r="J23" s="177" t="s">
        <v>115</v>
      </c>
      <c r="K23" s="177"/>
      <c r="L23" s="178"/>
      <c r="M23" s="207" t="s">
        <v>116</v>
      </c>
      <c r="N23" s="208"/>
      <c r="O23" s="211" t="s">
        <v>117</v>
      </c>
      <c r="P23" s="211"/>
      <c r="Q23" s="212"/>
    </row>
    <row r="24" spans="2:48" ht="68.650000000000006" customHeight="1" x14ac:dyDescent="0.2">
      <c r="B24" s="174" t="s">
        <v>118</v>
      </c>
      <c r="C24" s="175"/>
      <c r="D24" s="176" t="s">
        <v>119</v>
      </c>
      <c r="E24" s="177"/>
      <c r="F24" s="177"/>
      <c r="G24" s="177"/>
      <c r="H24" s="177"/>
      <c r="I24" s="177"/>
      <c r="J24" s="177"/>
      <c r="K24" s="177"/>
      <c r="L24" s="177"/>
      <c r="M24" s="177"/>
      <c r="N24" s="177"/>
      <c r="O24" s="177"/>
      <c r="P24" s="177"/>
      <c r="Q24" s="178"/>
    </row>
    <row r="25" spans="2:48" ht="40.5" customHeight="1" x14ac:dyDescent="0.2">
      <c r="B25" s="174" t="s">
        <v>120</v>
      </c>
      <c r="C25" s="175"/>
      <c r="D25" s="176" t="s">
        <v>121</v>
      </c>
      <c r="E25" s="177"/>
      <c r="F25" s="177"/>
      <c r="G25" s="177"/>
      <c r="H25" s="177"/>
      <c r="I25" s="177"/>
      <c r="J25" s="177"/>
      <c r="K25" s="177"/>
      <c r="L25" s="177"/>
      <c r="M25" s="177"/>
      <c r="N25" s="177"/>
      <c r="O25" s="177"/>
      <c r="P25" s="177"/>
      <c r="Q25" s="178"/>
    </row>
    <row r="26" spans="2:48" ht="20.25" customHeight="1" x14ac:dyDescent="0.2">
      <c r="B26" s="179" t="s">
        <v>122</v>
      </c>
      <c r="C26" s="180"/>
      <c r="D26" s="280" t="s">
        <v>123</v>
      </c>
      <c r="E26" s="281"/>
      <c r="F26" s="281"/>
      <c r="G26" s="284" t="s">
        <v>124</v>
      </c>
      <c r="H26" s="230"/>
      <c r="I26" s="59" t="s">
        <v>125</v>
      </c>
      <c r="J26" s="207" t="s">
        <v>126</v>
      </c>
      <c r="K26" s="228"/>
      <c r="L26" s="229" t="s">
        <v>127</v>
      </c>
      <c r="M26" s="230"/>
      <c r="N26" s="233" t="s">
        <v>128</v>
      </c>
      <c r="O26" s="234"/>
      <c r="P26" s="234"/>
      <c r="Q26" s="235"/>
    </row>
    <row r="27" spans="2:48" ht="21.75" customHeight="1" x14ac:dyDescent="0.2">
      <c r="B27" s="181"/>
      <c r="C27" s="182"/>
      <c r="D27" s="282"/>
      <c r="E27" s="283"/>
      <c r="F27" s="283"/>
      <c r="G27" s="285"/>
      <c r="H27" s="232"/>
      <c r="I27" s="9"/>
      <c r="J27" s="239"/>
      <c r="K27" s="240"/>
      <c r="L27" s="231"/>
      <c r="M27" s="232"/>
      <c r="N27" s="236"/>
      <c r="O27" s="237"/>
      <c r="P27" s="237"/>
      <c r="Q27" s="238"/>
    </row>
    <row r="28" spans="2:48" ht="33.75" customHeight="1" x14ac:dyDescent="0.2">
      <c r="B28" s="174" t="s">
        <v>129</v>
      </c>
      <c r="C28" s="175"/>
      <c r="D28" s="176" t="s">
        <v>130</v>
      </c>
      <c r="E28" s="177"/>
      <c r="F28" s="177"/>
      <c r="G28" s="177"/>
      <c r="H28" s="177"/>
      <c r="I28" s="177"/>
      <c r="J28" s="177"/>
      <c r="K28" s="177"/>
      <c r="L28" s="177"/>
      <c r="M28" s="177"/>
      <c r="N28" s="177"/>
      <c r="O28" s="177"/>
      <c r="P28" s="177"/>
      <c r="Q28" s="178"/>
    </row>
    <row r="29" spans="2:48" ht="40.5" customHeight="1" x14ac:dyDescent="0.2">
      <c r="B29" s="174" t="s">
        <v>131</v>
      </c>
      <c r="C29" s="175"/>
      <c r="D29" s="219" t="s">
        <v>132</v>
      </c>
      <c r="E29" s="220"/>
      <c r="F29" s="220"/>
      <c r="G29" s="220"/>
      <c r="H29" s="220"/>
      <c r="I29" s="220"/>
      <c r="J29" s="220"/>
      <c r="K29" s="220"/>
      <c r="L29" s="220"/>
      <c r="M29" s="220"/>
      <c r="N29" s="220"/>
      <c r="O29" s="220"/>
      <c r="P29" s="220"/>
      <c r="Q29" s="221"/>
    </row>
    <row r="30" spans="2:48" ht="40.5" customHeight="1" x14ac:dyDescent="0.2">
      <c r="B30" s="174" t="s">
        <v>133</v>
      </c>
      <c r="C30" s="175"/>
      <c r="D30" s="219" t="s">
        <v>134</v>
      </c>
      <c r="E30" s="220"/>
      <c r="F30" s="220"/>
      <c r="G30" s="220"/>
      <c r="H30" s="220"/>
      <c r="I30" s="220"/>
      <c r="J30" s="220"/>
      <c r="K30" s="221"/>
      <c r="L30" s="205" t="s">
        <v>135</v>
      </c>
      <c r="M30" s="241"/>
      <c r="N30" s="242" t="s">
        <v>136</v>
      </c>
      <c r="O30" s="211"/>
      <c r="P30" s="211"/>
      <c r="Q30" s="212"/>
    </row>
    <row r="31" spans="2:48" ht="71.650000000000006" customHeight="1" x14ac:dyDescent="0.2">
      <c r="B31" s="174" t="s">
        <v>137</v>
      </c>
      <c r="C31" s="175"/>
      <c r="D31" s="176" t="s">
        <v>138</v>
      </c>
      <c r="E31" s="177"/>
      <c r="F31" s="177"/>
      <c r="G31" s="177"/>
      <c r="H31" s="177"/>
      <c r="I31" s="177"/>
      <c r="J31" s="177"/>
      <c r="K31" s="177"/>
      <c r="L31" s="177"/>
      <c r="M31" s="177"/>
      <c r="N31" s="177"/>
      <c r="O31" s="177"/>
      <c r="P31" s="177"/>
      <c r="Q31" s="178"/>
    </row>
    <row r="32" spans="2:48" ht="40.5" customHeight="1" x14ac:dyDescent="0.2">
      <c r="B32" s="174" t="s">
        <v>139</v>
      </c>
      <c r="C32" s="175"/>
      <c r="D32" s="176" t="s">
        <v>140</v>
      </c>
      <c r="E32" s="177"/>
      <c r="F32" s="177"/>
      <c r="G32" s="177"/>
      <c r="H32" s="177"/>
      <c r="I32" s="177"/>
      <c r="J32" s="177"/>
      <c r="K32" s="177"/>
      <c r="L32" s="177"/>
      <c r="M32" s="177"/>
      <c r="N32" s="177"/>
      <c r="O32" s="177"/>
      <c r="P32" s="177"/>
      <c r="Q32" s="178"/>
    </row>
    <row r="33" spans="2:48" ht="40.5" customHeight="1" x14ac:dyDescent="0.2">
      <c r="B33" s="174" t="s">
        <v>141</v>
      </c>
      <c r="C33" s="175"/>
      <c r="D33" s="176" t="s">
        <v>142</v>
      </c>
      <c r="E33" s="177"/>
      <c r="F33" s="177"/>
      <c r="G33" s="177"/>
      <c r="H33" s="177"/>
      <c r="I33" s="177"/>
      <c r="J33" s="177"/>
      <c r="K33" s="177"/>
      <c r="L33" s="177"/>
      <c r="M33" s="177"/>
      <c r="N33" s="177"/>
      <c r="O33" s="177"/>
      <c r="P33" s="177"/>
      <c r="Q33" s="178"/>
    </row>
    <row r="34" spans="2:48" ht="40.5" customHeight="1" x14ac:dyDescent="0.2">
      <c r="B34" s="174" t="s">
        <v>143</v>
      </c>
      <c r="C34" s="175"/>
      <c r="D34" s="176" t="s">
        <v>144</v>
      </c>
      <c r="E34" s="177"/>
      <c r="F34" s="177"/>
      <c r="G34" s="177"/>
      <c r="H34" s="177"/>
      <c r="I34" s="177"/>
      <c r="J34" s="177"/>
      <c r="K34" s="177"/>
      <c r="L34" s="177"/>
      <c r="M34" s="177"/>
      <c r="N34" s="177"/>
      <c r="O34" s="177"/>
      <c r="P34" s="177"/>
      <c r="Q34" s="178"/>
    </row>
    <row r="35" spans="2:48" s="2" customFormat="1" ht="4.5" customHeight="1" x14ac:dyDescent="0.2">
      <c r="B35" s="69"/>
      <c r="C35" s="70"/>
      <c r="D35" s="70"/>
      <c r="E35" s="70"/>
      <c r="F35" s="70"/>
      <c r="G35" s="70"/>
      <c r="H35" s="70"/>
      <c r="I35" s="70"/>
      <c r="J35" s="70"/>
      <c r="K35" s="70"/>
      <c r="L35" s="70"/>
      <c r="M35" s="70"/>
      <c r="N35" s="70"/>
      <c r="O35" s="70"/>
      <c r="P35" s="70"/>
      <c r="Q35" s="71"/>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02" t="s">
        <v>145</v>
      </c>
      <c r="C36" s="203"/>
      <c r="D36" s="203"/>
      <c r="E36" s="203"/>
      <c r="F36" s="203"/>
      <c r="G36" s="203"/>
      <c r="H36" s="203"/>
      <c r="I36" s="203"/>
      <c r="J36" s="203"/>
      <c r="K36" s="203"/>
      <c r="L36" s="203"/>
      <c r="M36" s="203"/>
      <c r="N36" s="203"/>
      <c r="O36" s="203"/>
      <c r="P36" s="203"/>
      <c r="Q36" s="204"/>
    </row>
    <row r="37" spans="2:48" s="2" customFormat="1" ht="4.5" customHeight="1" x14ac:dyDescent="0.2">
      <c r="B37" s="66"/>
      <c r="C37" s="67"/>
      <c r="D37" s="67"/>
      <c r="E37" s="67"/>
      <c r="F37" s="67"/>
      <c r="G37" s="67"/>
      <c r="H37" s="67"/>
      <c r="I37" s="67"/>
      <c r="J37" s="67"/>
      <c r="K37" s="67"/>
      <c r="L37" s="67"/>
      <c r="M37" s="67"/>
      <c r="N37" s="67"/>
      <c r="O37" s="67"/>
      <c r="P37" s="67"/>
      <c r="Q37" s="68"/>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74" t="s">
        <v>146</v>
      </c>
      <c r="C38" s="175"/>
      <c r="D38" s="276" t="s">
        <v>147</v>
      </c>
      <c r="E38" s="277"/>
      <c r="F38" s="277"/>
      <c r="G38" s="277"/>
      <c r="H38" s="277"/>
      <c r="I38" s="277"/>
      <c r="J38" s="277"/>
      <c r="K38" s="277"/>
      <c r="L38" s="277"/>
      <c r="M38" s="277"/>
      <c r="N38" s="277"/>
      <c r="O38" s="277"/>
      <c r="P38" s="277"/>
      <c r="Q38" s="278"/>
    </row>
    <row r="39" spans="2:48" ht="6.75" customHeight="1" x14ac:dyDescent="0.2">
      <c r="B39" s="179" t="s">
        <v>148</v>
      </c>
      <c r="C39" s="180"/>
      <c r="D39" s="10"/>
      <c r="E39" s="11"/>
      <c r="F39" s="11"/>
      <c r="G39" s="11"/>
      <c r="H39" s="11"/>
      <c r="I39" s="11"/>
      <c r="J39" s="11"/>
      <c r="K39" s="11"/>
      <c r="L39" s="11"/>
      <c r="M39" s="11"/>
      <c r="N39" s="11"/>
      <c r="O39" s="11"/>
      <c r="P39" s="27"/>
      <c r="Q39" s="28"/>
    </row>
    <row r="40" spans="2:48" ht="17.25" customHeight="1" x14ac:dyDescent="0.2">
      <c r="B40" s="251"/>
      <c r="C40" s="279"/>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51"/>
      <c r="C41" s="279"/>
      <c r="D41" s="13"/>
      <c r="E41" s="17">
        <v>2000</v>
      </c>
      <c r="F41" s="17"/>
      <c r="G41" s="6"/>
      <c r="H41" s="17">
        <v>2008</v>
      </c>
      <c r="I41" s="17"/>
      <c r="J41" s="6"/>
      <c r="K41" s="17">
        <v>2016</v>
      </c>
      <c r="L41" s="17"/>
      <c r="M41" s="6"/>
      <c r="N41" s="17">
        <v>2024</v>
      </c>
      <c r="O41" s="17"/>
      <c r="P41" s="29"/>
      <c r="Q41" s="30"/>
    </row>
    <row r="42" spans="2:48" ht="17.25" customHeight="1" x14ac:dyDescent="0.2">
      <c r="B42" s="251"/>
      <c r="C42" s="279"/>
      <c r="D42" s="13"/>
      <c r="E42" s="17">
        <v>2001</v>
      </c>
      <c r="F42" s="17"/>
      <c r="G42" s="6"/>
      <c r="H42" s="17">
        <v>2009</v>
      </c>
      <c r="I42" s="17"/>
      <c r="J42" s="6"/>
      <c r="K42" s="17">
        <v>2017</v>
      </c>
      <c r="L42" s="17"/>
      <c r="M42" s="6"/>
      <c r="N42" s="17">
        <v>2025</v>
      </c>
      <c r="O42" s="17"/>
      <c r="P42" s="29"/>
      <c r="Q42" s="30"/>
    </row>
    <row r="43" spans="2:48" ht="17.25" customHeight="1" x14ac:dyDescent="0.2">
      <c r="B43" s="251"/>
      <c r="C43" s="279"/>
      <c r="D43" s="13"/>
      <c r="E43" s="17">
        <v>2002</v>
      </c>
      <c r="F43" s="17"/>
      <c r="G43" s="6"/>
      <c r="H43" s="17">
        <v>2010</v>
      </c>
      <c r="I43" s="17"/>
      <c r="J43" s="6"/>
      <c r="K43" s="17">
        <v>2018</v>
      </c>
      <c r="L43" s="17"/>
      <c r="M43" s="6"/>
      <c r="N43" s="17">
        <v>2026</v>
      </c>
      <c r="O43" s="17"/>
      <c r="P43" s="29"/>
      <c r="Q43" s="30"/>
    </row>
    <row r="44" spans="2:48" ht="17.25" customHeight="1" x14ac:dyDescent="0.2">
      <c r="B44" s="251"/>
      <c r="C44" s="279"/>
      <c r="D44" s="13"/>
      <c r="E44" s="17">
        <v>2003</v>
      </c>
      <c r="F44" s="17"/>
      <c r="G44" s="6"/>
      <c r="H44" s="17">
        <v>2011</v>
      </c>
      <c r="I44" s="17"/>
      <c r="J44" s="6"/>
      <c r="K44" s="17">
        <v>2019</v>
      </c>
      <c r="L44" s="17"/>
      <c r="M44" s="6"/>
      <c r="N44" s="17">
        <v>2027</v>
      </c>
      <c r="O44" s="17"/>
      <c r="P44" s="29"/>
      <c r="Q44" s="30"/>
    </row>
    <row r="45" spans="2:48" ht="17.25" customHeight="1" x14ac:dyDescent="0.2">
      <c r="B45" s="251"/>
      <c r="C45" s="279"/>
      <c r="D45" s="13"/>
      <c r="E45" s="17">
        <v>2004</v>
      </c>
      <c r="F45" s="17"/>
      <c r="G45" s="6"/>
      <c r="H45" s="17">
        <v>2012</v>
      </c>
      <c r="I45" s="17"/>
      <c r="J45" s="6"/>
      <c r="K45" s="17">
        <v>2020</v>
      </c>
      <c r="L45" s="17"/>
      <c r="M45" s="6"/>
      <c r="N45" s="17">
        <v>2028</v>
      </c>
      <c r="O45" s="17"/>
      <c r="P45" s="29"/>
      <c r="Q45" s="30"/>
    </row>
    <row r="46" spans="2:48" ht="17.25" customHeight="1" x14ac:dyDescent="0.2">
      <c r="B46" s="251"/>
      <c r="C46" s="279"/>
      <c r="D46" s="13"/>
      <c r="E46" s="17">
        <v>2005</v>
      </c>
      <c r="F46" s="17"/>
      <c r="G46" s="6"/>
      <c r="H46" s="17">
        <v>2013</v>
      </c>
      <c r="I46" s="17"/>
      <c r="J46" s="6"/>
      <c r="K46" s="17">
        <v>2021</v>
      </c>
      <c r="L46" s="17"/>
      <c r="M46" s="6"/>
      <c r="N46" s="17">
        <v>2029</v>
      </c>
      <c r="O46" s="17"/>
      <c r="P46" s="29"/>
      <c r="Q46" s="30"/>
    </row>
    <row r="47" spans="2:48" ht="17.25" customHeight="1" x14ac:dyDescent="0.2">
      <c r="B47" s="251"/>
      <c r="C47" s="279"/>
      <c r="D47" s="13"/>
      <c r="E47" s="17">
        <v>2006</v>
      </c>
      <c r="F47" s="17"/>
      <c r="G47" s="6"/>
      <c r="H47" s="17">
        <v>2014</v>
      </c>
      <c r="I47" s="17"/>
      <c r="J47" s="6"/>
      <c r="K47" s="17">
        <v>2022</v>
      </c>
      <c r="L47" s="17"/>
      <c r="M47" s="6"/>
      <c r="N47" s="17">
        <v>2030</v>
      </c>
      <c r="O47" s="17"/>
      <c r="P47" s="29"/>
      <c r="Q47" s="30"/>
    </row>
    <row r="48" spans="2:48" ht="17.25" customHeight="1" x14ac:dyDescent="0.2">
      <c r="B48" s="251"/>
      <c r="C48" s="279"/>
      <c r="D48" s="13"/>
      <c r="E48" s="17">
        <v>2007</v>
      </c>
      <c r="F48" s="17"/>
      <c r="G48" s="6"/>
      <c r="H48" s="17">
        <v>2015</v>
      </c>
      <c r="I48" s="17"/>
      <c r="J48" s="6"/>
      <c r="K48" s="17">
        <v>2023</v>
      </c>
      <c r="L48" s="17"/>
      <c r="M48" s="6"/>
      <c r="N48" s="17">
        <v>2031</v>
      </c>
      <c r="O48" s="17"/>
      <c r="P48" s="29"/>
      <c r="Q48" s="30"/>
    </row>
    <row r="49" spans="2:48" ht="6.75" customHeight="1" x14ac:dyDescent="0.2">
      <c r="B49" s="181"/>
      <c r="C49" s="182"/>
      <c r="D49" s="15"/>
      <c r="E49" s="4"/>
      <c r="F49" s="7"/>
      <c r="G49" s="7"/>
      <c r="H49" s="7"/>
      <c r="I49" s="7"/>
      <c r="J49" s="7"/>
      <c r="K49" s="7"/>
      <c r="L49" s="8"/>
      <c r="M49" s="8"/>
      <c r="N49" s="7"/>
      <c r="O49" s="7"/>
      <c r="P49" s="31"/>
      <c r="Q49" s="32"/>
    </row>
    <row r="50" spans="2:48" ht="36" customHeight="1" x14ac:dyDescent="0.2">
      <c r="B50" s="174" t="s">
        <v>151</v>
      </c>
      <c r="C50" s="175"/>
      <c r="D50" s="176" t="s">
        <v>152</v>
      </c>
      <c r="E50" s="177"/>
      <c r="F50" s="177"/>
      <c r="G50" s="177"/>
      <c r="H50" s="177"/>
      <c r="I50" s="177"/>
      <c r="J50" s="177"/>
      <c r="K50" s="177"/>
      <c r="L50" s="177"/>
      <c r="M50" s="177"/>
      <c r="N50" s="177"/>
      <c r="O50" s="177"/>
      <c r="P50" s="177"/>
      <c r="Q50" s="178"/>
    </row>
    <row r="51" spans="2:48" ht="36" customHeight="1" x14ac:dyDescent="0.2">
      <c r="B51" s="174" t="s">
        <v>153</v>
      </c>
      <c r="C51" s="175"/>
      <c r="D51" s="176" t="s">
        <v>154</v>
      </c>
      <c r="E51" s="177"/>
      <c r="F51" s="177"/>
      <c r="G51" s="177"/>
      <c r="H51" s="177"/>
      <c r="I51" s="177"/>
      <c r="J51" s="177"/>
      <c r="K51" s="177"/>
      <c r="L51" s="177"/>
      <c r="M51" s="177"/>
      <c r="N51" s="177"/>
      <c r="O51" s="177"/>
      <c r="P51" s="177"/>
      <c r="Q51" s="178"/>
    </row>
    <row r="52" spans="2:48" s="2" customFormat="1" ht="4.5" customHeight="1" x14ac:dyDescent="0.2">
      <c r="B52" s="69"/>
      <c r="C52" s="70"/>
      <c r="D52" s="70"/>
      <c r="E52" s="70"/>
      <c r="F52" s="70"/>
      <c r="G52" s="70"/>
      <c r="H52" s="70"/>
      <c r="I52" s="70"/>
      <c r="J52" s="70"/>
      <c r="K52" s="70"/>
      <c r="L52" s="70"/>
      <c r="M52" s="70"/>
      <c r="N52" s="70"/>
      <c r="O52" s="70"/>
      <c r="P52" s="70"/>
      <c r="Q52" s="71"/>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02" t="s">
        <v>155</v>
      </c>
      <c r="C53" s="203"/>
      <c r="D53" s="203"/>
      <c r="E53" s="203"/>
      <c r="F53" s="203"/>
      <c r="G53" s="203"/>
      <c r="H53" s="203"/>
      <c r="I53" s="203"/>
      <c r="J53" s="203"/>
      <c r="K53" s="203"/>
      <c r="L53" s="203"/>
      <c r="M53" s="203"/>
      <c r="N53" s="203"/>
      <c r="O53" s="203"/>
      <c r="P53" s="203"/>
      <c r="Q53" s="204"/>
    </row>
    <row r="54" spans="2:48" s="2" customFormat="1" ht="4.5" customHeight="1" x14ac:dyDescent="0.2">
      <c r="B54" s="66"/>
      <c r="C54" s="67"/>
      <c r="D54" s="67"/>
      <c r="E54" s="67"/>
      <c r="F54" s="67"/>
      <c r="G54" s="67"/>
      <c r="H54" s="67"/>
      <c r="I54" s="67"/>
      <c r="J54" s="67"/>
      <c r="K54" s="67"/>
      <c r="L54" s="67"/>
      <c r="M54" s="67"/>
      <c r="N54" s="67"/>
      <c r="O54" s="67"/>
      <c r="P54" s="67"/>
      <c r="Q54" s="68"/>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64" t="s">
        <v>156</v>
      </c>
      <c r="C55" s="265"/>
      <c r="D55" s="265"/>
      <c r="E55" s="265"/>
      <c r="F55" s="265"/>
      <c r="G55" s="265"/>
      <c r="H55" s="265"/>
      <c r="I55" s="265"/>
      <c r="J55" s="265"/>
      <c r="K55" s="265"/>
      <c r="L55" s="265"/>
      <c r="M55" s="265"/>
      <c r="N55" s="265"/>
      <c r="O55" s="265"/>
      <c r="P55" s="265"/>
      <c r="Q55" s="266"/>
    </row>
    <row r="56" spans="2:48" s="2" customFormat="1" ht="4.5" customHeight="1" x14ac:dyDescent="0.2">
      <c r="B56" s="69"/>
      <c r="C56" s="70"/>
      <c r="D56" s="70"/>
      <c r="E56" s="70"/>
      <c r="F56" s="70"/>
      <c r="G56" s="70"/>
      <c r="H56" s="70"/>
      <c r="I56" s="70"/>
      <c r="J56" s="70"/>
      <c r="K56" s="70"/>
      <c r="L56" s="70"/>
      <c r="M56" s="70"/>
      <c r="N56" s="70"/>
      <c r="O56" s="70"/>
      <c r="P56" s="70"/>
      <c r="Q56" s="71"/>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02" t="s">
        <v>157</v>
      </c>
      <c r="C57" s="203"/>
      <c r="D57" s="203"/>
      <c r="E57" s="203"/>
      <c r="F57" s="203"/>
      <c r="G57" s="203"/>
      <c r="H57" s="203"/>
      <c r="I57" s="203"/>
      <c r="J57" s="203"/>
      <c r="K57" s="203"/>
      <c r="L57" s="203"/>
      <c r="M57" s="203"/>
      <c r="N57" s="203"/>
      <c r="O57" s="203"/>
      <c r="P57" s="203"/>
      <c r="Q57" s="204"/>
    </row>
    <row r="58" spans="2:48" s="2" customFormat="1" ht="4.5" customHeight="1" x14ac:dyDescent="0.2">
      <c r="B58" s="66"/>
      <c r="C58" s="67"/>
      <c r="D58" s="67"/>
      <c r="E58" s="67"/>
      <c r="F58" s="67"/>
      <c r="G58" s="67"/>
      <c r="H58" s="67"/>
      <c r="I58" s="67"/>
      <c r="J58" s="67"/>
      <c r="K58" s="67"/>
      <c r="L58" s="67"/>
      <c r="M58" s="67"/>
      <c r="N58" s="67"/>
      <c r="O58" s="67"/>
      <c r="P58" s="67"/>
      <c r="Q58" s="68"/>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179" t="s">
        <v>158</v>
      </c>
      <c r="C59" s="267"/>
      <c r="D59" s="268" t="s">
        <v>159</v>
      </c>
      <c r="E59" s="269"/>
      <c r="F59" s="270"/>
      <c r="G59" s="271"/>
      <c r="H59" s="271"/>
      <c r="I59" s="271"/>
      <c r="J59" s="272"/>
      <c r="K59" s="268" t="s">
        <v>1</v>
      </c>
      <c r="L59" s="273"/>
      <c r="M59" s="274"/>
      <c r="N59" s="271"/>
      <c r="O59" s="271"/>
      <c r="P59" s="271"/>
      <c r="Q59" s="275"/>
    </row>
    <row r="60" spans="2:48" ht="27" customHeight="1" x14ac:dyDescent="0.2">
      <c r="B60" s="251"/>
      <c r="C60" s="252"/>
      <c r="D60" s="255" t="s">
        <v>160</v>
      </c>
      <c r="E60" s="256"/>
      <c r="F60" s="257"/>
      <c r="G60" s="258"/>
      <c r="H60" s="258"/>
      <c r="I60" s="258"/>
      <c r="J60" s="259"/>
      <c r="K60" s="260" t="s">
        <v>161</v>
      </c>
      <c r="L60" s="261"/>
      <c r="M60" s="262"/>
      <c r="N60" s="258"/>
      <c r="O60" s="258"/>
      <c r="P60" s="258"/>
      <c r="Q60" s="259"/>
    </row>
    <row r="61" spans="2:48" ht="27" customHeight="1" x14ac:dyDescent="0.2">
      <c r="B61" s="253"/>
      <c r="C61" s="254"/>
      <c r="D61" s="255" t="s">
        <v>162</v>
      </c>
      <c r="E61" s="256"/>
      <c r="F61" s="257"/>
      <c r="G61" s="258"/>
      <c r="H61" s="258"/>
      <c r="I61" s="258"/>
      <c r="J61" s="263"/>
      <c r="K61" s="255" t="s">
        <v>163</v>
      </c>
      <c r="L61" s="261"/>
      <c r="M61" s="262"/>
      <c r="N61" s="258"/>
      <c r="O61" s="258"/>
      <c r="P61" s="258"/>
      <c r="Q61" s="259"/>
    </row>
    <row r="62" spans="2:48" ht="27" customHeight="1" x14ac:dyDescent="0.2">
      <c r="B62" s="249" t="s">
        <v>164</v>
      </c>
      <c r="C62" s="250"/>
      <c r="D62" s="255" t="s">
        <v>159</v>
      </c>
      <c r="E62" s="256"/>
      <c r="F62" s="257"/>
      <c r="G62" s="258"/>
      <c r="H62" s="258"/>
      <c r="I62" s="258"/>
      <c r="J62" s="259"/>
      <c r="K62" s="260" t="s">
        <v>1</v>
      </c>
      <c r="L62" s="261"/>
      <c r="M62" s="262"/>
      <c r="N62" s="258"/>
      <c r="O62" s="258"/>
      <c r="P62" s="258"/>
      <c r="Q62" s="259"/>
    </row>
    <row r="63" spans="2:48" ht="27" customHeight="1" x14ac:dyDescent="0.2">
      <c r="B63" s="251"/>
      <c r="C63" s="252"/>
      <c r="D63" s="255" t="s">
        <v>160</v>
      </c>
      <c r="E63" s="256"/>
      <c r="F63" s="257"/>
      <c r="G63" s="258"/>
      <c r="H63" s="258"/>
      <c r="I63" s="258"/>
      <c r="J63" s="259"/>
      <c r="K63" s="260" t="s">
        <v>161</v>
      </c>
      <c r="L63" s="261"/>
      <c r="M63" s="262"/>
      <c r="N63" s="258"/>
      <c r="O63" s="258"/>
      <c r="P63" s="258"/>
      <c r="Q63" s="259"/>
    </row>
    <row r="64" spans="2:48" ht="27" customHeight="1" x14ac:dyDescent="0.2">
      <c r="B64" s="253"/>
      <c r="C64" s="254"/>
      <c r="D64" s="255" t="s">
        <v>162</v>
      </c>
      <c r="E64" s="256"/>
      <c r="F64" s="257"/>
      <c r="G64" s="258"/>
      <c r="H64" s="258"/>
      <c r="I64" s="258"/>
      <c r="J64" s="259"/>
      <c r="K64" s="260" t="s">
        <v>163</v>
      </c>
      <c r="L64" s="261"/>
      <c r="M64" s="262"/>
      <c r="N64" s="258"/>
      <c r="O64" s="258"/>
      <c r="P64" s="258"/>
      <c r="Q64" s="259"/>
    </row>
    <row r="65" spans="2:17" ht="27" customHeight="1" x14ac:dyDescent="0.2">
      <c r="B65" s="243" t="s">
        <v>165</v>
      </c>
      <c r="C65" s="244"/>
      <c r="D65" s="246" t="s">
        <v>166</v>
      </c>
      <c r="E65" s="247"/>
      <c r="F65" s="247"/>
      <c r="G65" s="247"/>
      <c r="H65" s="247"/>
      <c r="I65" s="247"/>
      <c r="J65" s="247"/>
      <c r="K65" s="247"/>
      <c r="L65" s="247"/>
      <c r="M65" s="247"/>
      <c r="N65" s="247"/>
      <c r="O65" s="247"/>
      <c r="P65" s="247"/>
      <c r="Q65" s="248"/>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2"/>
  <sheetViews>
    <sheetView showGridLines="0" topLeftCell="A27" zoomScale="90" zoomScaleNormal="90" workbookViewId="0">
      <selection activeCell="V29" sqref="V29"/>
    </sheetView>
  </sheetViews>
  <sheetFormatPr baseColWidth="10" defaultColWidth="11.42578125" defaultRowHeight="12.75" x14ac:dyDescent="0.2"/>
  <cols>
    <col min="1" max="2" width="4.7109375" customWidth="1"/>
    <col min="3" max="3" width="18.5703125" customWidth="1"/>
    <col min="4" max="4" width="8.7109375" customWidth="1"/>
    <col min="5" max="5" width="9.140625" customWidth="1"/>
    <col min="6" max="6" width="13.57031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7.42578125" customWidth="1"/>
    <col min="17" max="17" width="5.140625" customWidth="1"/>
    <col min="18" max="29" width="4.42578125" customWidth="1"/>
  </cols>
  <sheetData>
    <row r="1" spans="2:17" s="1" customFormat="1" ht="37.5" customHeight="1" x14ac:dyDescent="0.2">
      <c r="B1" s="183" t="s">
        <v>70</v>
      </c>
      <c r="C1" s="184"/>
      <c r="D1" s="187" t="s">
        <v>167</v>
      </c>
      <c r="E1" s="188"/>
      <c r="F1" s="188"/>
      <c r="G1" s="188"/>
      <c r="H1" s="188"/>
      <c r="I1" s="188"/>
      <c r="J1" s="188"/>
      <c r="K1" s="188"/>
      <c r="L1" s="188"/>
      <c r="M1" s="188"/>
      <c r="N1" s="189"/>
      <c r="O1" s="190"/>
      <c r="P1" s="191"/>
      <c r="Q1" s="192"/>
    </row>
    <row r="2" spans="2:17" s="1" customFormat="1" ht="17.25" customHeight="1" x14ac:dyDescent="0.2">
      <c r="B2" s="185"/>
      <c r="C2" s="186"/>
      <c r="D2" s="286" t="s">
        <v>168</v>
      </c>
      <c r="E2" s="287"/>
      <c r="F2" s="287"/>
      <c r="G2" s="287"/>
      <c r="H2" s="287"/>
      <c r="I2" s="287"/>
      <c r="J2" s="287"/>
      <c r="K2" s="287"/>
      <c r="L2" s="287"/>
      <c r="M2" s="287"/>
      <c r="N2" s="288"/>
      <c r="O2" s="193"/>
      <c r="P2" s="194"/>
      <c r="Q2" s="195"/>
    </row>
    <row r="3" spans="2:17" s="1" customFormat="1" ht="17.25" customHeight="1" x14ac:dyDescent="0.2">
      <c r="B3" s="199" t="s">
        <v>73</v>
      </c>
      <c r="C3" s="200"/>
      <c r="D3" s="199" t="s">
        <v>169</v>
      </c>
      <c r="E3" s="201"/>
      <c r="F3" s="201"/>
      <c r="G3" s="201"/>
      <c r="H3" s="201"/>
      <c r="I3" s="201"/>
      <c r="J3" s="201"/>
      <c r="K3" s="201"/>
      <c r="L3" s="201"/>
      <c r="M3" s="201"/>
      <c r="N3" s="200"/>
      <c r="O3" s="199" t="s">
        <v>170</v>
      </c>
      <c r="P3" s="201"/>
      <c r="Q3" s="200"/>
    </row>
    <row r="4" spans="2:17" s="2" customFormat="1" ht="4.5" customHeight="1" x14ac:dyDescent="0.2">
      <c r="B4" s="63"/>
      <c r="C4" s="64"/>
      <c r="D4" s="64"/>
      <c r="E4" s="64"/>
      <c r="F4" s="64"/>
      <c r="G4" s="64"/>
      <c r="H4" s="64"/>
      <c r="I4" s="64"/>
      <c r="J4" s="64"/>
      <c r="K4" s="64"/>
      <c r="L4" s="64"/>
      <c r="M4" s="64"/>
      <c r="N4" s="64"/>
      <c r="O4" s="64"/>
      <c r="P4" s="64"/>
      <c r="Q4" s="65"/>
    </row>
    <row r="5" spans="2:17" ht="24.75" customHeight="1" x14ac:dyDescent="0.2">
      <c r="B5" s="202" t="s">
        <v>76</v>
      </c>
      <c r="C5" s="203"/>
      <c r="D5" s="203"/>
      <c r="E5" s="203"/>
      <c r="F5" s="203"/>
      <c r="G5" s="203"/>
      <c r="H5" s="203"/>
      <c r="I5" s="203"/>
      <c r="J5" s="203"/>
      <c r="K5" s="203"/>
      <c r="L5" s="203"/>
      <c r="M5" s="203"/>
      <c r="N5" s="203"/>
      <c r="O5" s="203"/>
      <c r="P5" s="203"/>
      <c r="Q5" s="204"/>
    </row>
    <row r="6" spans="2:17" s="2" customFormat="1" ht="4.5" customHeight="1" x14ac:dyDescent="0.2">
      <c r="B6" s="63"/>
      <c r="C6" s="64"/>
      <c r="D6" s="64"/>
      <c r="E6" s="64"/>
      <c r="F6" s="64"/>
      <c r="G6" s="64"/>
      <c r="H6" s="64"/>
      <c r="I6" s="64"/>
      <c r="J6" s="64"/>
      <c r="K6" s="64"/>
      <c r="L6" s="64"/>
      <c r="M6" s="64"/>
      <c r="N6" s="64"/>
      <c r="O6" s="64"/>
      <c r="P6" s="64"/>
      <c r="Q6" s="65"/>
    </row>
    <row r="7" spans="2:17" ht="5.0999999999999996" customHeight="1" x14ac:dyDescent="0.2">
      <c r="B7" s="63"/>
      <c r="C7" s="64"/>
      <c r="D7" s="64"/>
      <c r="E7" s="64"/>
      <c r="F7" s="64"/>
      <c r="G7" s="64"/>
      <c r="H7" s="64"/>
      <c r="I7" s="64"/>
      <c r="J7" s="64"/>
      <c r="K7" s="64"/>
      <c r="L7" s="64"/>
      <c r="M7" s="64"/>
      <c r="N7" s="64"/>
      <c r="O7" s="64"/>
      <c r="P7" s="64"/>
      <c r="Q7" s="65"/>
    </row>
    <row r="8" spans="2:17" ht="40.5" customHeight="1" x14ac:dyDescent="0.2">
      <c r="B8" s="174" t="s">
        <v>77</v>
      </c>
      <c r="C8" s="175"/>
      <c r="D8" s="296" t="s">
        <v>174</v>
      </c>
      <c r="E8" s="294"/>
      <c r="F8" s="294"/>
      <c r="G8" s="294"/>
      <c r="H8" s="294"/>
      <c r="I8" s="294"/>
      <c r="J8" s="294"/>
      <c r="K8" s="294"/>
      <c r="L8" s="294"/>
      <c r="M8" s="294"/>
      <c r="N8" s="294"/>
      <c r="O8" s="294"/>
      <c r="P8" s="294"/>
      <c r="Q8" s="295"/>
    </row>
    <row r="9" spans="2:17" ht="40.5" customHeight="1" x14ac:dyDescent="0.2">
      <c r="B9" s="174" t="s">
        <v>79</v>
      </c>
      <c r="C9" s="175"/>
      <c r="D9" s="296" t="s">
        <v>175</v>
      </c>
      <c r="E9" s="294"/>
      <c r="F9" s="294"/>
      <c r="G9" s="294"/>
      <c r="H9" s="294"/>
      <c r="I9" s="294"/>
      <c r="J9" s="294"/>
      <c r="K9" s="294"/>
      <c r="L9" s="294"/>
      <c r="M9" s="294"/>
      <c r="N9" s="294"/>
      <c r="O9" s="294"/>
      <c r="P9" s="294"/>
      <c r="Q9" s="295"/>
    </row>
    <row r="10" spans="2:17" ht="40.5" customHeight="1" x14ac:dyDescent="0.2">
      <c r="B10" s="174" t="s">
        <v>81</v>
      </c>
      <c r="C10" s="175"/>
      <c r="D10" s="298" t="s">
        <v>176</v>
      </c>
      <c r="E10" s="294"/>
      <c r="F10" s="294"/>
      <c r="G10" s="294"/>
      <c r="H10" s="294"/>
      <c r="I10" s="294"/>
      <c r="J10" s="294"/>
      <c r="K10" s="294"/>
      <c r="L10" s="294"/>
      <c r="M10" s="294"/>
      <c r="N10" s="294"/>
      <c r="O10" s="294"/>
      <c r="P10" s="294"/>
      <c r="Q10" s="295"/>
    </row>
    <row r="11" spans="2:17" ht="40.5" customHeight="1" x14ac:dyDescent="0.2">
      <c r="B11" s="174" t="s">
        <v>83</v>
      </c>
      <c r="C11" s="175"/>
      <c r="D11" s="296" t="s">
        <v>177</v>
      </c>
      <c r="E11" s="294"/>
      <c r="F11" s="294"/>
      <c r="G11" s="294"/>
      <c r="H11" s="294"/>
      <c r="I11" s="294"/>
      <c r="J11" s="294"/>
      <c r="K11" s="294"/>
      <c r="L11" s="294"/>
      <c r="M11" s="294"/>
      <c r="N11" s="294"/>
      <c r="O11" s="294"/>
      <c r="P11" s="294"/>
      <c r="Q11" s="295"/>
    </row>
    <row r="12" spans="2:17" ht="40.5" customHeight="1" x14ac:dyDescent="0.2">
      <c r="B12" s="174" t="s">
        <v>85</v>
      </c>
      <c r="C12" s="175"/>
      <c r="D12" s="296"/>
      <c r="E12" s="294"/>
      <c r="F12" s="294"/>
      <c r="G12" s="294"/>
      <c r="H12" s="294"/>
      <c r="I12" s="294"/>
      <c r="J12" s="294"/>
      <c r="K12" s="294"/>
      <c r="L12" s="294"/>
      <c r="M12" s="294"/>
      <c r="N12" s="294"/>
      <c r="O12" s="294"/>
      <c r="P12" s="294"/>
      <c r="Q12" s="295"/>
    </row>
    <row r="13" spans="2:17" s="2" customFormat="1" ht="4.5" customHeight="1" x14ac:dyDescent="0.2">
      <c r="B13" s="63"/>
      <c r="C13" s="64"/>
      <c r="D13" s="64"/>
      <c r="E13" s="64"/>
      <c r="F13" s="64"/>
      <c r="G13" s="64"/>
      <c r="H13" s="64"/>
      <c r="I13" s="64"/>
      <c r="J13" s="64"/>
      <c r="K13" s="64"/>
      <c r="L13" s="64"/>
      <c r="M13" s="64"/>
      <c r="N13" s="64"/>
      <c r="O13" s="64"/>
      <c r="P13" s="64"/>
      <c r="Q13" s="65"/>
    </row>
    <row r="14" spans="2:17" ht="24.75" customHeight="1" x14ac:dyDescent="0.2">
      <c r="B14" s="202" t="s">
        <v>87</v>
      </c>
      <c r="C14" s="203"/>
      <c r="D14" s="203"/>
      <c r="E14" s="203"/>
      <c r="F14" s="203"/>
      <c r="G14" s="203"/>
      <c r="H14" s="203"/>
      <c r="I14" s="203"/>
      <c r="J14" s="203"/>
      <c r="K14" s="203"/>
      <c r="L14" s="203"/>
      <c r="M14" s="203"/>
      <c r="N14" s="203"/>
      <c r="O14" s="203"/>
      <c r="P14" s="203"/>
      <c r="Q14" s="204"/>
    </row>
    <row r="15" spans="2:17" s="2" customFormat="1" ht="4.5" customHeight="1" x14ac:dyDescent="0.2">
      <c r="B15" s="63"/>
      <c r="C15" s="64"/>
      <c r="D15" s="64"/>
      <c r="E15" s="64"/>
      <c r="F15" s="64"/>
      <c r="G15" s="64"/>
      <c r="H15" s="64"/>
      <c r="I15" s="64"/>
      <c r="J15" s="64"/>
      <c r="K15" s="64"/>
      <c r="L15" s="64"/>
      <c r="M15" s="64"/>
      <c r="N15" s="64"/>
      <c r="O15" s="64"/>
      <c r="P15" s="64"/>
      <c r="Q15" s="65"/>
    </row>
    <row r="16" spans="2:17" ht="40.5" customHeight="1" x14ac:dyDescent="0.2">
      <c r="B16" s="174" t="s">
        <v>88</v>
      </c>
      <c r="C16" s="175"/>
      <c r="D16" s="291" t="s">
        <v>240</v>
      </c>
      <c r="E16" s="292"/>
      <c r="F16" s="292"/>
      <c r="G16" s="292"/>
      <c r="H16" s="292"/>
      <c r="I16" s="292"/>
      <c r="J16" s="292"/>
      <c r="K16" s="293"/>
      <c r="L16" s="205" t="s">
        <v>90</v>
      </c>
      <c r="M16" s="206"/>
      <c r="N16" s="289"/>
      <c r="O16" s="289"/>
      <c r="P16" s="289"/>
      <c r="Q16" s="290"/>
    </row>
    <row r="17" spans="2:17" ht="123.75" customHeight="1" x14ac:dyDescent="0.2">
      <c r="B17" s="174" t="s">
        <v>92</v>
      </c>
      <c r="C17" s="175"/>
      <c r="D17" s="420" t="s">
        <v>243</v>
      </c>
      <c r="E17" s="421"/>
      <c r="F17" s="421"/>
      <c r="G17" s="421"/>
      <c r="H17" s="421"/>
      <c r="I17" s="421"/>
      <c r="J17" s="421"/>
      <c r="K17" s="421"/>
      <c r="L17" s="421"/>
      <c r="M17" s="421"/>
      <c r="N17" s="421"/>
      <c r="O17" s="421"/>
      <c r="P17" s="421"/>
      <c r="Q17" s="422"/>
    </row>
    <row r="18" spans="2:17" ht="165.75" customHeight="1" x14ac:dyDescent="0.2">
      <c r="B18" s="179" t="s">
        <v>94</v>
      </c>
      <c r="C18" s="180"/>
      <c r="D18" s="412" t="s">
        <v>189</v>
      </c>
      <c r="E18" s="407"/>
      <c r="F18" s="407" t="s">
        <v>190</v>
      </c>
      <c r="G18" s="407"/>
      <c r="H18" s="407"/>
      <c r="I18" s="407"/>
      <c r="J18" s="407"/>
      <c r="K18" s="407"/>
      <c r="L18" s="407"/>
      <c r="M18" s="407"/>
      <c r="N18" s="407"/>
      <c r="O18" s="407"/>
      <c r="P18" s="407"/>
      <c r="Q18" s="408"/>
    </row>
    <row r="19" spans="2:17" ht="257.25" customHeight="1" x14ac:dyDescent="0.2">
      <c r="B19" s="251"/>
      <c r="C19" s="279"/>
      <c r="D19" s="413" t="s">
        <v>191</v>
      </c>
      <c r="E19" s="414"/>
      <c r="F19" s="415" t="s">
        <v>227</v>
      </c>
      <c r="G19" s="415"/>
      <c r="H19" s="415"/>
      <c r="I19" s="415"/>
      <c r="J19" s="415"/>
      <c r="K19" s="415"/>
      <c r="L19" s="415"/>
      <c r="M19" s="415"/>
      <c r="N19" s="415"/>
      <c r="O19" s="415"/>
      <c r="P19" s="415"/>
      <c r="Q19" s="416"/>
    </row>
    <row r="20" spans="2:17" ht="231.75" customHeight="1" x14ac:dyDescent="0.2">
      <c r="B20" s="251"/>
      <c r="C20" s="279"/>
      <c r="D20" s="413"/>
      <c r="E20" s="414"/>
      <c r="F20" s="417" t="s">
        <v>228</v>
      </c>
      <c r="G20" s="417"/>
      <c r="H20" s="417"/>
      <c r="I20" s="417"/>
      <c r="J20" s="417"/>
      <c r="K20" s="417"/>
      <c r="L20" s="417"/>
      <c r="M20" s="417"/>
      <c r="N20" s="417"/>
      <c r="O20" s="417"/>
      <c r="P20" s="417"/>
      <c r="Q20" s="418"/>
    </row>
    <row r="21" spans="2:17" ht="143.25" customHeight="1" x14ac:dyDescent="0.2">
      <c r="B21" s="251"/>
      <c r="C21" s="279"/>
      <c r="D21" s="419" t="s">
        <v>225</v>
      </c>
      <c r="E21" s="415"/>
      <c r="F21" s="415" t="s">
        <v>226</v>
      </c>
      <c r="G21" s="415"/>
      <c r="H21" s="415"/>
      <c r="I21" s="415"/>
      <c r="J21" s="415"/>
      <c r="K21" s="415"/>
      <c r="L21" s="415"/>
      <c r="M21" s="415"/>
      <c r="N21" s="415"/>
      <c r="O21" s="415"/>
      <c r="P21" s="415"/>
      <c r="Q21" s="416"/>
    </row>
    <row r="22" spans="2:17" ht="46.5" customHeight="1" x14ac:dyDescent="0.2">
      <c r="B22" s="251"/>
      <c r="C22" s="279"/>
      <c r="D22" s="419" t="s">
        <v>192</v>
      </c>
      <c r="E22" s="415"/>
      <c r="F22" s="415" t="s">
        <v>193</v>
      </c>
      <c r="G22" s="415"/>
      <c r="H22" s="415"/>
      <c r="I22" s="415"/>
      <c r="J22" s="415"/>
      <c r="K22" s="415"/>
      <c r="L22" s="415"/>
      <c r="M22" s="415"/>
      <c r="N22" s="415"/>
      <c r="O22" s="415"/>
      <c r="P22" s="415"/>
      <c r="Q22" s="416"/>
    </row>
    <row r="23" spans="2:17" ht="46.5" customHeight="1" x14ac:dyDescent="0.2">
      <c r="B23" s="251"/>
      <c r="C23" s="279"/>
      <c r="D23" s="419" t="s">
        <v>249</v>
      </c>
      <c r="E23" s="415"/>
      <c r="F23" s="415" t="s">
        <v>250</v>
      </c>
      <c r="G23" s="415"/>
      <c r="H23" s="415"/>
      <c r="I23" s="415"/>
      <c r="J23" s="415"/>
      <c r="K23" s="415"/>
      <c r="L23" s="415"/>
      <c r="M23" s="415"/>
      <c r="N23" s="415"/>
      <c r="O23" s="415"/>
      <c r="P23" s="415"/>
      <c r="Q23" s="416"/>
    </row>
    <row r="24" spans="2:17" ht="40.5" customHeight="1" x14ac:dyDescent="0.2">
      <c r="B24" s="251"/>
      <c r="C24" s="279"/>
      <c r="D24" s="419" t="s">
        <v>194</v>
      </c>
      <c r="E24" s="415"/>
      <c r="F24" s="415" t="s">
        <v>195</v>
      </c>
      <c r="G24" s="415"/>
      <c r="H24" s="415"/>
      <c r="I24" s="415"/>
      <c r="J24" s="415"/>
      <c r="K24" s="415"/>
      <c r="L24" s="415"/>
      <c r="M24" s="415"/>
      <c r="N24" s="415"/>
      <c r="O24" s="415"/>
      <c r="P24" s="415"/>
      <c r="Q24" s="416"/>
    </row>
    <row r="25" spans="2:17" ht="76.5" customHeight="1" x14ac:dyDescent="0.2">
      <c r="B25" s="251"/>
      <c r="C25" s="279"/>
      <c r="D25" s="419" t="s">
        <v>247</v>
      </c>
      <c r="E25" s="415"/>
      <c r="F25" s="417" t="s">
        <v>257</v>
      </c>
      <c r="G25" s="417"/>
      <c r="H25" s="417"/>
      <c r="I25" s="417"/>
      <c r="J25" s="417"/>
      <c r="K25" s="417"/>
      <c r="L25" s="417"/>
      <c r="M25" s="417"/>
      <c r="N25" s="417"/>
      <c r="O25" s="417"/>
      <c r="P25" s="417"/>
      <c r="Q25" s="418"/>
    </row>
    <row r="26" spans="2:17" ht="76.5" customHeight="1" x14ac:dyDescent="0.2">
      <c r="B26" s="251"/>
      <c r="C26" s="279"/>
      <c r="D26" s="419" t="s">
        <v>251</v>
      </c>
      <c r="E26" s="415"/>
      <c r="F26" s="417" t="s">
        <v>254</v>
      </c>
      <c r="G26" s="417"/>
      <c r="H26" s="417"/>
      <c r="I26" s="417"/>
      <c r="J26" s="417"/>
      <c r="K26" s="417"/>
      <c r="L26" s="417"/>
      <c r="M26" s="417"/>
      <c r="N26" s="417"/>
      <c r="O26" s="417"/>
      <c r="P26" s="417"/>
      <c r="Q26" s="418"/>
    </row>
    <row r="27" spans="2:17" ht="76.5" customHeight="1" x14ac:dyDescent="0.2">
      <c r="B27" s="181"/>
      <c r="C27" s="182"/>
      <c r="D27" s="419" t="s">
        <v>252</v>
      </c>
      <c r="E27" s="415"/>
      <c r="F27" s="417" t="s">
        <v>253</v>
      </c>
      <c r="G27" s="417"/>
      <c r="H27" s="417"/>
      <c r="I27" s="417"/>
      <c r="J27" s="417"/>
      <c r="K27" s="417"/>
      <c r="L27" s="417"/>
      <c r="M27" s="417"/>
      <c r="N27" s="417"/>
      <c r="O27" s="417"/>
      <c r="P27" s="417"/>
      <c r="Q27" s="418"/>
    </row>
    <row r="28" spans="2:17" ht="40.5" customHeight="1" x14ac:dyDescent="0.2">
      <c r="B28" s="174" t="s">
        <v>96</v>
      </c>
      <c r="C28" s="175"/>
      <c r="D28" s="296" t="s">
        <v>10</v>
      </c>
      <c r="E28" s="294"/>
      <c r="F28" s="294"/>
      <c r="G28" s="208" t="s">
        <v>98</v>
      </c>
      <c r="H28" s="208"/>
      <c r="I28" s="299" t="s">
        <v>63</v>
      </c>
      <c r="J28" s="299"/>
      <c r="K28" s="299"/>
      <c r="L28" s="208" t="s">
        <v>100</v>
      </c>
      <c r="M28" s="208"/>
      <c r="N28" s="208"/>
      <c r="O28" s="299" t="s">
        <v>66</v>
      </c>
      <c r="P28" s="299"/>
      <c r="Q28" s="300"/>
    </row>
    <row r="29" spans="2:17" ht="40.5" customHeight="1" x14ac:dyDescent="0.2">
      <c r="B29" s="174" t="s">
        <v>102</v>
      </c>
      <c r="C29" s="175"/>
      <c r="D29" s="296" t="s">
        <v>45</v>
      </c>
      <c r="E29" s="294"/>
      <c r="F29" s="294"/>
      <c r="G29" s="294"/>
      <c r="H29" s="294"/>
      <c r="I29" s="295"/>
      <c r="J29" s="222" t="s">
        <v>171</v>
      </c>
      <c r="K29" s="223"/>
      <c r="L29" s="223"/>
      <c r="M29" s="294" t="s">
        <v>48</v>
      </c>
      <c r="N29" s="294"/>
      <c r="O29" s="294"/>
      <c r="P29" s="294"/>
      <c r="Q29" s="295"/>
    </row>
    <row r="30" spans="2:17" ht="40.5" customHeight="1" x14ac:dyDescent="0.2">
      <c r="B30" s="174" t="s">
        <v>106</v>
      </c>
      <c r="C30" s="175"/>
      <c r="D30" s="296" t="s">
        <v>185</v>
      </c>
      <c r="E30" s="294"/>
      <c r="F30" s="294"/>
      <c r="G30" s="294"/>
      <c r="H30" s="294"/>
      <c r="I30" s="294"/>
      <c r="J30" s="294"/>
      <c r="K30" s="295"/>
      <c r="L30" s="207" t="s">
        <v>108</v>
      </c>
      <c r="M30" s="208"/>
      <c r="N30" s="208"/>
      <c r="O30" s="294" t="s">
        <v>2</v>
      </c>
      <c r="P30" s="294"/>
      <c r="Q30" s="295"/>
    </row>
    <row r="31" spans="2:17" ht="44.25" customHeight="1" x14ac:dyDescent="0.2">
      <c r="B31" s="174" t="s">
        <v>110</v>
      </c>
      <c r="C31" s="175"/>
      <c r="D31" s="296" t="s">
        <v>185</v>
      </c>
      <c r="E31" s="294"/>
      <c r="F31" s="294"/>
      <c r="G31" s="294"/>
      <c r="H31" s="294"/>
      <c r="I31" s="294"/>
      <c r="J31" s="294"/>
      <c r="K31" s="294"/>
      <c r="L31" s="294"/>
      <c r="M31" s="294"/>
      <c r="N31" s="294"/>
      <c r="O31" s="294"/>
      <c r="P31" s="294"/>
      <c r="Q31" s="295"/>
    </row>
    <row r="32" spans="2:17" ht="40.5" customHeight="1" x14ac:dyDescent="0.2">
      <c r="B32" s="174" t="s">
        <v>112</v>
      </c>
      <c r="C32" s="175"/>
      <c r="D32" s="296" t="s">
        <v>29</v>
      </c>
      <c r="E32" s="294"/>
      <c r="F32" s="294"/>
      <c r="G32" s="208" t="s">
        <v>114</v>
      </c>
      <c r="H32" s="208"/>
      <c r="I32" s="208"/>
      <c r="J32" s="294" t="s">
        <v>29</v>
      </c>
      <c r="K32" s="294"/>
      <c r="L32" s="295"/>
      <c r="M32" s="207" t="s">
        <v>116</v>
      </c>
      <c r="N32" s="208"/>
      <c r="O32" s="294">
        <v>60</v>
      </c>
      <c r="P32" s="294"/>
      <c r="Q32" s="295"/>
    </row>
    <row r="33" spans="2:17" ht="40.5" customHeight="1" x14ac:dyDescent="0.2">
      <c r="B33" s="174" t="s">
        <v>118</v>
      </c>
      <c r="C33" s="175"/>
      <c r="D33" s="296"/>
      <c r="E33" s="294"/>
      <c r="F33" s="294"/>
      <c r="G33" s="294"/>
      <c r="H33" s="294"/>
      <c r="I33" s="294"/>
      <c r="J33" s="294"/>
      <c r="K33" s="294"/>
      <c r="L33" s="294"/>
      <c r="M33" s="294"/>
      <c r="N33" s="294"/>
      <c r="O33" s="294"/>
      <c r="P33" s="294"/>
      <c r="Q33" s="295"/>
    </row>
    <row r="34" spans="2:17" ht="198.75" customHeight="1" x14ac:dyDescent="0.2">
      <c r="B34" s="317" t="s">
        <v>120</v>
      </c>
      <c r="C34" s="318"/>
      <c r="D34" s="310" t="s">
        <v>244</v>
      </c>
      <c r="E34" s="311"/>
      <c r="F34" s="311"/>
      <c r="G34" s="311"/>
      <c r="H34" s="311"/>
      <c r="I34" s="311"/>
      <c r="J34" s="311"/>
      <c r="K34" s="311"/>
      <c r="L34" s="311"/>
      <c r="M34" s="311"/>
      <c r="N34" s="311"/>
      <c r="O34" s="311"/>
      <c r="P34" s="311"/>
      <c r="Q34" s="312"/>
    </row>
    <row r="35" spans="2:17" ht="168.75" customHeight="1" x14ac:dyDescent="0.2">
      <c r="B35" s="319"/>
      <c r="C35" s="320"/>
      <c r="D35" s="313" t="s">
        <v>224</v>
      </c>
      <c r="E35" s="314"/>
      <c r="F35" s="314"/>
      <c r="G35" s="314"/>
      <c r="H35" s="314"/>
      <c r="I35" s="314"/>
      <c r="J35" s="314"/>
      <c r="K35" s="314"/>
      <c r="L35" s="314"/>
      <c r="M35" s="314"/>
      <c r="N35" s="314"/>
      <c r="O35" s="314"/>
      <c r="P35" s="314"/>
      <c r="Q35" s="315"/>
    </row>
    <row r="36" spans="2:17" ht="237.75" customHeight="1" x14ac:dyDescent="0.2">
      <c r="B36" s="319"/>
      <c r="C36" s="320"/>
      <c r="D36" s="313" t="s">
        <v>241</v>
      </c>
      <c r="E36" s="314"/>
      <c r="F36" s="314"/>
      <c r="G36" s="314"/>
      <c r="H36" s="314"/>
      <c r="I36" s="314"/>
      <c r="J36" s="314"/>
      <c r="K36" s="314"/>
      <c r="L36" s="314"/>
      <c r="M36" s="314"/>
      <c r="N36" s="314"/>
      <c r="O36" s="314"/>
      <c r="P36" s="314"/>
      <c r="Q36" s="315"/>
    </row>
    <row r="37" spans="2:17" ht="119.25" customHeight="1" x14ac:dyDescent="0.2">
      <c r="B37" s="319"/>
      <c r="C37" s="320"/>
      <c r="D37" s="331"/>
      <c r="E37" s="332"/>
      <c r="F37" s="332"/>
      <c r="G37" s="332"/>
      <c r="H37" s="332"/>
      <c r="I37" s="332"/>
      <c r="J37" s="332"/>
      <c r="K37" s="332"/>
      <c r="L37" s="332"/>
      <c r="M37" s="332"/>
      <c r="N37" s="332"/>
      <c r="O37" s="332"/>
      <c r="P37" s="332"/>
      <c r="Q37" s="333"/>
    </row>
    <row r="38" spans="2:17" ht="20.25" customHeight="1" x14ac:dyDescent="0.2">
      <c r="B38" s="179" t="s">
        <v>122</v>
      </c>
      <c r="C38" s="180"/>
      <c r="D38" s="337"/>
      <c r="E38" s="338"/>
      <c r="F38" s="338"/>
      <c r="G38" s="284" t="s">
        <v>124</v>
      </c>
      <c r="H38" s="284"/>
      <c r="I38" s="59" t="s">
        <v>125</v>
      </c>
      <c r="J38" s="207" t="s">
        <v>126</v>
      </c>
      <c r="K38" s="228"/>
      <c r="L38" s="297" t="s">
        <v>127</v>
      </c>
      <c r="M38" s="297"/>
      <c r="N38" s="57"/>
      <c r="O38" s="57"/>
      <c r="P38" s="57"/>
      <c r="Q38" s="58"/>
    </row>
    <row r="39" spans="2:17" ht="21.75" customHeight="1" x14ac:dyDescent="0.2">
      <c r="B39" s="181"/>
      <c r="C39" s="182"/>
      <c r="D39" s="339"/>
      <c r="E39" s="340"/>
      <c r="F39" s="340"/>
      <c r="G39" s="285"/>
      <c r="H39" s="285"/>
      <c r="I39" s="9"/>
      <c r="J39" s="239"/>
      <c r="K39" s="240"/>
      <c r="L39" s="297"/>
      <c r="M39" s="297"/>
      <c r="N39" s="7"/>
      <c r="O39" s="7"/>
      <c r="P39" s="7"/>
      <c r="Q39" s="16"/>
    </row>
    <row r="40" spans="2:17" ht="3" customHeight="1" x14ac:dyDescent="0.2">
      <c r="B40" s="179" t="s">
        <v>129</v>
      </c>
      <c r="C40" s="180"/>
      <c r="D40" s="37"/>
      <c r="E40" s="36"/>
      <c r="F40" s="35"/>
      <c r="G40" s="34"/>
      <c r="H40" s="34"/>
      <c r="I40" s="33"/>
      <c r="J40" s="38"/>
      <c r="K40" s="38"/>
      <c r="L40" s="39"/>
      <c r="M40" s="39"/>
      <c r="N40" s="35"/>
      <c r="O40" s="35"/>
      <c r="P40" s="36"/>
      <c r="Q40" s="40"/>
    </row>
    <row r="41" spans="2:17" ht="16.5" customHeight="1" x14ac:dyDescent="0.2">
      <c r="B41" s="251"/>
      <c r="C41" s="279"/>
      <c r="D41" s="60">
        <v>2022</v>
      </c>
      <c r="E41" s="61">
        <v>2023</v>
      </c>
      <c r="F41" s="61">
        <v>2024</v>
      </c>
      <c r="G41" s="303">
        <v>2025</v>
      </c>
      <c r="H41" s="304"/>
      <c r="I41" s="61">
        <v>2026</v>
      </c>
      <c r="J41" s="303">
        <v>2027</v>
      </c>
      <c r="K41" s="304"/>
      <c r="L41" s="62">
        <v>2028</v>
      </c>
      <c r="M41" s="303">
        <v>2029</v>
      </c>
      <c r="N41" s="304"/>
      <c r="O41" s="61">
        <v>2030</v>
      </c>
      <c r="P41" s="352" t="s">
        <v>172</v>
      </c>
      <c r="Q41" s="353"/>
    </row>
    <row r="42" spans="2:17" ht="18" customHeight="1" x14ac:dyDescent="0.2">
      <c r="B42" s="251"/>
      <c r="C42" s="279"/>
      <c r="D42" s="41"/>
      <c r="E42" s="42"/>
      <c r="F42" s="42"/>
      <c r="G42" s="43"/>
      <c r="H42" s="43"/>
      <c r="I42" s="44"/>
      <c r="J42" s="45"/>
      <c r="K42" s="46"/>
      <c r="L42" s="47"/>
      <c r="M42" s="47"/>
      <c r="N42" s="48"/>
      <c r="O42" s="46"/>
      <c r="P42" s="49"/>
      <c r="Q42" s="50"/>
    </row>
    <row r="43" spans="2:17" ht="4.5" customHeight="1" x14ac:dyDescent="0.2">
      <c r="B43" s="181"/>
      <c r="C43" s="182"/>
      <c r="D43" s="347"/>
      <c r="E43" s="348"/>
      <c r="F43" s="348"/>
      <c r="G43" s="348"/>
      <c r="H43" s="348"/>
      <c r="I43" s="348"/>
      <c r="J43" s="348"/>
      <c r="K43" s="348"/>
      <c r="L43" s="348"/>
      <c r="M43" s="348"/>
      <c r="N43" s="348"/>
      <c r="O43" s="348"/>
      <c r="P43" s="348"/>
      <c r="Q43" s="349"/>
    </row>
    <row r="44" spans="2:17" ht="40.5" customHeight="1" x14ac:dyDescent="0.2">
      <c r="B44" s="174" t="s">
        <v>131</v>
      </c>
      <c r="C44" s="175"/>
      <c r="D44" s="296" t="s">
        <v>58</v>
      </c>
      <c r="E44" s="294"/>
      <c r="F44" s="294"/>
      <c r="G44" s="294"/>
      <c r="H44" s="294"/>
      <c r="I44" s="294"/>
      <c r="J44" s="208" t="s">
        <v>173</v>
      </c>
      <c r="K44" s="208"/>
      <c r="L44" s="208"/>
      <c r="M44" s="346" t="s">
        <v>186</v>
      </c>
      <c r="N44" s="346"/>
      <c r="O44" s="346"/>
      <c r="P44" s="346"/>
      <c r="Q44" s="240"/>
    </row>
    <row r="45" spans="2:17" ht="40.5" customHeight="1" x14ac:dyDescent="0.2">
      <c r="B45" s="174" t="s">
        <v>133</v>
      </c>
      <c r="C45" s="175"/>
      <c r="D45" s="296" t="s">
        <v>48</v>
      </c>
      <c r="E45" s="294"/>
      <c r="F45" s="294"/>
      <c r="G45" s="294"/>
      <c r="H45" s="294"/>
      <c r="I45" s="294"/>
      <c r="J45" s="294"/>
      <c r="K45" s="295"/>
      <c r="L45" s="297" t="s">
        <v>135</v>
      </c>
      <c r="M45" s="297"/>
      <c r="N45" s="296" t="s">
        <v>48</v>
      </c>
      <c r="O45" s="294"/>
      <c r="P45" s="294"/>
      <c r="Q45" s="295"/>
    </row>
    <row r="46" spans="2:17" ht="40.5" customHeight="1" x14ac:dyDescent="0.2">
      <c r="B46" s="174" t="s">
        <v>137</v>
      </c>
      <c r="C46" s="175"/>
      <c r="D46" s="296" t="s">
        <v>48</v>
      </c>
      <c r="E46" s="294"/>
      <c r="F46" s="294"/>
      <c r="G46" s="294"/>
      <c r="H46" s="294"/>
      <c r="I46" s="294"/>
      <c r="J46" s="294"/>
      <c r="K46" s="294"/>
      <c r="L46" s="294"/>
      <c r="M46" s="294"/>
      <c r="N46" s="294"/>
      <c r="O46" s="294"/>
      <c r="P46" s="294"/>
      <c r="Q46" s="295"/>
    </row>
    <row r="47" spans="2:17" ht="40.5" customHeight="1" x14ac:dyDescent="0.2">
      <c r="B47" s="174" t="s">
        <v>139</v>
      </c>
      <c r="C47" s="175"/>
      <c r="D47" s="296"/>
      <c r="E47" s="294"/>
      <c r="F47" s="294"/>
      <c r="G47" s="294"/>
      <c r="H47" s="294"/>
      <c r="I47" s="294"/>
      <c r="J47" s="294"/>
      <c r="K47" s="294"/>
      <c r="L47" s="294"/>
      <c r="M47" s="294"/>
      <c r="N47" s="294"/>
      <c r="O47" s="294"/>
      <c r="P47" s="294"/>
      <c r="Q47" s="295"/>
    </row>
    <row r="48" spans="2:17" ht="40.5" customHeight="1" x14ac:dyDescent="0.2">
      <c r="B48" s="174" t="s">
        <v>141</v>
      </c>
      <c r="C48" s="175"/>
      <c r="D48" s="239" t="s">
        <v>187</v>
      </c>
      <c r="E48" s="346"/>
      <c r="F48" s="346"/>
      <c r="G48" s="346"/>
      <c r="H48" s="346"/>
      <c r="I48" s="346"/>
      <c r="J48" s="346"/>
      <c r="K48" s="346"/>
      <c r="L48" s="346"/>
      <c r="M48" s="346"/>
      <c r="N48" s="346"/>
      <c r="O48" s="346"/>
      <c r="P48" s="346"/>
      <c r="Q48" s="240"/>
    </row>
    <row r="49" spans="2:17" ht="249" customHeight="1" x14ac:dyDescent="0.2">
      <c r="B49" s="406" t="s">
        <v>143</v>
      </c>
      <c r="C49" s="406"/>
      <c r="D49" s="407" t="s">
        <v>256</v>
      </c>
      <c r="E49" s="407"/>
      <c r="F49" s="407"/>
      <c r="G49" s="407"/>
      <c r="H49" s="407"/>
      <c r="I49" s="407"/>
      <c r="J49" s="407"/>
      <c r="K49" s="407"/>
      <c r="L49" s="407"/>
      <c r="M49" s="407"/>
      <c r="N49" s="407"/>
      <c r="O49" s="407"/>
      <c r="P49" s="407"/>
      <c r="Q49" s="408"/>
    </row>
    <row r="50" spans="2:17" ht="153" customHeight="1" x14ac:dyDescent="0.2">
      <c r="B50" s="406"/>
      <c r="C50" s="406"/>
      <c r="D50" s="409" t="s">
        <v>255</v>
      </c>
      <c r="E50" s="409"/>
      <c r="F50" s="409"/>
      <c r="G50" s="409"/>
      <c r="H50" s="409"/>
      <c r="I50" s="409"/>
      <c r="J50" s="409"/>
      <c r="K50" s="409"/>
      <c r="L50" s="409"/>
      <c r="M50" s="409"/>
      <c r="N50" s="409"/>
      <c r="O50" s="409"/>
      <c r="P50" s="409"/>
      <c r="Q50" s="410"/>
    </row>
    <row r="51" spans="2:17" ht="355.5" customHeight="1" x14ac:dyDescent="0.2">
      <c r="B51" s="406"/>
      <c r="C51" s="406"/>
      <c r="D51" s="411" t="s">
        <v>248</v>
      </c>
      <c r="E51" s="409"/>
      <c r="F51" s="409"/>
      <c r="G51" s="409"/>
      <c r="H51" s="409"/>
      <c r="I51" s="409"/>
      <c r="J51" s="409"/>
      <c r="K51" s="409"/>
      <c r="L51" s="409"/>
      <c r="M51" s="409"/>
      <c r="N51" s="409"/>
      <c r="O51" s="409"/>
      <c r="P51" s="409"/>
      <c r="Q51" s="410"/>
    </row>
    <row r="52" spans="2:17" s="2" customFormat="1" ht="6" customHeight="1" x14ac:dyDescent="0.2">
      <c r="B52" s="63"/>
      <c r="C52" s="64"/>
      <c r="D52" s="64"/>
      <c r="E52" s="64"/>
      <c r="F52" s="64"/>
      <c r="G52" s="64"/>
      <c r="H52" s="64"/>
      <c r="I52" s="64"/>
      <c r="J52" s="64"/>
      <c r="K52" s="64"/>
      <c r="L52" s="64"/>
      <c r="M52" s="64"/>
      <c r="N52" s="64"/>
      <c r="O52" s="64"/>
      <c r="P52" s="64"/>
      <c r="Q52" s="65"/>
    </row>
    <row r="53" spans="2:17" ht="24.75" customHeight="1" x14ac:dyDescent="0.2">
      <c r="B53" s="202" t="s">
        <v>145</v>
      </c>
      <c r="C53" s="203"/>
      <c r="D53" s="203"/>
      <c r="E53" s="203"/>
      <c r="F53" s="203"/>
      <c r="G53" s="203"/>
      <c r="H53" s="203"/>
      <c r="I53" s="203"/>
      <c r="J53" s="203"/>
      <c r="K53" s="203"/>
      <c r="L53" s="203"/>
      <c r="M53" s="203"/>
      <c r="N53" s="203"/>
      <c r="O53" s="203"/>
      <c r="P53" s="203"/>
      <c r="Q53" s="204"/>
    </row>
    <row r="54" spans="2:17" s="2" customFormat="1" ht="4.5" customHeight="1" x14ac:dyDescent="0.2">
      <c r="B54" s="63"/>
      <c r="C54" s="64"/>
      <c r="D54" s="64"/>
      <c r="E54" s="64"/>
      <c r="F54" s="64"/>
      <c r="G54" s="64"/>
      <c r="H54" s="64"/>
      <c r="I54" s="64"/>
      <c r="J54" s="64"/>
      <c r="K54" s="64"/>
      <c r="L54" s="64"/>
      <c r="M54" s="64"/>
      <c r="N54" s="64"/>
      <c r="O54" s="64"/>
      <c r="P54" s="64"/>
      <c r="Q54" s="65"/>
    </row>
    <row r="55" spans="2:17" ht="40.5" customHeight="1" x14ac:dyDescent="0.2">
      <c r="B55" s="174" t="s">
        <v>146</v>
      </c>
      <c r="C55" s="175"/>
      <c r="D55" s="296"/>
      <c r="E55" s="294"/>
      <c r="F55" s="294"/>
      <c r="G55" s="294"/>
      <c r="H55" s="294"/>
      <c r="I55" s="294"/>
      <c r="J55" s="294"/>
      <c r="K55" s="294"/>
      <c r="L55" s="294"/>
      <c r="M55" s="294"/>
      <c r="N55" s="294"/>
      <c r="O55" s="294"/>
      <c r="P55" s="294"/>
      <c r="Q55" s="295"/>
    </row>
    <row r="56" spans="2:17" ht="6.75" customHeight="1" x14ac:dyDescent="0.2">
      <c r="B56" s="179" t="s">
        <v>148</v>
      </c>
      <c r="C56" s="180"/>
      <c r="D56" s="10"/>
      <c r="E56" s="11"/>
      <c r="F56" s="11"/>
      <c r="G56" s="11"/>
      <c r="H56" s="11"/>
      <c r="I56" s="11"/>
      <c r="J56" s="11"/>
      <c r="K56" s="11"/>
      <c r="L56" s="11"/>
      <c r="M56" s="11"/>
      <c r="N56" s="11"/>
      <c r="O56" s="11"/>
      <c r="P56" s="5"/>
      <c r="Q56" s="12"/>
    </row>
    <row r="57" spans="2:17" ht="17.25" customHeight="1" x14ac:dyDescent="0.2">
      <c r="B57" s="251"/>
      <c r="C57" s="279"/>
      <c r="D57" s="13"/>
      <c r="E57" s="17" t="s">
        <v>149</v>
      </c>
      <c r="F57" s="17" t="s">
        <v>150</v>
      </c>
      <c r="G57" s="6"/>
      <c r="H57" s="17" t="s">
        <v>126</v>
      </c>
      <c r="I57" s="17" t="s">
        <v>150</v>
      </c>
      <c r="J57" s="6"/>
      <c r="K57" s="17" t="s">
        <v>126</v>
      </c>
      <c r="L57" s="17" t="s">
        <v>150</v>
      </c>
      <c r="M57" s="6"/>
      <c r="N57" s="17" t="s">
        <v>126</v>
      </c>
      <c r="O57" s="17" t="s">
        <v>150</v>
      </c>
      <c r="P57" s="6"/>
      <c r="Q57" s="14"/>
    </row>
    <row r="58" spans="2:17" ht="17.25" customHeight="1" x14ac:dyDescent="0.2">
      <c r="B58" s="251"/>
      <c r="C58" s="279"/>
      <c r="D58" s="13"/>
      <c r="E58" s="17">
        <v>2000</v>
      </c>
      <c r="F58" s="17"/>
      <c r="G58" s="6"/>
      <c r="H58" s="17">
        <v>2008</v>
      </c>
      <c r="I58" s="17"/>
      <c r="J58" s="6"/>
      <c r="K58" s="17">
        <v>2016</v>
      </c>
      <c r="L58" s="17"/>
      <c r="M58" s="6"/>
      <c r="N58" s="17">
        <v>2024</v>
      </c>
      <c r="O58" s="17"/>
      <c r="P58" s="6"/>
      <c r="Q58" s="14"/>
    </row>
    <row r="59" spans="2:17" ht="17.25" customHeight="1" x14ac:dyDescent="0.2">
      <c r="B59" s="251"/>
      <c r="C59" s="279"/>
      <c r="D59" s="13"/>
      <c r="E59" s="17">
        <v>2001</v>
      </c>
      <c r="F59" s="17"/>
      <c r="G59" s="6"/>
      <c r="H59" s="17">
        <v>2009</v>
      </c>
      <c r="I59" s="17"/>
      <c r="J59" s="6"/>
      <c r="K59" s="17">
        <v>2017</v>
      </c>
      <c r="L59" s="17"/>
      <c r="M59" s="6"/>
      <c r="N59" s="17">
        <v>2025</v>
      </c>
      <c r="O59" s="17"/>
      <c r="P59" s="6"/>
      <c r="Q59" s="14"/>
    </row>
    <row r="60" spans="2:17" ht="17.25" customHeight="1" x14ac:dyDescent="0.2">
      <c r="B60" s="251"/>
      <c r="C60" s="279"/>
      <c r="D60" s="13"/>
      <c r="E60" s="17">
        <v>2002</v>
      </c>
      <c r="F60" s="17"/>
      <c r="G60" s="6"/>
      <c r="H60" s="17">
        <v>2010</v>
      </c>
      <c r="I60" s="17"/>
      <c r="J60" s="6"/>
      <c r="K60" s="17">
        <v>2018</v>
      </c>
      <c r="L60" s="17"/>
      <c r="M60" s="6"/>
      <c r="N60" s="17">
        <v>2026</v>
      </c>
      <c r="O60" s="17"/>
      <c r="P60" s="6"/>
      <c r="Q60" s="14"/>
    </row>
    <row r="61" spans="2:17" ht="17.25" customHeight="1" x14ac:dyDescent="0.2">
      <c r="B61" s="251"/>
      <c r="C61" s="279"/>
      <c r="D61" s="13"/>
      <c r="E61" s="17">
        <v>2003</v>
      </c>
      <c r="F61" s="17"/>
      <c r="G61" s="6"/>
      <c r="H61" s="17">
        <v>2011</v>
      </c>
      <c r="I61" s="17"/>
      <c r="J61" s="6"/>
      <c r="K61" s="17">
        <v>2019</v>
      </c>
      <c r="L61" s="17"/>
      <c r="M61" s="6"/>
      <c r="N61" s="17">
        <v>2027</v>
      </c>
      <c r="O61" s="17"/>
      <c r="P61" s="6"/>
      <c r="Q61" s="14"/>
    </row>
    <row r="62" spans="2:17" ht="17.25" customHeight="1" x14ac:dyDescent="0.2">
      <c r="B62" s="251"/>
      <c r="C62" s="279"/>
      <c r="D62" s="13"/>
      <c r="E62" s="17">
        <v>2004</v>
      </c>
      <c r="F62" s="17"/>
      <c r="G62" s="6"/>
      <c r="H62" s="17">
        <v>2012</v>
      </c>
      <c r="I62" s="17"/>
      <c r="J62" s="6"/>
      <c r="K62" s="17">
        <v>2020</v>
      </c>
      <c r="L62" s="17"/>
      <c r="M62" s="6"/>
      <c r="N62" s="17">
        <v>2028</v>
      </c>
      <c r="O62" s="17"/>
      <c r="P62" s="6"/>
      <c r="Q62" s="14"/>
    </row>
    <row r="63" spans="2:17" ht="17.25" customHeight="1" x14ac:dyDescent="0.2">
      <c r="B63" s="251"/>
      <c r="C63" s="279"/>
      <c r="D63" s="13"/>
      <c r="E63" s="17">
        <v>2005</v>
      </c>
      <c r="F63" s="17"/>
      <c r="G63" s="6"/>
      <c r="H63" s="17">
        <v>2013</v>
      </c>
      <c r="I63" s="17"/>
      <c r="J63" s="6"/>
      <c r="K63" s="17">
        <v>2021</v>
      </c>
      <c r="L63" s="17"/>
      <c r="M63" s="6"/>
      <c r="N63" s="17">
        <v>2029</v>
      </c>
      <c r="O63" s="17"/>
      <c r="P63" s="6"/>
      <c r="Q63" s="14"/>
    </row>
    <row r="64" spans="2:17" ht="17.25" customHeight="1" x14ac:dyDescent="0.2">
      <c r="B64" s="251"/>
      <c r="C64" s="279"/>
      <c r="D64" s="13"/>
      <c r="E64" s="17">
        <v>2006</v>
      </c>
      <c r="F64" s="17"/>
      <c r="G64" s="6"/>
      <c r="H64" s="17">
        <v>2014</v>
      </c>
      <c r="I64" s="17"/>
      <c r="J64" s="6"/>
      <c r="K64" s="17">
        <v>2022</v>
      </c>
      <c r="L64" s="17"/>
      <c r="M64" s="6"/>
      <c r="N64" s="17">
        <v>2030</v>
      </c>
      <c r="O64" s="17"/>
      <c r="P64" s="6"/>
      <c r="Q64" s="14"/>
    </row>
    <row r="65" spans="2:17" ht="17.25" customHeight="1" x14ac:dyDescent="0.2">
      <c r="B65" s="251"/>
      <c r="C65" s="279"/>
      <c r="D65" s="13"/>
      <c r="E65" s="17">
        <v>2007</v>
      </c>
      <c r="F65" s="17"/>
      <c r="G65" s="6"/>
      <c r="H65" s="17">
        <v>2015</v>
      </c>
      <c r="I65" s="17"/>
      <c r="J65" s="6"/>
      <c r="K65" s="17">
        <v>2023</v>
      </c>
      <c r="L65" s="17"/>
      <c r="M65" s="6"/>
      <c r="N65" s="17">
        <v>2031</v>
      </c>
      <c r="O65" s="17"/>
      <c r="P65" s="6"/>
      <c r="Q65" s="14"/>
    </row>
    <row r="66" spans="2:17" ht="6.75" customHeight="1" x14ac:dyDescent="0.2">
      <c r="B66" s="181"/>
      <c r="C66" s="182"/>
      <c r="D66" s="15"/>
      <c r="E66" s="4"/>
      <c r="F66" s="7"/>
      <c r="G66" s="7"/>
      <c r="H66" s="7"/>
      <c r="I66" s="7"/>
      <c r="J66" s="7"/>
      <c r="K66" s="7"/>
      <c r="L66" s="8"/>
      <c r="M66" s="8"/>
      <c r="N66" s="7"/>
      <c r="O66" s="7"/>
      <c r="P66" s="7"/>
      <c r="Q66" s="16"/>
    </row>
    <row r="67" spans="2:17" ht="36" customHeight="1" x14ac:dyDescent="0.2">
      <c r="B67" s="174" t="s">
        <v>151</v>
      </c>
      <c r="C67" s="175"/>
      <c r="D67" s="296" t="s">
        <v>29</v>
      </c>
      <c r="E67" s="294"/>
      <c r="F67" s="294"/>
      <c r="G67" s="294"/>
      <c r="H67" s="294"/>
      <c r="I67" s="294"/>
      <c r="J67" s="294"/>
      <c r="K67" s="294"/>
      <c r="L67" s="294"/>
      <c r="M67" s="294"/>
      <c r="N67" s="294"/>
      <c r="O67" s="294"/>
      <c r="P67" s="294"/>
      <c r="Q67" s="295"/>
    </row>
    <row r="68" spans="2:17" ht="36" customHeight="1" x14ac:dyDescent="0.2">
      <c r="B68" s="336" t="s">
        <v>153</v>
      </c>
      <c r="C68" s="336"/>
      <c r="D68" s="298" t="s">
        <v>188</v>
      </c>
      <c r="E68" s="294"/>
      <c r="F68" s="294"/>
      <c r="G68" s="294"/>
      <c r="H68" s="294"/>
      <c r="I68" s="294"/>
      <c r="J68" s="294"/>
      <c r="K68" s="294"/>
      <c r="L68" s="294"/>
      <c r="M68" s="294"/>
      <c r="N68" s="294"/>
      <c r="O68" s="294"/>
      <c r="P68" s="294"/>
      <c r="Q68" s="295"/>
    </row>
    <row r="69" spans="2:17" s="2" customFormat="1" ht="4.5" customHeight="1" x14ac:dyDescent="0.2">
      <c r="B69" s="334"/>
      <c r="C69" s="335"/>
      <c r="D69" s="335"/>
      <c r="E69" s="335"/>
      <c r="F69" s="335"/>
      <c r="G69" s="335"/>
      <c r="H69" s="335"/>
      <c r="I69" s="335"/>
      <c r="J69" s="335"/>
      <c r="K69" s="335"/>
      <c r="L69" s="335"/>
      <c r="M69" s="335"/>
      <c r="N69" s="335"/>
      <c r="O69" s="335"/>
      <c r="P69" s="335"/>
      <c r="Q69" s="335"/>
    </row>
    <row r="70" spans="2:17" ht="24.75" customHeight="1" x14ac:dyDescent="0.2">
      <c r="B70" s="202" t="s">
        <v>155</v>
      </c>
      <c r="C70" s="203"/>
      <c r="D70" s="203"/>
      <c r="E70" s="203"/>
      <c r="F70" s="203"/>
      <c r="G70" s="203"/>
      <c r="H70" s="203"/>
      <c r="I70" s="203"/>
      <c r="J70" s="203"/>
      <c r="K70" s="203"/>
      <c r="L70" s="203"/>
      <c r="M70" s="203"/>
      <c r="N70" s="203"/>
      <c r="O70" s="203"/>
      <c r="P70" s="203"/>
      <c r="Q70" s="204"/>
    </row>
    <row r="71" spans="2:17" s="2" customFormat="1" ht="4.5" customHeight="1" x14ac:dyDescent="0.2">
      <c r="B71" s="66"/>
      <c r="C71" s="67"/>
      <c r="D71" s="67"/>
      <c r="E71" s="67"/>
      <c r="F71" s="67"/>
      <c r="G71" s="67"/>
      <c r="H71" s="67"/>
      <c r="I71" s="67"/>
      <c r="J71" s="67"/>
      <c r="K71" s="67"/>
      <c r="L71" s="67"/>
      <c r="M71" s="67"/>
      <c r="N71" s="67"/>
      <c r="O71" s="67"/>
      <c r="P71" s="67"/>
      <c r="Q71" s="68"/>
    </row>
    <row r="72" spans="2:17" ht="58.5" customHeight="1" x14ac:dyDescent="0.2">
      <c r="B72" s="316"/>
      <c r="C72" s="316"/>
      <c r="D72" s="316"/>
      <c r="E72" s="316"/>
      <c r="F72" s="316"/>
      <c r="G72" s="316"/>
      <c r="H72" s="316"/>
      <c r="I72" s="316"/>
      <c r="J72" s="316"/>
      <c r="K72" s="316"/>
      <c r="L72" s="316"/>
      <c r="M72" s="316"/>
      <c r="N72" s="316"/>
      <c r="O72" s="316"/>
      <c r="P72" s="316"/>
      <c r="Q72" s="316"/>
    </row>
    <row r="73" spans="2:17" s="2" customFormat="1" ht="4.5" customHeight="1" x14ac:dyDescent="0.2">
      <c r="B73" s="69"/>
      <c r="C73" s="70"/>
      <c r="D73" s="70"/>
      <c r="E73" s="70"/>
      <c r="F73" s="70"/>
      <c r="G73" s="70"/>
      <c r="H73" s="70"/>
      <c r="I73" s="70"/>
      <c r="J73" s="70"/>
      <c r="K73" s="70"/>
      <c r="L73" s="70"/>
      <c r="M73" s="70"/>
      <c r="N73" s="70"/>
      <c r="O73" s="70"/>
      <c r="P73" s="70"/>
      <c r="Q73" s="71"/>
    </row>
    <row r="74" spans="2:17" ht="24.75" customHeight="1" x14ac:dyDescent="0.2">
      <c r="B74" s="202" t="s">
        <v>157</v>
      </c>
      <c r="C74" s="203"/>
      <c r="D74" s="203"/>
      <c r="E74" s="203"/>
      <c r="F74" s="203"/>
      <c r="G74" s="203"/>
      <c r="H74" s="203"/>
      <c r="I74" s="203"/>
      <c r="J74" s="203"/>
      <c r="K74" s="203"/>
      <c r="L74" s="203"/>
      <c r="M74" s="203"/>
      <c r="N74" s="203"/>
      <c r="O74" s="203"/>
      <c r="P74" s="203"/>
      <c r="Q74" s="204"/>
    </row>
    <row r="75" spans="2:17" s="2" customFormat="1" ht="4.5" customHeight="1" x14ac:dyDescent="0.2">
      <c r="B75" s="66"/>
      <c r="C75" s="67"/>
      <c r="D75" s="67"/>
      <c r="E75" s="67"/>
      <c r="F75" s="67"/>
      <c r="G75" s="67"/>
      <c r="H75" s="67"/>
      <c r="I75" s="67"/>
      <c r="J75" s="67"/>
      <c r="K75" s="67"/>
      <c r="L75" s="67"/>
      <c r="M75" s="67"/>
      <c r="N75" s="67"/>
      <c r="O75" s="67"/>
      <c r="P75" s="67"/>
      <c r="Q75" s="68"/>
    </row>
    <row r="76" spans="2:17" ht="27" customHeight="1" x14ac:dyDescent="0.2">
      <c r="B76" s="179" t="s">
        <v>158</v>
      </c>
      <c r="C76" s="323"/>
      <c r="D76" s="325" t="s">
        <v>159</v>
      </c>
      <c r="E76" s="326"/>
      <c r="F76" s="344" t="s">
        <v>183</v>
      </c>
      <c r="G76" s="342"/>
      <c r="H76" s="342"/>
      <c r="I76" s="342"/>
      <c r="J76" s="343"/>
      <c r="K76" s="325" t="s">
        <v>1</v>
      </c>
      <c r="L76" s="326"/>
      <c r="M76" s="344" t="s">
        <v>182</v>
      </c>
      <c r="N76" s="342"/>
      <c r="O76" s="342"/>
      <c r="P76" s="342"/>
      <c r="Q76" s="345"/>
    </row>
    <row r="77" spans="2:17" ht="27" customHeight="1" x14ac:dyDescent="0.2">
      <c r="B77" s="251"/>
      <c r="C77" s="324"/>
      <c r="D77" s="327" t="s">
        <v>160</v>
      </c>
      <c r="E77" s="328"/>
      <c r="F77" s="344" t="s">
        <v>180</v>
      </c>
      <c r="G77" s="342"/>
      <c r="H77" s="342"/>
      <c r="I77" s="342"/>
      <c r="J77" s="343"/>
      <c r="K77" s="301" t="s">
        <v>161</v>
      </c>
      <c r="L77" s="302"/>
      <c r="M77" s="351" t="s">
        <v>181</v>
      </c>
      <c r="N77" s="342"/>
      <c r="O77" s="342"/>
      <c r="P77" s="342"/>
      <c r="Q77" s="345"/>
    </row>
    <row r="78" spans="2:17" ht="27" customHeight="1" x14ac:dyDescent="0.2">
      <c r="B78" s="251"/>
      <c r="C78" s="324"/>
      <c r="D78" s="327" t="s">
        <v>162</v>
      </c>
      <c r="E78" s="328"/>
      <c r="F78" s="342" t="s">
        <v>178</v>
      </c>
      <c r="G78" s="342"/>
      <c r="H78" s="342"/>
      <c r="I78" s="342"/>
      <c r="J78" s="343"/>
      <c r="K78" s="301" t="s">
        <v>163</v>
      </c>
      <c r="L78" s="302"/>
      <c r="M78" s="344">
        <v>6013323400</v>
      </c>
      <c r="N78" s="342"/>
      <c r="O78" s="342"/>
      <c r="P78" s="342"/>
      <c r="Q78" s="345"/>
    </row>
    <row r="79" spans="2:17" ht="27" customHeight="1" x14ac:dyDescent="0.2">
      <c r="B79" s="329" t="s">
        <v>164</v>
      </c>
      <c r="C79" s="330"/>
      <c r="D79" s="327" t="s">
        <v>159</v>
      </c>
      <c r="E79" s="328"/>
      <c r="F79" s="305" t="s">
        <v>184</v>
      </c>
      <c r="G79" s="306"/>
      <c r="H79" s="306"/>
      <c r="I79" s="306"/>
      <c r="J79" s="307"/>
      <c r="K79" s="301" t="s">
        <v>1</v>
      </c>
      <c r="L79" s="302"/>
      <c r="M79" s="305" t="s">
        <v>175</v>
      </c>
      <c r="N79" s="294"/>
      <c r="O79" s="294"/>
      <c r="P79" s="294"/>
      <c r="Q79" s="350"/>
    </row>
    <row r="80" spans="2:17" ht="27" customHeight="1" x14ac:dyDescent="0.2">
      <c r="B80" s="251"/>
      <c r="C80" s="324"/>
      <c r="D80" s="301" t="s">
        <v>160</v>
      </c>
      <c r="E80" s="302"/>
      <c r="F80" s="308" t="s">
        <v>179</v>
      </c>
      <c r="G80" s="308"/>
      <c r="H80" s="308"/>
      <c r="I80" s="308"/>
      <c r="J80" s="309"/>
      <c r="K80" s="301" t="s">
        <v>161</v>
      </c>
      <c r="L80" s="302"/>
      <c r="M80" s="305"/>
      <c r="N80" s="306"/>
      <c r="O80" s="306"/>
      <c r="P80" s="306"/>
      <c r="Q80" s="341"/>
    </row>
    <row r="81" spans="2:17" ht="27" customHeight="1" x14ac:dyDescent="0.2">
      <c r="B81" s="251"/>
      <c r="C81" s="324"/>
      <c r="D81" s="301" t="s">
        <v>162</v>
      </c>
      <c r="E81" s="302"/>
      <c r="F81" s="342" t="s">
        <v>178</v>
      </c>
      <c r="G81" s="342"/>
      <c r="H81" s="342"/>
      <c r="I81" s="342"/>
      <c r="J81" s="343"/>
      <c r="K81" s="301" t="s">
        <v>163</v>
      </c>
      <c r="L81" s="302"/>
      <c r="M81" s="344">
        <v>6013323400</v>
      </c>
      <c r="N81" s="342"/>
      <c r="O81" s="342"/>
      <c r="P81" s="342"/>
      <c r="Q81" s="345"/>
    </row>
    <row r="82" spans="2:17" ht="27" customHeight="1" x14ac:dyDescent="0.2">
      <c r="B82" s="321" t="s">
        <v>165</v>
      </c>
      <c r="C82" s="322"/>
      <c r="D82" s="56"/>
      <c r="E82" s="53"/>
      <c r="F82" s="54"/>
      <c r="G82" s="54"/>
      <c r="H82" s="54"/>
      <c r="I82" s="54"/>
      <c r="J82" s="54"/>
      <c r="K82" s="54"/>
      <c r="L82" s="54"/>
      <c r="M82" s="53"/>
      <c r="N82" s="53"/>
      <c r="O82" s="53"/>
      <c r="P82" s="53"/>
      <c r="Q82" s="55"/>
    </row>
  </sheetData>
  <mergeCells count="143">
    <mergeCell ref="F25:Q25"/>
    <mergeCell ref="D23:E23"/>
    <mergeCell ref="F23:Q23"/>
    <mergeCell ref="D26:E26"/>
    <mergeCell ref="F81:J81"/>
    <mergeCell ref="F78:J78"/>
    <mergeCell ref="M78:Q78"/>
    <mergeCell ref="M81:Q81"/>
    <mergeCell ref="D30:K30"/>
    <mergeCell ref="D31:Q31"/>
    <mergeCell ref="M44:Q44"/>
    <mergeCell ref="D45:K45"/>
    <mergeCell ref="D46:Q46"/>
    <mergeCell ref="D48:Q48"/>
    <mergeCell ref="D67:Q67"/>
    <mergeCell ref="D68:Q68"/>
    <mergeCell ref="D43:Q43"/>
    <mergeCell ref="F76:J76"/>
    <mergeCell ref="F77:J77"/>
    <mergeCell ref="M79:Q79"/>
    <mergeCell ref="M76:Q76"/>
    <mergeCell ref="M77:Q77"/>
    <mergeCell ref="O30:Q30"/>
    <mergeCell ref="K76:L76"/>
    <mergeCell ref="K77:L77"/>
    <mergeCell ref="K78:L78"/>
    <mergeCell ref="K79:L79"/>
    <mergeCell ref="P41:Q41"/>
    <mergeCell ref="K80:L80"/>
    <mergeCell ref="D44:I44"/>
    <mergeCell ref="D37:Q37"/>
    <mergeCell ref="J44:L44"/>
    <mergeCell ref="B69:Q69"/>
    <mergeCell ref="B56:C66"/>
    <mergeCell ref="B68:C68"/>
    <mergeCell ref="B67:C67"/>
    <mergeCell ref="B48:C48"/>
    <mergeCell ref="B47:C47"/>
    <mergeCell ref="B53:Q53"/>
    <mergeCell ref="B38:C39"/>
    <mergeCell ref="D38:F39"/>
    <mergeCell ref="G38:H39"/>
    <mergeCell ref="M80:Q80"/>
    <mergeCell ref="D51:Q51"/>
    <mergeCell ref="D50:Q50"/>
    <mergeCell ref="B49:C51"/>
    <mergeCell ref="G41:H41"/>
    <mergeCell ref="B82:C82"/>
    <mergeCell ref="B76:C78"/>
    <mergeCell ref="D76:E76"/>
    <mergeCell ref="D77:E77"/>
    <mergeCell ref="D78:E78"/>
    <mergeCell ref="B79:C81"/>
    <mergeCell ref="D79:E79"/>
    <mergeCell ref="D80:E80"/>
    <mergeCell ref="D81:E81"/>
    <mergeCell ref="K81:L81"/>
    <mergeCell ref="D49:Q49"/>
    <mergeCell ref="B40:C43"/>
    <mergeCell ref="M41:N41"/>
    <mergeCell ref="J38:K38"/>
    <mergeCell ref="J39:K39"/>
    <mergeCell ref="L30:N30"/>
    <mergeCell ref="D29:I29"/>
    <mergeCell ref="D12:Q12"/>
    <mergeCell ref="B55:C55"/>
    <mergeCell ref="D55:Q55"/>
    <mergeCell ref="J41:K41"/>
    <mergeCell ref="F79:J79"/>
    <mergeCell ref="L38:M39"/>
    <mergeCell ref="B44:C44"/>
    <mergeCell ref="B45:C45"/>
    <mergeCell ref="F80:J80"/>
    <mergeCell ref="B70:Q70"/>
    <mergeCell ref="D34:Q34"/>
    <mergeCell ref="D36:Q36"/>
    <mergeCell ref="D35:Q35"/>
    <mergeCell ref="B72:Q72"/>
    <mergeCell ref="B74:Q74"/>
    <mergeCell ref="B34:C37"/>
    <mergeCell ref="B33:C33"/>
    <mergeCell ref="D33:Q33"/>
    <mergeCell ref="D47:Q47"/>
    <mergeCell ref="L45:M45"/>
    <mergeCell ref="N45:Q45"/>
    <mergeCell ref="D28:F28"/>
    <mergeCell ref="B46:C46"/>
    <mergeCell ref="M32:N32"/>
    <mergeCell ref="O32:Q32"/>
    <mergeCell ref="D32:F32"/>
    <mergeCell ref="G32:I32"/>
    <mergeCell ref="J29:L29"/>
    <mergeCell ref="G28:H28"/>
    <mergeCell ref="O28:Q28"/>
    <mergeCell ref="L28:N28"/>
    <mergeCell ref="I28:K28"/>
    <mergeCell ref="M29:Q29"/>
    <mergeCell ref="B31:C31"/>
    <mergeCell ref="B32:C32"/>
    <mergeCell ref="B10:C10"/>
    <mergeCell ref="B11:C11"/>
    <mergeCell ref="B16:C16"/>
    <mergeCell ref="B17:C17"/>
    <mergeCell ref="B28:C28"/>
    <mergeCell ref="B12:C12"/>
    <mergeCell ref="B14:Q14"/>
    <mergeCell ref="L16:M16"/>
    <mergeCell ref="N16:Q16"/>
    <mergeCell ref="D16:K16"/>
    <mergeCell ref="D17:Q17"/>
    <mergeCell ref="J32:L32"/>
    <mergeCell ref="D10:Q10"/>
    <mergeCell ref="D11:Q11"/>
    <mergeCell ref="D18:E18"/>
    <mergeCell ref="B18:C27"/>
    <mergeCell ref="F18:Q18"/>
    <mergeCell ref="F19:Q19"/>
    <mergeCell ref="D21:E21"/>
    <mergeCell ref="F21:Q21"/>
    <mergeCell ref="F26:Q26"/>
    <mergeCell ref="D27:E27"/>
    <mergeCell ref="F27:Q27"/>
    <mergeCell ref="O1:Q2"/>
    <mergeCell ref="D1:N1"/>
    <mergeCell ref="D2:N2"/>
    <mergeCell ref="D3:N3"/>
    <mergeCell ref="B29:C29"/>
    <mergeCell ref="B30:C30"/>
    <mergeCell ref="B1:C2"/>
    <mergeCell ref="B3:C3"/>
    <mergeCell ref="B5:Q5"/>
    <mergeCell ref="O3:Q3"/>
    <mergeCell ref="B9:C9"/>
    <mergeCell ref="B8:C8"/>
    <mergeCell ref="D8:Q8"/>
    <mergeCell ref="D9:Q9"/>
    <mergeCell ref="D22:E22"/>
    <mergeCell ref="F22:Q22"/>
    <mergeCell ref="D24:E24"/>
    <mergeCell ref="F24:Q24"/>
    <mergeCell ref="F20:Q20"/>
    <mergeCell ref="D19:E20"/>
    <mergeCell ref="D25:E25"/>
  </mergeCells>
  <phoneticPr fontId="5" type="noConversion"/>
  <dataValidations count="7">
    <dataValidation type="list" allowBlank="1" showInputMessage="1" showErrorMessage="1" sqref="D28" xr:uid="{38BAB6EA-B7F3-4C68-93BA-F53DA43817CC}">
      <formula1>tipo</formula1>
    </dataValidation>
    <dataValidation type="list" allowBlank="1" showInputMessage="1" showErrorMessage="1" sqref="D67:Q67 D32:D33 J32:L33" xr:uid="{14D94359-D286-4FDD-A14C-5F5879448438}">
      <formula1>periodicidad</formula1>
    </dataValidation>
    <dataValidation type="list" allowBlank="1" showInputMessage="1" showErrorMessage="1" sqref="D29:I29" xr:uid="{A53FE88C-E67F-4B4E-AC6D-3CAF1408D9B7}">
      <formula1>tipounidad</formula1>
    </dataValidation>
    <dataValidation type="list" allowBlank="1" showInputMessage="1" showErrorMessage="1" sqref="N45:Q45" xr:uid="{231EB137-6C98-4DB3-BEA4-DEE389DD8D9F}">
      <formula1>enfoque</formula1>
    </dataValidation>
    <dataValidation type="list" allowBlank="1" showInputMessage="1" showErrorMessage="1" sqref="D44" xr:uid="{7B6D57EE-384A-4BCE-8439-6B7E6F3ECCFD}">
      <formula1>Desagregaci</formula1>
    </dataValidation>
    <dataValidation type="list" allowBlank="1" showInputMessage="1" showErrorMessage="1" sqref="I28:K28" xr:uid="{45CFC758-CDE0-4B80-9298-38F542FF80AA}">
      <formula1>acumula</formula1>
    </dataValidation>
    <dataValidation type="list" allowBlank="1" showInputMessage="1" showErrorMessage="1" sqref="O28:Q28" xr:uid="{3D1F3486-9FFA-4787-82B0-C7113CCDCD1B}">
      <formula1>orienta</formula1>
    </dataValidation>
  </dataValidations>
  <hyperlinks>
    <hyperlink ref="D10" r:id="rId1" xr:uid="{79FFAF04-4631-42C6-9F48-CB2F17A8B905}"/>
    <hyperlink ref="M77" r:id="rId2" xr:uid="{DDB45663-4828-4404-A858-532FB3DCF9BD}"/>
    <hyperlink ref="D68" r:id="rId3" xr:uid="{FA539BD9-64AC-4EB8-AA46-814240739FD7}"/>
  </hyperlinks>
  <printOptions horizontalCentered="1"/>
  <pageMargins left="0.7" right="0.7" top="0.75" bottom="0.75" header="0.3" footer="0.3"/>
  <pageSetup scale="59"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O30:Q30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4D0F3-77FE-4864-99FC-6A90F4C5133A}">
  <dimension ref="A1:AN125"/>
  <sheetViews>
    <sheetView showGridLines="0" tabSelected="1" topLeftCell="A24" zoomScale="80" zoomScaleNormal="80" workbookViewId="0">
      <selection activeCell="K38" sqref="K38"/>
    </sheetView>
  </sheetViews>
  <sheetFormatPr baseColWidth="10" defaultColWidth="10.7109375" defaultRowHeight="16.5" x14ac:dyDescent="0.3"/>
  <cols>
    <col min="1" max="1" width="1.85546875" style="75" customWidth="1"/>
    <col min="2" max="2" width="12.85546875" style="75" customWidth="1"/>
    <col min="3" max="3" width="5" style="84" bestFit="1" customWidth="1"/>
    <col min="4" max="4" width="11.42578125" style="75" customWidth="1"/>
    <col min="5" max="5" width="33.7109375" style="75" customWidth="1"/>
    <col min="6" max="6" width="20.7109375" style="75" customWidth="1"/>
    <col min="7" max="7" width="16.5703125" style="75" customWidth="1"/>
    <col min="8" max="8" width="11.85546875" style="75" customWidth="1"/>
    <col min="9" max="9" width="13.7109375" style="75" customWidth="1"/>
    <col min="10" max="10" width="11.5703125" style="75" customWidth="1"/>
    <col min="11" max="11" width="11.85546875" style="75" customWidth="1"/>
    <col min="12" max="12" width="13.7109375" style="75" customWidth="1"/>
    <col min="13" max="13" width="16.5703125" style="75" customWidth="1"/>
    <col min="14" max="14" width="12.28515625" style="75" customWidth="1"/>
    <col min="15" max="15" width="4.28515625" style="75" customWidth="1"/>
    <col min="16" max="16" width="2.28515625" style="75" customWidth="1"/>
    <col min="17" max="17" width="2.5703125" style="75" customWidth="1"/>
    <col min="18" max="16384" width="10.7109375" style="75"/>
  </cols>
  <sheetData>
    <row r="1" spans="1:40" s="72" customFormat="1" ht="100.5" customHeight="1" thickBot="1" x14ac:dyDescent="0.25">
      <c r="A1" s="370"/>
      <c r="B1" s="371"/>
      <c r="C1" s="371"/>
      <c r="D1" s="371"/>
      <c r="E1" s="371"/>
      <c r="F1" s="371"/>
      <c r="G1" s="371"/>
      <c r="H1" s="371"/>
      <c r="I1" s="371"/>
      <c r="J1" s="371"/>
      <c r="K1" s="371"/>
      <c r="L1" s="371"/>
      <c r="M1" s="371"/>
      <c r="N1" s="371"/>
      <c r="O1" s="371"/>
      <c r="P1" s="120"/>
      <c r="Q1" s="120"/>
    </row>
    <row r="2" spans="1:40" s="73" customFormat="1" ht="17.25" customHeight="1" thickBot="1" x14ac:dyDescent="0.25">
      <c r="A2" s="372">
        <f>'[1]Datos Generales'!C5</f>
        <v>0</v>
      </c>
      <c r="B2" s="373"/>
      <c r="C2" s="373"/>
      <c r="D2" s="373"/>
      <c r="E2" s="373"/>
      <c r="F2" s="373"/>
      <c r="G2" s="373"/>
      <c r="H2" s="373"/>
      <c r="I2" s="373"/>
      <c r="J2" s="373"/>
      <c r="K2" s="373"/>
      <c r="L2" s="373"/>
      <c r="M2" s="373"/>
      <c r="N2" s="373"/>
      <c r="O2" s="374"/>
      <c r="P2" s="121"/>
      <c r="Q2" s="121"/>
    </row>
    <row r="3" spans="1:40" s="73" customFormat="1" ht="17.25" customHeight="1" thickBot="1" x14ac:dyDescent="0.25">
      <c r="A3" s="375" t="s">
        <v>196</v>
      </c>
      <c r="B3" s="376"/>
      <c r="C3" s="376"/>
      <c r="D3" s="376"/>
      <c r="E3" s="376"/>
      <c r="F3" s="376"/>
      <c r="G3" s="376"/>
      <c r="H3" s="376"/>
      <c r="I3" s="376"/>
      <c r="J3" s="376"/>
      <c r="K3" s="376"/>
      <c r="L3" s="376"/>
      <c r="M3" s="376"/>
      <c r="N3" s="376"/>
      <c r="O3" s="377"/>
      <c r="P3" s="121"/>
      <c r="Q3" s="121"/>
    </row>
    <row r="4" spans="1:40" s="73" customFormat="1" thickBot="1" x14ac:dyDescent="0.25">
      <c r="A4" s="383" t="s">
        <v>197</v>
      </c>
      <c r="B4" s="378"/>
      <c r="C4" s="378"/>
      <c r="D4" s="378"/>
      <c r="E4" s="148"/>
      <c r="F4" s="378">
        <f>'[1]Datos Generales'!C6</f>
        <v>0</v>
      </c>
      <c r="G4" s="378"/>
      <c r="H4" s="378"/>
      <c r="I4" s="378"/>
      <c r="J4" s="378"/>
      <c r="K4" s="378"/>
      <c r="L4" s="378"/>
      <c r="M4" s="378"/>
      <c r="N4" s="378"/>
      <c r="O4" s="379"/>
      <c r="P4" s="121"/>
      <c r="Q4" s="121"/>
    </row>
    <row r="5" spans="1:40" ht="34.5" customHeight="1" thickBot="1" x14ac:dyDescent="0.35">
      <c r="A5" s="380" t="s">
        <v>240</v>
      </c>
      <c r="B5" s="381"/>
      <c r="C5" s="381"/>
      <c r="D5" s="381"/>
      <c r="E5" s="381"/>
      <c r="F5" s="381"/>
      <c r="G5" s="381"/>
      <c r="H5" s="381"/>
      <c r="I5" s="381"/>
      <c r="J5" s="381"/>
      <c r="K5" s="381"/>
      <c r="L5" s="381"/>
      <c r="M5" s="381"/>
      <c r="N5" s="381"/>
      <c r="O5" s="382"/>
      <c r="P5" s="76"/>
      <c r="Q5" s="76"/>
    </row>
    <row r="6" spans="1:40" x14ac:dyDescent="0.3">
      <c r="A6" s="77"/>
      <c r="B6" s="78" t="s">
        <v>198</v>
      </c>
      <c r="C6" s="79"/>
      <c r="D6" s="80"/>
      <c r="E6" s="149" t="s">
        <v>199</v>
      </c>
      <c r="F6" s="119"/>
      <c r="H6" s="80"/>
      <c r="I6" s="80"/>
      <c r="J6" s="80"/>
      <c r="K6" s="80"/>
      <c r="P6" s="76"/>
      <c r="Q6" s="76"/>
    </row>
    <row r="7" spans="1:40" x14ac:dyDescent="0.3">
      <c r="A7" s="77"/>
      <c r="B7" s="122"/>
      <c r="C7" s="123"/>
      <c r="D7" s="80"/>
      <c r="E7" s="149" t="s">
        <v>200</v>
      </c>
      <c r="F7" s="81"/>
      <c r="H7" s="80"/>
      <c r="I7" s="80"/>
      <c r="J7" s="80"/>
      <c r="K7" s="80"/>
      <c r="P7" s="76"/>
      <c r="Q7" s="76"/>
    </row>
    <row r="8" spans="1:40" x14ac:dyDescent="0.3">
      <c r="A8" s="77"/>
      <c r="B8" s="82" t="s">
        <v>201</v>
      </c>
      <c r="C8" s="80"/>
      <c r="D8" s="80"/>
      <c r="E8" s="149" t="s">
        <v>202</v>
      </c>
      <c r="F8" s="166"/>
      <c r="H8" s="80"/>
      <c r="I8" s="80"/>
      <c r="J8" s="80"/>
      <c r="K8" s="80"/>
      <c r="P8" s="76"/>
      <c r="Q8" s="76"/>
    </row>
    <row r="9" spans="1:40" ht="17.25" thickBot="1" x14ac:dyDescent="0.35">
      <c r="A9" s="77"/>
      <c r="B9" s="82"/>
      <c r="D9" s="80"/>
      <c r="E9" s="80"/>
      <c r="F9" s="80"/>
      <c r="G9" s="80"/>
      <c r="H9" s="80"/>
      <c r="I9" s="80"/>
      <c r="J9" s="80"/>
      <c r="K9" s="80"/>
      <c r="P9" s="76"/>
      <c r="Q9" s="76"/>
    </row>
    <row r="10" spans="1:40" s="77" customFormat="1" ht="17.25" thickBot="1" x14ac:dyDescent="0.35">
      <c r="B10" s="85"/>
      <c r="C10" s="86"/>
      <c r="D10" s="86"/>
      <c r="E10" s="86"/>
      <c r="F10" s="86"/>
      <c r="G10" s="165"/>
      <c r="H10" s="86"/>
      <c r="I10" s="86"/>
      <c r="J10" s="86"/>
      <c r="K10" s="86"/>
      <c r="L10" s="86"/>
      <c r="M10" s="86"/>
      <c r="N10" s="74"/>
      <c r="O10" s="75"/>
      <c r="P10" s="76"/>
      <c r="Q10" s="76"/>
      <c r="R10" s="75"/>
      <c r="S10" s="75"/>
      <c r="T10" s="75"/>
      <c r="U10" s="75"/>
      <c r="V10" s="75"/>
      <c r="W10" s="75"/>
      <c r="X10" s="75"/>
      <c r="Y10" s="75"/>
      <c r="Z10" s="75"/>
      <c r="AA10" s="75"/>
      <c r="AB10" s="75"/>
      <c r="AC10" s="75"/>
      <c r="AD10" s="75"/>
      <c r="AE10" s="75"/>
      <c r="AF10" s="75"/>
      <c r="AG10" s="75"/>
      <c r="AH10" s="75"/>
      <c r="AI10" s="75"/>
      <c r="AJ10" s="75"/>
      <c r="AK10" s="75"/>
      <c r="AL10" s="75"/>
      <c r="AM10" s="75"/>
      <c r="AN10" s="75"/>
    </row>
    <row r="11" spans="1:40" ht="17.25" thickBot="1" x14ac:dyDescent="0.35">
      <c r="A11" s="77"/>
      <c r="B11" s="77"/>
      <c r="E11" s="124"/>
      <c r="F11" s="88" t="s">
        <v>203</v>
      </c>
      <c r="G11" s="87" t="str">
        <f>IF(F12="NO APLICA","NO APLICA",IF(F13="NO SE REPORTA","SIN INFORMACION",G42))</f>
        <v/>
      </c>
      <c r="H11" s="89" t="s">
        <v>204</v>
      </c>
      <c r="I11" s="87" t="str">
        <f>IF(H12="NO APLICA","NO APLICA",IF(H13="NO SE REPORTA","SIN INFORMACION",H42))</f>
        <v/>
      </c>
      <c r="J11" s="89" t="s">
        <v>205</v>
      </c>
      <c r="K11" s="87" t="str">
        <f>IF(J12="NO APLICA","NO APLICA",IF(J13="NO SE REPORTA","SIN INFORMACION",I42))</f>
        <v/>
      </c>
      <c r="L11" s="89" t="s">
        <v>206</v>
      </c>
      <c r="M11" s="90" t="str">
        <f>IF(L12="NO APLICA","NO APLICA",IF(L13="NO SE REPORTA","SIN INFORMACION",J42))</f>
        <v/>
      </c>
      <c r="N11" s="76"/>
      <c r="P11" s="76"/>
      <c r="Q11" s="76"/>
    </row>
    <row r="12" spans="1:40" ht="15" customHeight="1" x14ac:dyDescent="0.3">
      <c r="A12" s="77"/>
      <c r="B12" s="77"/>
      <c r="C12" s="78"/>
      <c r="D12" s="125"/>
      <c r="E12" s="124" t="s">
        <v>207</v>
      </c>
      <c r="F12" s="91" t="s">
        <v>208</v>
      </c>
      <c r="G12" s="92" t="str">
        <f>IF(F12="NO APLICA","      ESCRIBA EL NÚMERO DEL ACUERDO DEL CONSEJO DIRECTIVO EN EL CUAL DECIDE LA NO PROCEDENCIA DE LA APLICACIÓN DEL INDICADOR",IF(F13="NO SE REPORTA","      ESCRIBA EL NÚMERO DEL ACUERDO DEL CONSEJO DIRECTIVO EN LA CUAL SE APRUEBA LA AGENDA DE IMPLEMENTACION DEL INDICADOR",""))</f>
        <v/>
      </c>
      <c r="H12" s="93" t="s">
        <v>208</v>
      </c>
      <c r="I12" s="92" t="str">
        <f>IF(H12="NO APLICA","      ESCRIBA EL NÚMERO DEL ACUERDO DEL CONSEJO DIRECTIVO EN EL CUAL DECIDE LA NO PROCEDENCIA DE LA APLICACIÓN DEL INDICADOR",IF(H13="NO SE REPORTA","      ESCRIBA EL NÚMERO DEL ACUERDO DEL CONSEJO DIRECTIVO EN LA CUAL SE APRUEBA LA AGENDA DE IMPLEMENTACION DEL INDICADOR",""))</f>
        <v/>
      </c>
      <c r="J12" s="93" t="s">
        <v>208</v>
      </c>
      <c r="K12" s="92"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c>
      <c r="L12" s="93" t="s">
        <v>208</v>
      </c>
      <c r="M12" s="94" t="str">
        <f>IF(L12="NO APLICA","      ESCRIBA EL NÚMERO DEL ACUERDO DEL CONSEJO DIRECTIVO EN EL CUAL DECIDE LA NO PROCEDENCIA DE LA APLICACIÓN DEL INDICADOR",IF(L13="NO SE REPORTA","      ESCRIBA EL NÚMERO DEL ACUERDO DEL CONSEJO DIRECTIVO EN LA CUAL SE APRUEBA LA AGENDA DE IMPLEMENTACION DEL INDICADOR",""))</f>
        <v/>
      </c>
      <c r="N12" s="95"/>
      <c r="P12" s="76"/>
      <c r="Q12" s="76"/>
    </row>
    <row r="13" spans="1:40" x14ac:dyDescent="0.3">
      <c r="A13" s="77"/>
      <c r="B13" s="77"/>
      <c r="E13" s="124" t="str">
        <f>IF(F12="SI APLICA","¿El indicador no se reporta por limitaciones de información disponible? ","")</f>
        <v xml:space="preserve">¿El indicador no se reporta por limitaciones de información disponible? </v>
      </c>
      <c r="F13" s="96" t="s">
        <v>209</v>
      </c>
      <c r="G13" s="83"/>
      <c r="H13" s="97" t="s">
        <v>209</v>
      </c>
      <c r="I13" s="83"/>
      <c r="J13" s="97" t="s">
        <v>209</v>
      </c>
      <c r="K13" s="83"/>
      <c r="L13" s="97" t="s">
        <v>209</v>
      </c>
      <c r="M13" s="98"/>
      <c r="N13" s="76"/>
      <c r="P13" s="76"/>
      <c r="Q13" s="76"/>
    </row>
    <row r="14" spans="1:40" ht="15" customHeight="1" x14ac:dyDescent="0.3">
      <c r="A14" s="77"/>
      <c r="B14" s="77"/>
      <c r="C14" s="99"/>
      <c r="E14" s="124" t="str">
        <f>IF(F13="SI SE REPORTA","¿Qué programas o proyectos del Plan de Acción están asociados al indicador? ","")</f>
        <v xml:space="preserve">¿Qué programas o proyectos del Plan de Acción están asociados al indicador? </v>
      </c>
      <c r="F14" s="384"/>
      <c r="G14" s="385"/>
      <c r="H14" s="385"/>
      <c r="I14" s="385"/>
      <c r="J14" s="385"/>
      <c r="K14" s="385"/>
      <c r="L14" s="385"/>
      <c r="M14" s="386"/>
      <c r="N14" s="76"/>
      <c r="O14" s="80"/>
      <c r="P14" s="76"/>
      <c r="Q14" s="76"/>
    </row>
    <row r="15" spans="1:40" ht="14.45" customHeight="1" thickBot="1" x14ac:dyDescent="0.35">
      <c r="A15" s="77"/>
      <c r="B15" s="100"/>
      <c r="C15" s="101"/>
      <c r="E15" s="124" t="s">
        <v>210</v>
      </c>
      <c r="F15" s="355"/>
      <c r="G15" s="356"/>
      <c r="H15" s="356"/>
      <c r="I15" s="356"/>
      <c r="J15" s="356"/>
      <c r="K15" s="356"/>
      <c r="L15" s="356"/>
      <c r="M15" s="357"/>
      <c r="N15" s="76"/>
      <c r="P15" s="76"/>
      <c r="Q15" s="76"/>
    </row>
    <row r="16" spans="1:40" ht="14.45" customHeight="1" thickBot="1" x14ac:dyDescent="0.35">
      <c r="A16" s="77"/>
      <c r="B16" s="102"/>
      <c r="C16" s="103"/>
      <c r="D16" s="104"/>
      <c r="E16" s="105"/>
      <c r="F16" s="106"/>
      <c r="G16" s="106"/>
      <c r="H16" s="106"/>
      <c r="I16" s="106"/>
      <c r="J16" s="106"/>
      <c r="K16" s="106"/>
      <c r="L16" s="106"/>
      <c r="M16" s="106"/>
      <c r="N16" s="107"/>
      <c r="P16" s="76"/>
      <c r="Q16" s="76"/>
    </row>
    <row r="17" spans="1:17" ht="6.95" customHeight="1" thickBot="1" x14ac:dyDescent="0.35">
      <c r="A17" s="77"/>
      <c r="B17" s="82"/>
      <c r="D17" s="80"/>
      <c r="E17" s="80"/>
      <c r="F17" s="80"/>
      <c r="G17" s="80"/>
      <c r="H17" s="80"/>
      <c r="I17" s="80"/>
      <c r="J17" s="80"/>
      <c r="K17" s="80"/>
      <c r="P17" s="76"/>
      <c r="Q17" s="76"/>
    </row>
    <row r="18" spans="1:17" ht="15.75" customHeight="1" x14ac:dyDescent="0.3">
      <c r="A18" s="77"/>
      <c r="B18" s="358" t="s">
        <v>211</v>
      </c>
      <c r="C18" s="108"/>
      <c r="D18" s="361" t="s">
        <v>212</v>
      </c>
      <c r="E18" s="361"/>
      <c r="F18" s="361"/>
      <c r="G18" s="361"/>
      <c r="H18" s="361"/>
      <c r="I18" s="361"/>
      <c r="J18" s="109"/>
      <c r="K18" s="109"/>
      <c r="L18" s="86"/>
      <c r="M18" s="86"/>
      <c r="N18" s="86"/>
      <c r="P18" s="76"/>
      <c r="Q18" s="76"/>
    </row>
    <row r="19" spans="1:17" ht="41.25" customHeight="1" x14ac:dyDescent="0.3">
      <c r="A19" s="77"/>
      <c r="B19" s="359"/>
      <c r="C19" s="110"/>
      <c r="D19" s="369" t="s">
        <v>223</v>
      </c>
      <c r="E19" s="369"/>
      <c r="F19" s="369"/>
      <c r="G19" s="126"/>
      <c r="H19" s="126"/>
      <c r="I19" s="126"/>
      <c r="J19" s="126"/>
      <c r="L19" s="362"/>
      <c r="M19" s="362"/>
      <c r="N19" s="362"/>
      <c r="P19" s="76"/>
      <c r="Q19" s="76"/>
    </row>
    <row r="20" spans="1:17" ht="20.25" customHeight="1" x14ac:dyDescent="0.3">
      <c r="A20" s="77"/>
      <c r="B20" s="359"/>
      <c r="C20" s="110"/>
      <c r="D20" s="363" t="s">
        <v>217</v>
      </c>
      <c r="E20" s="363"/>
      <c r="F20" s="111"/>
      <c r="G20" s="127"/>
      <c r="H20" s="80"/>
      <c r="I20" s="80"/>
      <c r="J20" s="80"/>
      <c r="K20" s="80"/>
      <c r="L20" s="362"/>
      <c r="M20" s="362"/>
      <c r="N20" s="362"/>
      <c r="P20" s="76"/>
      <c r="Q20" s="76"/>
    </row>
    <row r="21" spans="1:17" ht="20.25" customHeight="1" x14ac:dyDescent="0.3">
      <c r="A21" s="77"/>
      <c r="B21" s="359"/>
      <c r="C21" s="110"/>
      <c r="D21" s="363" t="s">
        <v>229</v>
      </c>
      <c r="E21" s="363"/>
      <c r="F21" s="111"/>
      <c r="G21" s="127"/>
      <c r="H21" s="80"/>
      <c r="I21" s="80"/>
      <c r="J21" s="80"/>
      <c r="K21" s="80"/>
      <c r="L21" s="362"/>
      <c r="M21" s="362"/>
      <c r="N21" s="362"/>
      <c r="P21" s="76"/>
      <c r="Q21" s="76"/>
    </row>
    <row r="22" spans="1:17" ht="22.5" customHeight="1" x14ac:dyDescent="0.3">
      <c r="A22" s="77"/>
      <c r="B22" s="359"/>
      <c r="C22" s="110"/>
      <c r="D22" s="364" t="s">
        <v>230</v>
      </c>
      <c r="E22" s="364"/>
      <c r="F22" s="111"/>
      <c r="G22" s="127"/>
      <c r="H22" s="80"/>
      <c r="I22" s="80"/>
      <c r="J22" s="80"/>
      <c r="K22" s="80"/>
      <c r="L22" s="362"/>
      <c r="M22" s="362"/>
      <c r="N22" s="362"/>
      <c r="P22" s="76"/>
      <c r="Q22" s="76"/>
    </row>
    <row r="23" spans="1:17" ht="13.5" customHeight="1" x14ac:dyDescent="0.3">
      <c r="A23" s="77"/>
      <c r="B23" s="359"/>
      <c r="C23" s="110"/>
      <c r="D23" s="99"/>
      <c r="E23" s="99"/>
      <c r="F23" s="99"/>
      <c r="G23" s="99"/>
      <c r="H23" s="99"/>
      <c r="I23" s="99"/>
      <c r="J23" s="80"/>
      <c r="K23" s="80"/>
      <c r="P23" s="76"/>
      <c r="Q23" s="76"/>
    </row>
    <row r="24" spans="1:17" x14ac:dyDescent="0.3">
      <c r="A24" s="77"/>
      <c r="B24" s="359"/>
      <c r="C24" s="110"/>
      <c r="D24" s="99"/>
      <c r="E24" s="112"/>
      <c r="F24" s="112"/>
      <c r="G24" s="112"/>
      <c r="H24" s="112"/>
      <c r="I24" s="112"/>
      <c r="J24" s="80"/>
      <c r="K24" s="80"/>
      <c r="Q24" s="164"/>
    </row>
    <row r="25" spans="1:17" ht="40.5" x14ac:dyDescent="0.3">
      <c r="A25" s="77"/>
      <c r="B25" s="359"/>
      <c r="C25" s="110"/>
      <c r="D25" s="163" t="s">
        <v>235</v>
      </c>
      <c r="E25" s="155" t="s">
        <v>231</v>
      </c>
      <c r="F25" s="156" t="s">
        <v>245</v>
      </c>
      <c r="G25" s="354" t="s">
        <v>246</v>
      </c>
      <c r="H25" s="354"/>
      <c r="I25" s="155" t="s">
        <v>232</v>
      </c>
      <c r="J25" s="156" t="s">
        <v>236</v>
      </c>
      <c r="K25" s="155" t="s">
        <v>233</v>
      </c>
      <c r="L25" s="156" t="s">
        <v>237</v>
      </c>
      <c r="Q25" s="164"/>
    </row>
    <row r="26" spans="1:17" x14ac:dyDescent="0.3">
      <c r="A26" s="77"/>
      <c r="B26" s="359"/>
      <c r="C26" s="110"/>
      <c r="D26" s="162"/>
      <c r="E26" s="157"/>
      <c r="F26" s="158"/>
      <c r="G26" s="367"/>
      <c r="H26" s="367"/>
      <c r="I26" s="159">
        <f>NETWORKDAYS(F26,G26,0)</f>
        <v>0</v>
      </c>
      <c r="J26" s="151"/>
      <c r="K26" s="161">
        <f>IF(J26="SI",(IF((I26)&lt;=30,1,0)),0)</f>
        <v>0</v>
      </c>
      <c r="L26" s="160"/>
      <c r="Q26" s="164"/>
    </row>
    <row r="27" spans="1:17" x14ac:dyDescent="0.3">
      <c r="A27" s="77"/>
      <c r="B27" s="359"/>
      <c r="C27" s="110"/>
      <c r="D27" s="162"/>
      <c r="E27" s="153"/>
      <c r="F27" s="154"/>
      <c r="G27" s="368"/>
      <c r="H27" s="368"/>
      <c r="I27" s="150">
        <f t="shared" ref="I27:I36" si="0">NETWORKDAYS(F27,G27,0)</f>
        <v>0</v>
      </c>
      <c r="J27" s="151"/>
      <c r="K27" s="152">
        <f>IF(J27="no",(IF((I27)&lt;=30,1,0)),0)</f>
        <v>0</v>
      </c>
      <c r="L27" s="151"/>
      <c r="Q27" s="164"/>
    </row>
    <row r="28" spans="1:17" x14ac:dyDescent="0.3">
      <c r="A28" s="77"/>
      <c r="B28" s="359"/>
      <c r="C28" s="110"/>
      <c r="D28" s="162"/>
      <c r="E28" s="153"/>
      <c r="F28" s="154"/>
      <c r="G28" s="368"/>
      <c r="H28" s="368"/>
      <c r="I28" s="150">
        <f t="shared" si="0"/>
        <v>0</v>
      </c>
      <c r="J28" s="151"/>
      <c r="K28" s="152">
        <f t="shared" ref="K28:K36" si="1">IF(J28="SI",(IF((I28)&lt;=30,1,0)),0)</f>
        <v>0</v>
      </c>
      <c r="L28" s="151"/>
      <c r="Q28" s="164"/>
    </row>
    <row r="29" spans="1:17" x14ac:dyDescent="0.3">
      <c r="A29" s="77"/>
      <c r="B29" s="359"/>
      <c r="C29" s="110"/>
      <c r="D29" s="162"/>
      <c r="E29" s="153"/>
      <c r="F29" s="154"/>
      <c r="G29" s="368"/>
      <c r="H29" s="368"/>
      <c r="I29" s="150">
        <f t="shared" si="0"/>
        <v>0</v>
      </c>
      <c r="J29" s="151"/>
      <c r="K29" s="152">
        <f>IF(J29="SI",(IF((I29)&lt;=30,1,0)),0)</f>
        <v>0</v>
      </c>
      <c r="L29" s="151"/>
      <c r="Q29" s="164"/>
    </row>
    <row r="30" spans="1:17" x14ac:dyDescent="0.3">
      <c r="A30" s="77"/>
      <c r="B30" s="359"/>
      <c r="C30" s="110"/>
      <c r="D30" s="162"/>
      <c r="E30" s="153"/>
      <c r="F30" s="154"/>
      <c r="G30" s="368"/>
      <c r="H30" s="368"/>
      <c r="I30" s="150">
        <f t="shared" ref="I30:I34" si="2">NETWORKDAYS(F30,G30,0)</f>
        <v>0</v>
      </c>
      <c r="J30" s="151"/>
      <c r="K30" s="152">
        <f t="shared" ref="K30:K34" si="3">IF(J30="SI",(IF((I30)&lt;=30,1,0)),0)</f>
        <v>0</v>
      </c>
      <c r="L30" s="151"/>
      <c r="Q30" s="164"/>
    </row>
    <row r="31" spans="1:17" x14ac:dyDescent="0.3">
      <c r="A31" s="77"/>
      <c r="B31" s="359"/>
      <c r="C31" s="110"/>
      <c r="D31" s="162"/>
      <c r="E31" s="153"/>
      <c r="F31" s="154"/>
      <c r="G31" s="368"/>
      <c r="H31" s="368"/>
      <c r="I31" s="150">
        <f t="shared" si="2"/>
        <v>0</v>
      </c>
      <c r="J31" s="151"/>
      <c r="K31" s="152">
        <f t="shared" si="3"/>
        <v>0</v>
      </c>
      <c r="L31" s="151"/>
      <c r="Q31" s="164"/>
    </row>
    <row r="32" spans="1:17" x14ac:dyDescent="0.3">
      <c r="A32" s="77"/>
      <c r="B32" s="359"/>
      <c r="C32" s="110"/>
      <c r="D32" s="162"/>
      <c r="E32" s="153"/>
      <c r="F32" s="154"/>
      <c r="G32" s="368"/>
      <c r="H32" s="368"/>
      <c r="I32" s="150">
        <f t="shared" si="2"/>
        <v>0</v>
      </c>
      <c r="J32" s="151"/>
      <c r="K32" s="152">
        <f t="shared" si="3"/>
        <v>0</v>
      </c>
      <c r="L32" s="151"/>
      <c r="Q32" s="164"/>
    </row>
    <row r="33" spans="1:23" x14ac:dyDescent="0.3">
      <c r="A33" s="77"/>
      <c r="B33" s="359"/>
      <c r="C33" s="110"/>
      <c r="D33" s="162"/>
      <c r="E33" s="153"/>
      <c r="F33" s="154"/>
      <c r="G33" s="368"/>
      <c r="H33" s="368"/>
      <c r="I33" s="150">
        <f t="shared" si="2"/>
        <v>0</v>
      </c>
      <c r="J33" s="151"/>
      <c r="K33" s="152">
        <f t="shared" si="3"/>
        <v>0</v>
      </c>
      <c r="L33" s="151"/>
      <c r="Q33" s="164"/>
    </row>
    <row r="34" spans="1:23" x14ac:dyDescent="0.3">
      <c r="A34" s="77"/>
      <c r="B34" s="359"/>
      <c r="C34" s="110"/>
      <c r="D34" s="162"/>
      <c r="E34" s="153"/>
      <c r="F34" s="154"/>
      <c r="G34" s="368"/>
      <c r="H34" s="368"/>
      <c r="I34" s="150">
        <f t="shared" si="2"/>
        <v>0</v>
      </c>
      <c r="J34" s="151"/>
      <c r="K34" s="152">
        <f t="shared" si="3"/>
        <v>0</v>
      </c>
      <c r="L34" s="151"/>
      <c r="Q34" s="164"/>
    </row>
    <row r="35" spans="1:23" x14ac:dyDescent="0.3">
      <c r="A35" s="77"/>
      <c r="B35" s="359"/>
      <c r="C35" s="110"/>
      <c r="D35" s="162"/>
      <c r="E35" s="153"/>
      <c r="F35" s="154"/>
      <c r="G35" s="368"/>
      <c r="H35" s="368"/>
      <c r="I35" s="150">
        <f t="shared" si="0"/>
        <v>0</v>
      </c>
      <c r="J35" s="151"/>
      <c r="K35" s="152">
        <f t="shared" si="1"/>
        <v>0</v>
      </c>
      <c r="L35" s="151"/>
      <c r="Q35" s="164"/>
    </row>
    <row r="36" spans="1:23" x14ac:dyDescent="0.3">
      <c r="A36" s="77"/>
      <c r="B36" s="359"/>
      <c r="C36" s="110"/>
      <c r="D36" s="162"/>
      <c r="E36" s="153"/>
      <c r="F36" s="154"/>
      <c r="G36" s="368"/>
      <c r="H36" s="368"/>
      <c r="I36" s="150">
        <f t="shared" si="0"/>
        <v>0</v>
      </c>
      <c r="J36" s="151"/>
      <c r="K36" s="152">
        <f t="shared" si="1"/>
        <v>0</v>
      </c>
      <c r="L36" s="151"/>
      <c r="Q36" s="164"/>
    </row>
    <row r="37" spans="1:23" ht="39" customHeight="1" x14ac:dyDescent="0.3">
      <c r="A37" s="77"/>
      <c r="B37" s="359"/>
      <c r="C37" s="110"/>
      <c r="D37" s="387" t="s">
        <v>238</v>
      </c>
      <c r="E37" s="387"/>
      <c r="F37" s="387"/>
      <c r="G37" s="387"/>
      <c r="H37" s="387"/>
      <c r="I37" s="387"/>
      <c r="J37" s="387"/>
      <c r="K37" s="387"/>
      <c r="L37" s="387"/>
      <c r="Q37" s="164"/>
    </row>
    <row r="38" spans="1:23" ht="18" customHeight="1" thickBot="1" x14ac:dyDescent="0.35">
      <c r="A38" s="77"/>
      <c r="B38" s="359"/>
      <c r="C38" s="110"/>
      <c r="D38" s="167"/>
      <c r="E38" s="167"/>
      <c r="F38" s="167"/>
      <c r="G38" s="167"/>
      <c r="H38" s="167"/>
      <c r="I38" s="167"/>
      <c r="J38" s="167"/>
      <c r="K38" s="167"/>
      <c r="L38" s="167"/>
      <c r="Q38" s="164"/>
    </row>
    <row r="39" spans="1:23" ht="18" customHeight="1" thickBot="1" x14ac:dyDescent="0.35">
      <c r="A39" s="77"/>
      <c r="B39" s="359"/>
      <c r="C39" s="110"/>
      <c r="D39" s="395" t="s">
        <v>218</v>
      </c>
      <c r="E39" s="396"/>
      <c r="F39" s="396"/>
      <c r="G39" s="128" t="s">
        <v>213</v>
      </c>
      <c r="H39" s="128" t="s">
        <v>214</v>
      </c>
      <c r="I39" s="128" t="s">
        <v>215</v>
      </c>
      <c r="J39" s="128" t="s">
        <v>216</v>
      </c>
      <c r="K39" s="129" t="s">
        <v>234</v>
      </c>
      <c r="L39" s="167"/>
      <c r="Q39" s="164"/>
    </row>
    <row r="40" spans="1:23" ht="18" customHeight="1" x14ac:dyDescent="0.3">
      <c r="A40" s="77"/>
      <c r="B40" s="359"/>
      <c r="C40" s="110"/>
      <c r="D40" s="365" t="s">
        <v>242</v>
      </c>
      <c r="E40" s="366"/>
      <c r="F40" s="366"/>
      <c r="G40" s="168">
        <f>COUNTIFS($D$26:$D$36,$G$39,$K$26:$K$36,1)</f>
        <v>0</v>
      </c>
      <c r="H40" s="168">
        <f>COUNTIFS($D$26:$D$36,$H$39,$K$26:$K$36,1)</f>
        <v>0</v>
      </c>
      <c r="I40" s="168">
        <f>COUNTIFS($D$26:$D$36,$I$39,$K$26:$K$36,1)</f>
        <v>0</v>
      </c>
      <c r="J40" s="168">
        <f>COUNTIFS($D$26:$D$36,$J$39,$K$26:$K$36,1)</f>
        <v>0</v>
      </c>
      <c r="K40" s="169">
        <f>COUNTIF($K$25:$K$36,1)</f>
        <v>0</v>
      </c>
      <c r="L40" s="167"/>
      <c r="Q40" s="164"/>
    </row>
    <row r="41" spans="1:23" ht="18" customHeight="1" thickBot="1" x14ac:dyDescent="0.35">
      <c r="A41" s="77"/>
      <c r="B41" s="359"/>
      <c r="C41" s="110"/>
      <c r="D41" s="397" t="s">
        <v>239</v>
      </c>
      <c r="E41" s="398"/>
      <c r="F41" s="398"/>
      <c r="G41" s="170">
        <f>COUNTIF(D25:D36,$G$39)</f>
        <v>0</v>
      </c>
      <c r="H41" s="170">
        <f>COUNTIF($D$25:$D$36,$H$39)</f>
        <v>0</v>
      </c>
      <c r="I41" s="170">
        <f>COUNTIF($D$25:$D$36,$I$39)</f>
        <v>0</v>
      </c>
      <c r="J41" s="170">
        <f>COUNTIF($D$25:$D$36,$J$39)</f>
        <v>0</v>
      </c>
      <c r="K41" s="171">
        <f>SUM(G41:J41)</f>
        <v>0</v>
      </c>
      <c r="L41" s="167"/>
      <c r="Q41" s="164"/>
    </row>
    <row r="42" spans="1:23" ht="18" customHeight="1" thickBot="1" x14ac:dyDescent="0.35">
      <c r="A42" s="77"/>
      <c r="B42" s="359"/>
      <c r="C42" s="110"/>
      <c r="D42" s="399" t="s">
        <v>234</v>
      </c>
      <c r="E42" s="400"/>
      <c r="F42" s="400"/>
      <c r="G42" s="172" t="str">
        <f>IFERROR((G40/G41),"")</f>
        <v/>
      </c>
      <c r="H42" s="172" t="str">
        <f>IFERROR((H40/H41),"")</f>
        <v/>
      </c>
      <c r="I42" s="172" t="str">
        <f t="shared" ref="I42:K42" si="4">IFERROR((I40/I41),"")</f>
        <v/>
      </c>
      <c r="J42" s="172" t="str">
        <f t="shared" si="4"/>
        <v/>
      </c>
      <c r="K42" s="173" t="str">
        <f t="shared" si="4"/>
        <v/>
      </c>
      <c r="L42" s="167"/>
      <c r="Q42" s="164"/>
    </row>
    <row r="43" spans="1:23" ht="18" customHeight="1" x14ac:dyDescent="0.3">
      <c r="A43" s="77"/>
      <c r="B43" s="359"/>
      <c r="C43" s="110"/>
      <c r="D43" s="99"/>
      <c r="E43" s="112"/>
      <c r="F43" s="112"/>
      <c r="G43" s="112"/>
      <c r="H43" s="112"/>
      <c r="I43" s="112"/>
      <c r="J43" s="80"/>
      <c r="K43" s="80"/>
      <c r="Q43" s="164"/>
    </row>
    <row r="44" spans="1:23" ht="17.25" thickBot="1" x14ac:dyDescent="0.35">
      <c r="A44" s="117"/>
      <c r="B44" s="360"/>
      <c r="C44" s="113"/>
      <c r="D44" s="114"/>
      <c r="E44" s="115"/>
      <c r="F44" s="115"/>
      <c r="G44" s="115"/>
      <c r="H44" s="115"/>
      <c r="I44" s="115"/>
      <c r="J44" s="116"/>
      <c r="K44" s="116"/>
      <c r="L44" s="104"/>
      <c r="M44" s="104"/>
      <c r="N44" s="104"/>
      <c r="O44" s="104"/>
      <c r="P44" s="104"/>
      <c r="Q44" s="164"/>
    </row>
    <row r="45" spans="1:23" ht="12" customHeight="1" thickBot="1" x14ac:dyDescent="0.35">
      <c r="A45" s="117"/>
      <c r="B45" s="114"/>
      <c r="C45" s="118"/>
      <c r="D45" s="114"/>
      <c r="E45" s="115"/>
      <c r="F45" s="115"/>
      <c r="G45" s="115"/>
      <c r="H45" s="115"/>
      <c r="I45" s="115"/>
      <c r="J45" s="116"/>
      <c r="K45" s="116"/>
      <c r="L45" s="104"/>
      <c r="M45" s="104"/>
      <c r="N45" s="104"/>
      <c r="O45" s="104"/>
      <c r="P45" s="104"/>
      <c r="Q45" s="107"/>
    </row>
    <row r="46" spans="1:23" ht="17.25" thickBot="1" x14ac:dyDescent="0.35">
      <c r="B46" s="114"/>
      <c r="C46" s="118"/>
      <c r="D46" s="99"/>
      <c r="E46" s="112"/>
      <c r="F46" s="112"/>
      <c r="G46" s="112"/>
      <c r="H46" s="112"/>
      <c r="I46" s="112"/>
      <c r="J46" s="80"/>
      <c r="K46" s="80"/>
    </row>
    <row r="47" spans="1:23" ht="17.25" thickBot="1" x14ac:dyDescent="0.35">
      <c r="A47" s="130"/>
      <c r="B47" s="131"/>
      <c r="C47" s="141"/>
      <c r="D47" s="132"/>
      <c r="E47" s="132"/>
      <c r="F47" s="132"/>
      <c r="G47" s="132"/>
      <c r="H47" s="132"/>
      <c r="I47" s="132"/>
      <c r="J47" s="132"/>
      <c r="K47" s="132"/>
      <c r="L47" s="132"/>
      <c r="M47" s="132"/>
      <c r="N47" s="132"/>
      <c r="O47" s="133"/>
      <c r="P47" s="133"/>
      <c r="Q47" s="133"/>
      <c r="R47" s="134"/>
      <c r="S47" s="142"/>
      <c r="T47" s="142"/>
      <c r="U47" s="142"/>
      <c r="V47" s="142"/>
      <c r="W47" s="142"/>
    </row>
    <row r="48" spans="1:23" ht="17.25" customHeight="1" thickBot="1" x14ac:dyDescent="0.35">
      <c r="A48" s="134"/>
      <c r="B48" s="423" t="s">
        <v>219</v>
      </c>
      <c r="C48" s="424"/>
      <c r="D48" s="424"/>
      <c r="E48" s="424"/>
      <c r="F48" s="424"/>
      <c r="G48" s="424"/>
      <c r="H48" s="424"/>
      <c r="I48" s="424"/>
      <c r="J48" s="424"/>
      <c r="K48" s="424"/>
      <c r="L48" s="424"/>
      <c r="M48" s="424"/>
      <c r="N48" s="424"/>
      <c r="O48" s="425"/>
      <c r="P48" s="143"/>
      <c r="Q48" s="143"/>
      <c r="R48" s="146"/>
      <c r="S48" s="143"/>
      <c r="T48" s="143"/>
      <c r="U48" s="143"/>
      <c r="V48" s="144"/>
      <c r="W48" s="142"/>
    </row>
    <row r="49" spans="1:23" x14ac:dyDescent="0.3">
      <c r="A49" s="134"/>
      <c r="B49" s="426">
        <v>1</v>
      </c>
      <c r="C49" s="401" t="s">
        <v>162</v>
      </c>
      <c r="D49" s="401"/>
      <c r="E49" s="401"/>
      <c r="F49" s="388">
        <v>0</v>
      </c>
      <c r="G49" s="389"/>
      <c r="H49" s="389"/>
      <c r="I49" s="389"/>
      <c r="J49" s="389"/>
      <c r="K49" s="389"/>
      <c r="L49" s="389"/>
      <c r="M49" s="389"/>
      <c r="N49" s="389"/>
      <c r="O49" s="390"/>
      <c r="P49" s="145"/>
      <c r="Q49" s="145"/>
      <c r="R49" s="147"/>
      <c r="S49" s="145"/>
      <c r="T49" s="145"/>
      <c r="U49" s="145"/>
      <c r="V49" s="144"/>
      <c r="W49" s="142"/>
    </row>
    <row r="50" spans="1:23" x14ac:dyDescent="0.3">
      <c r="A50" s="134"/>
      <c r="B50" s="427"/>
      <c r="C50" s="394" t="s">
        <v>1</v>
      </c>
      <c r="D50" s="394"/>
      <c r="E50" s="394"/>
      <c r="F50" s="391"/>
      <c r="G50" s="392"/>
      <c r="H50" s="392"/>
      <c r="I50" s="392"/>
      <c r="J50" s="392"/>
      <c r="K50" s="392"/>
      <c r="L50" s="392"/>
      <c r="M50" s="392"/>
      <c r="N50" s="392"/>
      <c r="O50" s="393"/>
      <c r="P50" s="145"/>
      <c r="Q50" s="145"/>
      <c r="R50" s="147"/>
      <c r="S50" s="145"/>
      <c r="T50" s="145"/>
      <c r="U50" s="145"/>
      <c r="V50" s="144"/>
      <c r="W50" s="142"/>
    </row>
    <row r="51" spans="1:23" x14ac:dyDescent="0.3">
      <c r="A51" s="134"/>
      <c r="B51" s="427"/>
      <c r="C51" s="394" t="s">
        <v>220</v>
      </c>
      <c r="D51" s="394"/>
      <c r="E51" s="394"/>
      <c r="F51" s="391"/>
      <c r="G51" s="392"/>
      <c r="H51" s="392"/>
      <c r="I51" s="392"/>
      <c r="J51" s="392"/>
      <c r="K51" s="392"/>
      <c r="L51" s="392"/>
      <c r="M51" s="392"/>
      <c r="N51" s="392"/>
      <c r="O51" s="393"/>
      <c r="P51" s="145"/>
      <c r="Q51" s="145"/>
      <c r="R51" s="147"/>
      <c r="S51" s="145"/>
      <c r="T51" s="145"/>
      <c r="U51" s="145"/>
      <c r="V51" s="144"/>
      <c r="W51" s="142"/>
    </row>
    <row r="52" spans="1:23" x14ac:dyDescent="0.3">
      <c r="A52" s="134"/>
      <c r="B52" s="427"/>
      <c r="C52" s="394" t="s">
        <v>160</v>
      </c>
      <c r="D52" s="394"/>
      <c r="E52" s="394"/>
      <c r="F52" s="391"/>
      <c r="G52" s="392"/>
      <c r="H52" s="392"/>
      <c r="I52" s="392"/>
      <c r="J52" s="392"/>
      <c r="K52" s="392"/>
      <c r="L52" s="392"/>
      <c r="M52" s="392"/>
      <c r="N52" s="392"/>
      <c r="O52" s="393"/>
      <c r="P52" s="145"/>
      <c r="Q52" s="145"/>
      <c r="R52" s="147"/>
      <c r="S52" s="145"/>
      <c r="T52" s="145"/>
      <c r="U52" s="145"/>
      <c r="V52" s="144"/>
      <c r="W52" s="142"/>
    </row>
    <row r="53" spans="1:23" x14ac:dyDescent="0.3">
      <c r="A53" s="134"/>
      <c r="B53" s="427"/>
      <c r="C53" s="394" t="s">
        <v>221</v>
      </c>
      <c r="D53" s="394"/>
      <c r="E53" s="394"/>
      <c r="F53" s="391"/>
      <c r="G53" s="392"/>
      <c r="H53" s="392"/>
      <c r="I53" s="392"/>
      <c r="J53" s="392"/>
      <c r="K53" s="392"/>
      <c r="L53" s="392"/>
      <c r="M53" s="392"/>
      <c r="N53" s="392"/>
      <c r="O53" s="393"/>
      <c r="P53" s="145"/>
      <c r="Q53" s="145"/>
      <c r="R53" s="147"/>
      <c r="S53" s="145"/>
      <c r="T53" s="145"/>
      <c r="U53" s="145"/>
      <c r="V53" s="144"/>
      <c r="W53" s="142"/>
    </row>
    <row r="54" spans="1:23" x14ac:dyDescent="0.3">
      <c r="A54" s="134"/>
      <c r="B54" s="427"/>
      <c r="C54" s="394" t="s">
        <v>163</v>
      </c>
      <c r="D54" s="394"/>
      <c r="E54" s="394"/>
      <c r="F54" s="391"/>
      <c r="G54" s="392"/>
      <c r="H54" s="392"/>
      <c r="I54" s="392"/>
      <c r="J54" s="392"/>
      <c r="K54" s="392"/>
      <c r="L54" s="392"/>
      <c r="M54" s="392"/>
      <c r="N54" s="392"/>
      <c r="O54" s="393"/>
      <c r="P54" s="145"/>
      <c r="Q54" s="145"/>
      <c r="R54" s="147"/>
      <c r="S54" s="145"/>
      <c r="T54" s="145"/>
      <c r="U54" s="145"/>
      <c r="V54" s="144"/>
      <c r="W54" s="142"/>
    </row>
    <row r="55" spans="1:23" ht="17.25" thickBot="1" x14ac:dyDescent="0.35">
      <c r="A55" s="134"/>
      <c r="B55" s="428"/>
      <c r="C55" s="405" t="s">
        <v>222</v>
      </c>
      <c r="D55" s="405"/>
      <c r="E55" s="405"/>
      <c r="F55" s="402"/>
      <c r="G55" s="403"/>
      <c r="H55" s="403"/>
      <c r="I55" s="403"/>
      <c r="J55" s="403"/>
      <c r="K55" s="403"/>
      <c r="L55" s="403"/>
      <c r="M55" s="403"/>
      <c r="N55" s="403"/>
      <c r="O55" s="404"/>
      <c r="P55" s="145"/>
      <c r="Q55" s="145"/>
      <c r="R55" s="147"/>
      <c r="S55" s="145"/>
      <c r="T55" s="145"/>
      <c r="U55" s="145"/>
      <c r="V55" s="144"/>
      <c r="W55" s="142"/>
    </row>
    <row r="56" spans="1:23" ht="17.25" thickBot="1" x14ac:dyDescent="0.35">
      <c r="A56" s="135"/>
      <c r="B56" s="136"/>
      <c r="C56" s="137"/>
      <c r="D56" s="138"/>
      <c r="E56" s="138"/>
      <c r="F56" s="139"/>
      <c r="G56" s="139"/>
      <c r="H56" s="139"/>
      <c r="I56" s="139"/>
      <c r="J56" s="139"/>
      <c r="K56" s="139"/>
      <c r="L56" s="139"/>
      <c r="M56" s="139"/>
      <c r="N56" s="139"/>
      <c r="O56" s="140"/>
      <c r="P56" s="140"/>
      <c r="Q56" s="140"/>
      <c r="R56" s="134"/>
      <c r="S56" s="142"/>
      <c r="T56" s="142"/>
      <c r="U56" s="142"/>
      <c r="V56" s="142"/>
      <c r="W56" s="142"/>
    </row>
    <row r="57" spans="1:23" x14ac:dyDescent="0.3">
      <c r="B57" s="80"/>
      <c r="D57" s="80"/>
      <c r="E57" s="80"/>
      <c r="F57" s="80"/>
      <c r="G57" s="80"/>
      <c r="H57" s="80"/>
      <c r="I57" s="80"/>
      <c r="J57" s="80"/>
      <c r="K57" s="80"/>
    </row>
    <row r="58" spans="1:23" x14ac:dyDescent="0.3">
      <c r="B58" s="80"/>
      <c r="D58" s="80"/>
      <c r="E58" s="80"/>
      <c r="F58" s="80"/>
      <c r="G58" s="80"/>
      <c r="H58" s="80"/>
      <c r="I58" s="80"/>
      <c r="J58" s="80"/>
      <c r="K58" s="80"/>
    </row>
    <row r="59" spans="1:23" x14ac:dyDescent="0.3">
      <c r="B59" s="80"/>
      <c r="D59" s="80"/>
      <c r="E59" s="80"/>
      <c r="F59" s="80"/>
      <c r="G59" s="80"/>
      <c r="H59" s="80"/>
      <c r="I59" s="80"/>
      <c r="J59" s="80"/>
      <c r="K59" s="80"/>
    </row>
    <row r="60" spans="1:23" x14ac:dyDescent="0.3">
      <c r="B60" s="80"/>
      <c r="D60" s="80"/>
      <c r="E60" s="80"/>
      <c r="F60" s="80"/>
      <c r="G60" s="80"/>
      <c r="H60" s="80"/>
      <c r="I60" s="80"/>
      <c r="J60" s="80"/>
      <c r="K60" s="80"/>
    </row>
    <row r="61" spans="1:23" x14ac:dyDescent="0.3">
      <c r="B61" s="80"/>
      <c r="D61" s="80"/>
      <c r="E61" s="80"/>
      <c r="F61" s="80"/>
      <c r="G61" s="80"/>
      <c r="H61" s="80"/>
      <c r="I61" s="80"/>
      <c r="J61" s="80"/>
      <c r="K61" s="80"/>
    </row>
    <row r="62" spans="1:23" x14ac:dyDescent="0.3">
      <c r="B62" s="80"/>
      <c r="D62" s="80"/>
      <c r="E62" s="80"/>
      <c r="F62" s="80"/>
      <c r="G62" s="80"/>
      <c r="H62" s="80"/>
      <c r="I62" s="80"/>
      <c r="J62" s="80"/>
      <c r="K62" s="80"/>
    </row>
    <row r="63" spans="1:23" x14ac:dyDescent="0.3">
      <c r="B63" s="80"/>
      <c r="D63" s="80"/>
      <c r="E63" s="80"/>
      <c r="F63" s="80"/>
      <c r="G63" s="80"/>
      <c r="H63" s="80"/>
      <c r="I63" s="80"/>
      <c r="J63" s="80"/>
      <c r="K63" s="80"/>
    </row>
    <row r="64" spans="1:23" x14ac:dyDescent="0.3">
      <c r="B64" s="80"/>
      <c r="D64" s="80"/>
      <c r="E64" s="80"/>
      <c r="F64" s="80"/>
      <c r="G64" s="80"/>
      <c r="H64" s="80"/>
      <c r="I64" s="80"/>
      <c r="J64" s="80"/>
      <c r="K64" s="80"/>
    </row>
    <row r="65" spans="2:11" x14ac:dyDescent="0.3">
      <c r="B65" s="80"/>
      <c r="D65" s="80"/>
      <c r="E65" s="80"/>
      <c r="F65" s="80"/>
      <c r="G65" s="80"/>
      <c r="H65" s="80"/>
      <c r="I65" s="80"/>
      <c r="J65" s="80"/>
      <c r="K65" s="80"/>
    </row>
    <row r="66" spans="2:11" x14ac:dyDescent="0.3">
      <c r="B66" s="80"/>
      <c r="D66" s="80"/>
      <c r="E66" s="80"/>
      <c r="F66" s="80"/>
      <c r="G66" s="80"/>
      <c r="H66" s="80"/>
      <c r="I66" s="80"/>
      <c r="J66" s="80"/>
      <c r="K66" s="80"/>
    </row>
    <row r="67" spans="2:11" x14ac:dyDescent="0.3">
      <c r="B67" s="80"/>
      <c r="D67" s="80"/>
      <c r="E67" s="80"/>
      <c r="F67" s="80"/>
      <c r="G67" s="80"/>
      <c r="H67" s="80"/>
      <c r="I67" s="80"/>
      <c r="J67" s="80"/>
      <c r="K67" s="80"/>
    </row>
    <row r="68" spans="2:11" x14ac:dyDescent="0.3">
      <c r="B68" s="80"/>
      <c r="D68" s="80"/>
      <c r="E68" s="80"/>
      <c r="F68" s="80"/>
      <c r="G68" s="80"/>
      <c r="H68" s="80"/>
      <c r="I68" s="80"/>
      <c r="J68" s="80"/>
      <c r="K68" s="80"/>
    </row>
    <row r="69" spans="2:11" x14ac:dyDescent="0.3">
      <c r="B69" s="80"/>
      <c r="D69" s="80"/>
      <c r="E69" s="80"/>
      <c r="F69" s="80"/>
      <c r="G69" s="80"/>
      <c r="H69" s="80"/>
      <c r="I69" s="80"/>
      <c r="J69" s="80"/>
      <c r="K69" s="80"/>
    </row>
    <row r="70" spans="2:11" x14ac:dyDescent="0.3">
      <c r="B70" s="80"/>
      <c r="D70" s="80"/>
      <c r="E70" s="80"/>
      <c r="F70" s="80"/>
      <c r="G70" s="80"/>
      <c r="H70" s="80"/>
      <c r="I70" s="80"/>
      <c r="J70" s="80"/>
      <c r="K70" s="80"/>
    </row>
    <row r="71" spans="2:11" x14ac:dyDescent="0.3">
      <c r="B71" s="80"/>
      <c r="D71" s="80"/>
      <c r="E71" s="80"/>
      <c r="F71" s="80"/>
      <c r="G71" s="80"/>
      <c r="H71" s="80"/>
      <c r="I71" s="80"/>
      <c r="J71" s="80"/>
      <c r="K71" s="80"/>
    </row>
    <row r="72" spans="2:11" x14ac:dyDescent="0.3">
      <c r="B72" s="80"/>
      <c r="D72" s="80"/>
      <c r="E72" s="80"/>
      <c r="F72" s="80"/>
      <c r="G72" s="80"/>
      <c r="H72" s="80"/>
      <c r="I72" s="80"/>
      <c r="J72" s="80"/>
      <c r="K72" s="80"/>
    </row>
    <row r="73" spans="2:11" x14ac:dyDescent="0.3">
      <c r="B73" s="80"/>
      <c r="D73" s="80"/>
      <c r="E73" s="80"/>
      <c r="F73" s="80"/>
      <c r="G73" s="80"/>
      <c r="H73" s="80"/>
      <c r="I73" s="80"/>
      <c r="J73" s="80"/>
      <c r="K73" s="80"/>
    </row>
    <row r="74" spans="2:11" x14ac:dyDescent="0.3">
      <c r="B74" s="80"/>
      <c r="D74" s="80"/>
      <c r="E74" s="80"/>
      <c r="F74" s="80"/>
      <c r="G74" s="80"/>
      <c r="H74" s="80"/>
      <c r="I74" s="80"/>
      <c r="J74" s="80"/>
      <c r="K74" s="80"/>
    </row>
    <row r="75" spans="2:11" x14ac:dyDescent="0.3">
      <c r="B75" s="80"/>
      <c r="D75" s="80"/>
      <c r="E75" s="80"/>
      <c r="F75" s="80"/>
      <c r="G75" s="80"/>
      <c r="H75" s="80"/>
      <c r="I75" s="80"/>
      <c r="J75" s="80"/>
      <c r="K75" s="80"/>
    </row>
    <row r="76" spans="2:11" x14ac:dyDescent="0.3">
      <c r="B76" s="80"/>
      <c r="D76" s="80"/>
      <c r="E76" s="80"/>
      <c r="F76" s="80"/>
      <c r="G76" s="80"/>
      <c r="H76" s="80"/>
      <c r="I76" s="80"/>
      <c r="J76" s="80"/>
      <c r="K76" s="80"/>
    </row>
    <row r="77" spans="2:11" x14ac:dyDescent="0.3">
      <c r="B77" s="80"/>
      <c r="D77" s="80"/>
      <c r="E77" s="80"/>
      <c r="F77" s="80"/>
      <c r="G77" s="80"/>
      <c r="H77" s="80"/>
      <c r="I77" s="80"/>
      <c r="J77" s="80"/>
      <c r="K77" s="80"/>
    </row>
    <row r="78" spans="2:11" x14ac:dyDescent="0.3">
      <c r="B78" s="80"/>
      <c r="D78" s="80"/>
      <c r="E78" s="80"/>
      <c r="F78" s="80"/>
      <c r="G78" s="80"/>
      <c r="H78" s="80"/>
      <c r="I78" s="80"/>
      <c r="J78" s="80"/>
      <c r="K78" s="80"/>
    </row>
    <row r="79" spans="2:11" x14ac:dyDescent="0.3">
      <c r="B79" s="80"/>
      <c r="D79" s="80"/>
      <c r="E79" s="80"/>
      <c r="F79" s="80"/>
      <c r="G79" s="80"/>
      <c r="H79" s="80"/>
      <c r="I79" s="80"/>
      <c r="J79" s="80"/>
      <c r="K79" s="80"/>
    </row>
    <row r="80" spans="2:11" x14ac:dyDescent="0.3">
      <c r="B80" s="80"/>
      <c r="D80" s="80"/>
      <c r="E80" s="80"/>
      <c r="F80" s="80"/>
      <c r="G80" s="80"/>
      <c r="H80" s="80"/>
      <c r="I80" s="80"/>
      <c r="J80" s="80"/>
      <c r="K80" s="80"/>
    </row>
    <row r="81" spans="2:11" x14ac:dyDescent="0.3">
      <c r="B81" s="80"/>
      <c r="D81" s="80"/>
      <c r="E81" s="80"/>
      <c r="F81" s="80"/>
      <c r="G81" s="80"/>
      <c r="H81" s="80"/>
      <c r="I81" s="80"/>
      <c r="J81" s="80"/>
      <c r="K81" s="80"/>
    </row>
    <row r="82" spans="2:11" x14ac:dyDescent="0.3">
      <c r="B82" s="80"/>
      <c r="D82" s="80"/>
      <c r="E82" s="80"/>
      <c r="F82" s="80"/>
      <c r="G82" s="80"/>
      <c r="H82" s="80"/>
      <c r="I82" s="80"/>
      <c r="J82" s="80"/>
      <c r="K82" s="80"/>
    </row>
    <row r="83" spans="2:11" x14ac:dyDescent="0.3">
      <c r="B83" s="80"/>
      <c r="D83" s="80"/>
      <c r="E83" s="80"/>
      <c r="F83" s="80"/>
      <c r="G83" s="80"/>
      <c r="H83" s="80"/>
      <c r="I83" s="80"/>
      <c r="J83" s="80"/>
      <c r="K83" s="80"/>
    </row>
    <row r="84" spans="2:11" x14ac:dyDescent="0.3">
      <c r="B84" s="80"/>
      <c r="D84" s="80"/>
      <c r="E84" s="80"/>
      <c r="F84" s="80"/>
      <c r="G84" s="80"/>
      <c r="H84" s="80"/>
      <c r="I84" s="80"/>
      <c r="J84" s="80"/>
      <c r="K84" s="80"/>
    </row>
    <row r="85" spans="2:11" x14ac:dyDescent="0.3">
      <c r="B85" s="80"/>
      <c r="D85" s="80"/>
      <c r="E85" s="80"/>
      <c r="F85" s="80"/>
      <c r="G85" s="80"/>
      <c r="H85" s="80"/>
      <c r="I85" s="80"/>
      <c r="J85" s="80"/>
      <c r="K85" s="80"/>
    </row>
    <row r="86" spans="2:11" x14ac:dyDescent="0.3">
      <c r="B86" s="80"/>
      <c r="D86" s="80"/>
      <c r="E86" s="80"/>
      <c r="F86" s="80"/>
      <c r="G86" s="80"/>
      <c r="H86" s="80"/>
      <c r="I86" s="80"/>
      <c r="J86" s="80"/>
      <c r="K86" s="80"/>
    </row>
    <row r="87" spans="2:11" x14ac:dyDescent="0.3">
      <c r="B87" s="80"/>
      <c r="D87" s="80"/>
      <c r="E87" s="80"/>
      <c r="F87" s="80"/>
      <c r="G87" s="80"/>
      <c r="H87" s="80"/>
      <c r="I87" s="80"/>
      <c r="J87" s="80"/>
      <c r="K87" s="80"/>
    </row>
    <row r="88" spans="2:11" x14ac:dyDescent="0.3">
      <c r="B88" s="80"/>
      <c r="D88" s="80"/>
      <c r="E88" s="80"/>
      <c r="F88" s="80"/>
      <c r="G88" s="80"/>
      <c r="H88" s="80"/>
      <c r="I88" s="80"/>
      <c r="J88" s="80"/>
      <c r="K88" s="80"/>
    </row>
    <row r="89" spans="2:11" x14ac:dyDescent="0.3">
      <c r="B89" s="80"/>
      <c r="D89" s="80"/>
      <c r="E89" s="80"/>
      <c r="F89" s="80"/>
      <c r="G89" s="80"/>
      <c r="H89" s="80"/>
      <c r="I89" s="80"/>
      <c r="J89" s="80"/>
      <c r="K89" s="80"/>
    </row>
    <row r="90" spans="2:11" x14ac:dyDescent="0.3">
      <c r="B90" s="80"/>
      <c r="D90" s="80"/>
      <c r="E90" s="80"/>
      <c r="F90" s="80"/>
      <c r="G90" s="80"/>
      <c r="H90" s="80"/>
      <c r="I90" s="80"/>
      <c r="J90" s="80"/>
      <c r="K90" s="80"/>
    </row>
    <row r="91" spans="2:11" x14ac:dyDescent="0.3">
      <c r="B91" s="80"/>
      <c r="D91" s="80"/>
      <c r="E91" s="80"/>
      <c r="F91" s="80"/>
      <c r="G91" s="80"/>
      <c r="H91" s="80"/>
      <c r="I91" s="80"/>
      <c r="J91" s="80"/>
      <c r="K91" s="80"/>
    </row>
    <row r="92" spans="2:11" x14ac:dyDescent="0.3">
      <c r="B92" s="80"/>
      <c r="D92" s="80"/>
      <c r="E92" s="80"/>
      <c r="F92" s="80"/>
      <c r="G92" s="80"/>
      <c r="H92" s="80"/>
      <c r="I92" s="80"/>
      <c r="J92" s="80"/>
      <c r="K92" s="80"/>
    </row>
    <row r="93" spans="2:11" x14ac:dyDescent="0.3">
      <c r="B93" s="80"/>
      <c r="D93" s="80"/>
      <c r="E93" s="80"/>
      <c r="F93" s="80"/>
      <c r="G93" s="80"/>
      <c r="H93" s="80"/>
      <c r="I93" s="80"/>
      <c r="J93" s="80"/>
      <c r="K93" s="80"/>
    </row>
    <row r="94" spans="2:11" x14ac:dyDescent="0.3">
      <c r="B94" s="80"/>
      <c r="D94" s="80"/>
      <c r="E94" s="80"/>
      <c r="F94" s="80"/>
      <c r="G94" s="80"/>
      <c r="H94" s="80"/>
      <c r="I94" s="80"/>
      <c r="J94" s="80"/>
      <c r="K94" s="80"/>
    </row>
    <row r="95" spans="2:11" x14ac:dyDescent="0.3">
      <c r="B95" s="80"/>
      <c r="D95" s="80"/>
      <c r="E95" s="80"/>
      <c r="F95" s="80"/>
      <c r="G95" s="80"/>
      <c r="H95" s="80"/>
      <c r="I95" s="80"/>
      <c r="J95" s="80"/>
      <c r="K95" s="80"/>
    </row>
    <row r="96" spans="2:11" x14ac:dyDescent="0.3">
      <c r="B96" s="80"/>
      <c r="D96" s="80"/>
      <c r="E96" s="80"/>
      <c r="F96" s="80"/>
      <c r="G96" s="80"/>
      <c r="H96" s="80"/>
      <c r="I96" s="80"/>
      <c r="J96" s="80"/>
      <c r="K96" s="80"/>
    </row>
    <row r="97" spans="2:11" x14ac:dyDescent="0.3">
      <c r="B97" s="80"/>
      <c r="D97" s="80"/>
      <c r="E97" s="80"/>
      <c r="F97" s="80"/>
      <c r="G97" s="80"/>
      <c r="H97" s="80"/>
      <c r="I97" s="80"/>
      <c r="J97" s="80"/>
      <c r="K97" s="80"/>
    </row>
    <row r="98" spans="2:11" x14ac:dyDescent="0.3">
      <c r="B98" s="80"/>
      <c r="D98" s="80"/>
      <c r="E98" s="80"/>
      <c r="F98" s="80"/>
      <c r="G98" s="80"/>
      <c r="H98" s="80"/>
      <c r="I98" s="80"/>
      <c r="J98" s="80"/>
      <c r="K98" s="80"/>
    </row>
    <row r="99" spans="2:11" x14ac:dyDescent="0.3">
      <c r="B99" s="80"/>
      <c r="D99" s="80"/>
      <c r="E99" s="80"/>
      <c r="F99" s="80"/>
      <c r="G99" s="80"/>
      <c r="H99" s="80"/>
      <c r="I99" s="80"/>
      <c r="J99" s="80"/>
      <c r="K99" s="80"/>
    </row>
    <row r="100" spans="2:11" x14ac:dyDescent="0.3">
      <c r="B100" s="80"/>
      <c r="D100" s="80"/>
      <c r="E100" s="80"/>
      <c r="F100" s="80"/>
      <c r="G100" s="80"/>
      <c r="H100" s="80"/>
      <c r="I100" s="80"/>
      <c r="J100" s="80"/>
      <c r="K100" s="80"/>
    </row>
    <row r="101" spans="2:11" x14ac:dyDescent="0.3">
      <c r="B101" s="80"/>
      <c r="D101" s="80"/>
      <c r="E101" s="80"/>
      <c r="F101" s="80"/>
      <c r="G101" s="80"/>
      <c r="H101" s="80"/>
      <c r="I101" s="80"/>
      <c r="J101" s="80"/>
      <c r="K101" s="80"/>
    </row>
    <row r="102" spans="2:11" x14ac:dyDescent="0.3">
      <c r="B102" s="80"/>
      <c r="D102" s="80"/>
      <c r="E102" s="80"/>
      <c r="F102" s="80"/>
      <c r="G102" s="80"/>
      <c r="H102" s="80"/>
      <c r="I102" s="80"/>
      <c r="J102" s="80"/>
      <c r="K102" s="80"/>
    </row>
    <row r="103" spans="2:11" x14ac:dyDescent="0.3">
      <c r="B103" s="80"/>
      <c r="D103" s="80"/>
      <c r="E103" s="80"/>
      <c r="F103" s="80"/>
      <c r="G103" s="80"/>
      <c r="H103" s="80"/>
      <c r="I103" s="80"/>
      <c r="J103" s="80"/>
      <c r="K103" s="80"/>
    </row>
    <row r="104" spans="2:11" x14ac:dyDescent="0.3">
      <c r="B104" s="80"/>
      <c r="D104" s="80"/>
      <c r="E104" s="80"/>
      <c r="F104" s="80"/>
      <c r="G104" s="80"/>
      <c r="H104" s="80"/>
      <c r="I104" s="80"/>
      <c r="J104" s="80"/>
      <c r="K104" s="80"/>
    </row>
    <row r="105" spans="2:11" x14ac:dyDescent="0.3">
      <c r="B105" s="80"/>
      <c r="D105" s="80"/>
      <c r="E105" s="80"/>
      <c r="F105" s="80"/>
      <c r="G105" s="80"/>
      <c r="H105" s="80"/>
      <c r="I105" s="80"/>
      <c r="J105" s="80"/>
      <c r="K105" s="80"/>
    </row>
    <row r="106" spans="2:11" x14ac:dyDescent="0.3">
      <c r="B106" s="80"/>
      <c r="D106" s="80"/>
      <c r="E106" s="80"/>
      <c r="F106" s="80"/>
      <c r="G106" s="80"/>
      <c r="H106" s="80"/>
      <c r="I106" s="80"/>
      <c r="J106" s="80"/>
      <c r="K106" s="80"/>
    </row>
    <row r="107" spans="2:11" x14ac:dyDescent="0.3">
      <c r="B107" s="80"/>
      <c r="D107" s="80"/>
      <c r="E107" s="80"/>
      <c r="F107" s="80"/>
      <c r="G107" s="80"/>
      <c r="H107" s="80"/>
      <c r="I107" s="80"/>
      <c r="J107" s="80"/>
      <c r="K107" s="80"/>
    </row>
    <row r="108" spans="2:11" x14ac:dyDescent="0.3">
      <c r="B108" s="80"/>
      <c r="D108" s="80"/>
      <c r="E108" s="80"/>
      <c r="F108" s="80"/>
      <c r="G108" s="80"/>
      <c r="H108" s="80"/>
      <c r="I108" s="80"/>
      <c r="J108" s="80"/>
      <c r="K108" s="80"/>
    </row>
    <row r="109" spans="2:11" x14ac:dyDescent="0.3">
      <c r="B109" s="80"/>
      <c r="D109" s="80"/>
      <c r="E109" s="80"/>
      <c r="F109" s="80"/>
      <c r="G109" s="80"/>
      <c r="H109" s="80"/>
      <c r="I109" s="80"/>
      <c r="J109" s="80"/>
      <c r="K109" s="80"/>
    </row>
    <row r="110" spans="2:11" x14ac:dyDescent="0.3">
      <c r="B110" s="80"/>
      <c r="D110" s="80"/>
      <c r="E110" s="80"/>
      <c r="F110" s="80"/>
      <c r="G110" s="80"/>
      <c r="H110" s="80"/>
      <c r="I110" s="80"/>
      <c r="J110" s="80"/>
      <c r="K110" s="80"/>
    </row>
    <row r="111" spans="2:11" x14ac:dyDescent="0.3">
      <c r="B111" s="80"/>
      <c r="D111" s="80"/>
      <c r="E111" s="80"/>
      <c r="F111" s="80"/>
      <c r="G111" s="80"/>
      <c r="H111" s="80"/>
      <c r="I111" s="80"/>
      <c r="J111" s="80"/>
      <c r="K111" s="80"/>
    </row>
    <row r="112" spans="2:11" x14ac:dyDescent="0.3">
      <c r="B112" s="80"/>
      <c r="D112" s="80"/>
      <c r="E112" s="80"/>
      <c r="F112" s="80"/>
      <c r="G112" s="80"/>
      <c r="H112" s="80"/>
      <c r="I112" s="80"/>
      <c r="J112" s="80"/>
      <c r="K112" s="80"/>
    </row>
    <row r="113" spans="2:11" x14ac:dyDescent="0.3">
      <c r="B113" s="80"/>
      <c r="D113" s="80"/>
      <c r="E113" s="80"/>
      <c r="F113" s="80"/>
      <c r="G113" s="80"/>
      <c r="H113" s="80"/>
      <c r="I113" s="80"/>
      <c r="J113" s="80"/>
      <c r="K113" s="80"/>
    </row>
    <row r="114" spans="2:11" x14ac:dyDescent="0.3">
      <c r="B114" s="80"/>
      <c r="D114" s="80"/>
      <c r="E114" s="80"/>
      <c r="F114" s="80"/>
      <c r="G114" s="80"/>
      <c r="H114" s="80"/>
      <c r="I114" s="80"/>
      <c r="J114" s="80"/>
      <c r="K114" s="80"/>
    </row>
    <row r="115" spans="2:11" x14ac:dyDescent="0.3">
      <c r="B115" s="80"/>
      <c r="D115" s="80"/>
      <c r="E115" s="80"/>
      <c r="F115" s="80"/>
      <c r="G115" s="80"/>
      <c r="H115" s="80"/>
      <c r="I115" s="80"/>
      <c r="J115" s="80"/>
      <c r="K115" s="80"/>
    </row>
    <row r="116" spans="2:11" x14ac:dyDescent="0.3">
      <c r="B116" s="80"/>
      <c r="D116" s="80"/>
      <c r="E116" s="80"/>
      <c r="F116" s="80"/>
      <c r="G116" s="80"/>
      <c r="H116" s="80"/>
      <c r="I116" s="80"/>
      <c r="J116" s="80"/>
      <c r="K116" s="80"/>
    </row>
    <row r="117" spans="2:11" x14ac:dyDescent="0.3">
      <c r="B117" s="80"/>
      <c r="D117" s="80"/>
      <c r="E117" s="80"/>
      <c r="F117" s="80"/>
      <c r="G117" s="80"/>
      <c r="H117" s="80"/>
      <c r="I117" s="80"/>
      <c r="J117" s="80"/>
      <c r="K117" s="80"/>
    </row>
    <row r="118" spans="2:11" x14ac:dyDescent="0.3">
      <c r="B118" s="80"/>
      <c r="D118" s="80"/>
      <c r="E118" s="80"/>
      <c r="F118" s="80"/>
      <c r="G118" s="80"/>
      <c r="H118" s="80"/>
      <c r="I118" s="80"/>
      <c r="J118" s="80"/>
      <c r="K118" s="80"/>
    </row>
    <row r="119" spans="2:11" x14ac:dyDescent="0.3">
      <c r="B119" s="80"/>
      <c r="D119" s="80"/>
      <c r="E119" s="80"/>
      <c r="F119" s="80"/>
      <c r="G119" s="80"/>
      <c r="H119" s="80"/>
      <c r="I119" s="80"/>
      <c r="J119" s="80"/>
      <c r="K119" s="80"/>
    </row>
    <row r="120" spans="2:11" x14ac:dyDescent="0.3">
      <c r="B120" s="80"/>
      <c r="D120" s="80"/>
      <c r="E120" s="80"/>
      <c r="F120" s="80"/>
      <c r="G120" s="80"/>
      <c r="H120" s="80"/>
      <c r="I120" s="80"/>
      <c r="J120" s="80"/>
      <c r="K120" s="80"/>
    </row>
    <row r="121" spans="2:11" x14ac:dyDescent="0.3">
      <c r="B121" s="80"/>
      <c r="D121" s="80"/>
      <c r="E121" s="80"/>
      <c r="F121" s="80"/>
      <c r="G121" s="80"/>
      <c r="H121" s="80"/>
      <c r="I121" s="80"/>
      <c r="J121" s="80"/>
      <c r="K121" s="80"/>
    </row>
    <row r="122" spans="2:11" x14ac:dyDescent="0.3">
      <c r="B122" s="80"/>
      <c r="D122" s="80"/>
      <c r="E122" s="80"/>
      <c r="F122" s="80"/>
      <c r="G122" s="80"/>
      <c r="H122" s="80"/>
      <c r="I122" s="80"/>
      <c r="J122" s="80"/>
      <c r="K122" s="80"/>
    </row>
    <row r="123" spans="2:11" x14ac:dyDescent="0.3">
      <c r="B123" s="80"/>
      <c r="D123" s="80"/>
      <c r="E123" s="80"/>
      <c r="F123" s="80"/>
      <c r="G123" s="80"/>
      <c r="H123" s="80"/>
      <c r="I123" s="80"/>
      <c r="J123" s="80"/>
      <c r="K123" s="80"/>
    </row>
    <row r="124" spans="2:11" x14ac:dyDescent="0.3">
      <c r="B124" s="80"/>
      <c r="D124" s="80"/>
      <c r="E124" s="80"/>
      <c r="F124" s="80"/>
      <c r="G124" s="80"/>
      <c r="H124" s="80"/>
      <c r="I124" s="80"/>
      <c r="J124" s="80"/>
      <c r="K124" s="80"/>
    </row>
    <row r="125" spans="2:11" x14ac:dyDescent="0.3">
      <c r="B125" s="80"/>
      <c r="D125" s="80"/>
      <c r="E125" s="80"/>
      <c r="F125" s="80"/>
      <c r="G125" s="80"/>
      <c r="H125" s="80"/>
      <c r="I125" s="80"/>
      <c r="J125" s="80"/>
      <c r="K125" s="80"/>
    </row>
  </sheetData>
  <mergeCells count="48">
    <mergeCell ref="B48:O48"/>
    <mergeCell ref="C52:E52"/>
    <mergeCell ref="C53:E53"/>
    <mergeCell ref="C54:E54"/>
    <mergeCell ref="B49:B55"/>
    <mergeCell ref="C55:E55"/>
    <mergeCell ref="C50:E50"/>
    <mergeCell ref="F52:O52"/>
    <mergeCell ref="F53:O53"/>
    <mergeCell ref="F54:O54"/>
    <mergeCell ref="F55:O55"/>
    <mergeCell ref="F14:M14"/>
    <mergeCell ref="D37:L37"/>
    <mergeCell ref="F49:O49"/>
    <mergeCell ref="F50:O50"/>
    <mergeCell ref="F51:O51"/>
    <mergeCell ref="G30:H30"/>
    <mergeCell ref="G31:H31"/>
    <mergeCell ref="G32:H32"/>
    <mergeCell ref="G33:H33"/>
    <mergeCell ref="G34:H34"/>
    <mergeCell ref="C51:E51"/>
    <mergeCell ref="D39:F39"/>
    <mergeCell ref="D41:F41"/>
    <mergeCell ref="D42:F42"/>
    <mergeCell ref="G36:H36"/>
    <mergeCell ref="C49:E49"/>
    <mergeCell ref="A1:O1"/>
    <mergeCell ref="A2:O2"/>
    <mergeCell ref="A3:O3"/>
    <mergeCell ref="F4:O4"/>
    <mergeCell ref="A5:O5"/>
    <mergeCell ref="A4:D4"/>
    <mergeCell ref="G25:H25"/>
    <mergeCell ref="F15:M15"/>
    <mergeCell ref="B18:B44"/>
    <mergeCell ref="D18:I18"/>
    <mergeCell ref="L19:N22"/>
    <mergeCell ref="D20:E20"/>
    <mergeCell ref="D22:E22"/>
    <mergeCell ref="D40:F40"/>
    <mergeCell ref="G26:H26"/>
    <mergeCell ref="G27:H27"/>
    <mergeCell ref="G28:H28"/>
    <mergeCell ref="G29:H29"/>
    <mergeCell ref="G35:H35"/>
    <mergeCell ref="D19:F19"/>
    <mergeCell ref="D21:E21"/>
  </mergeCells>
  <phoneticPr fontId="3" type="noConversion"/>
  <conditionalFormatting sqref="F14">
    <cfRule type="expression" dxfId="4" priority="1">
      <formula>F13="SI SE REPORTA"</formula>
    </cfRule>
  </conditionalFormatting>
  <conditionalFormatting sqref="G12">
    <cfRule type="notContainsBlanks" dxfId="3" priority="5">
      <formula>LEN(TRIM(G12))&gt;0</formula>
    </cfRule>
  </conditionalFormatting>
  <conditionalFormatting sqref="I12">
    <cfRule type="notContainsBlanks" dxfId="2" priority="4">
      <formula>LEN(TRIM(I12))&gt;0</formula>
    </cfRule>
  </conditionalFormatting>
  <conditionalFormatting sqref="K12">
    <cfRule type="notContainsBlanks" dxfId="1" priority="3">
      <formula>LEN(TRIM(K12))&gt;0</formula>
    </cfRule>
  </conditionalFormatting>
  <conditionalFormatting sqref="M12">
    <cfRule type="notContainsBlanks" dxfId="0" priority="2">
      <formula>LEN(TRIM(M12))&gt;0</formula>
    </cfRule>
  </conditionalFormatting>
  <dataValidations count="6">
    <dataValidation operator="greaterThanOrEqual" allowBlank="1" showErrorMessage="1" errorTitle="ERROR" error="Escriba un número igual o mayor que 0" promptTitle="ERROR" prompt="Escriba un número igual o mayor que 0" sqref="E21 G19:J19 F20:K22" xr:uid="{84B5A7EC-7CF8-4DE4-9765-45C6D10C280E}"/>
    <dataValidation type="list" allowBlank="1" showInputMessage="1" showErrorMessage="1" sqref="J12 F12 H12 L12" xr:uid="{BB7AA9F6-8C65-4A6E-9DA1-A74CF31DA97B}">
      <formula1>"SI APLICA, NO APLICA"</formula1>
    </dataValidation>
    <dataValidation type="list" allowBlank="1" showInputMessage="1" showErrorMessage="1" sqref="F13 H13 J13 L13" xr:uid="{033BBDF2-E412-4710-AE4A-4CB9E1873ABE}">
      <formula1>"NO SE REPORTA, SI SE REPORTA"</formula1>
    </dataValidation>
    <dataValidation type="whole" operator="greaterThanOrEqual" allowBlank="1" showErrorMessage="1" errorTitle="ERROR" error="Escriba un número igual o mayor que 0" promptTitle="ERROR" prompt="Escriba un número igual o mayor que 0" sqref="G41:J41 G40:K40" xr:uid="{F7ED07F7-FF39-46E4-837D-6237EEC0C66A}">
      <formula1>0</formula1>
    </dataValidation>
    <dataValidation type="list" allowBlank="1" showInputMessage="1" showErrorMessage="1" sqref="L26:L36 J26:J36" xr:uid="{F2A74D8F-C6B9-46E7-AA7B-88463529E531}">
      <formula1>"Si, No"</formula1>
    </dataValidation>
    <dataValidation type="list" allowBlank="1" showInputMessage="1" showErrorMessage="1" sqref="D26:D36" xr:uid="{D8D50355-2EED-4B9B-B9E7-811DB194EA67}">
      <formula1>"Año 1, Año 2, Año 3, Año 4"</formula1>
    </dataValidation>
  </dataValidations>
  <hyperlinks>
    <hyperlink ref="B8" location="'ANEXO 3'!A1" display="VOLVER AL INDICE" xr:uid="{846D3208-C166-4A9A-84FF-62A70EC1F496}"/>
  </hyperlinks>
  <pageMargins left="0.25" right="0.25" top="0.75" bottom="0.75" header="0.3" footer="0.3"/>
  <pageSetup paperSize="178" orientation="landscape" horizontalDpi="1200" verticalDpi="1200" r:id="rId1"/>
  <ignoredErrors>
    <ignoredError sqref="G40:K41"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PPOT</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2023-12-19T03:00:22Z</dcterms:modified>
  <cp:category/>
  <cp:contentStatus/>
</cp:coreProperties>
</file>