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442" documentId="8_{3E425897-A880-467C-81DF-04135391ABF6}" xr6:coauthVersionLast="47" xr6:coauthVersionMax="47" xr10:uidLastSave="{A0E2591F-046A-4A53-91C4-6E32B0380416}"/>
  <bookViews>
    <workbookView xWindow="-120" yWindow="-120" windowWidth="20730" windowHeight="11040" firstSheet="1" activeTab="3" xr2:uid="{00000000-000D-0000-FFFF-FFFF00000000}"/>
  </bookViews>
  <sheets>
    <sheet name="Listas" sheetId="2" state="hidden" r:id="rId1"/>
    <sheet name="Instructivo" sheetId="5" r:id="rId2"/>
    <sheet name="RUNAP_HM" sheetId="1" r:id="rId3"/>
    <sheet name="RUNAP_REPOR" sheetId="6" r:id="rId4"/>
  </sheets>
  <externalReferences>
    <externalReference r:id="rId5"/>
  </externalReferences>
  <definedNames>
    <definedName name="_Toc467769476" localSheetId="3">RUNAP_REPOR!$B$6</definedName>
    <definedName name="acumula">Listas!$B$36:$B$40</definedName>
    <definedName name="_xlnm.Print_Area" localSheetId="2">RUNAP_HM!$B$1:$Q$60</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RUNAP_HM!$1:$7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51" i="6" l="1"/>
  <c r="V51" i="6"/>
  <c r="W47" i="6"/>
  <c r="Q47" i="6"/>
  <c r="R47" i="6"/>
  <c r="S47" i="6"/>
  <c r="T47" i="6"/>
  <c r="U47" i="6"/>
  <c r="V47" i="6"/>
  <c r="Q48" i="6"/>
  <c r="R48" i="6"/>
  <c r="S48" i="6"/>
  <c r="T48" i="6"/>
  <c r="U48" i="6"/>
  <c r="V48" i="6"/>
  <c r="W48" i="6"/>
  <c r="Q49" i="6"/>
  <c r="R49" i="6"/>
  <c r="S49" i="6"/>
  <c r="T49" i="6"/>
  <c r="U49" i="6"/>
  <c r="V49" i="6"/>
  <c r="W49" i="6"/>
  <c r="Q50" i="6"/>
  <c r="R50" i="6"/>
  <c r="S50" i="6"/>
  <c r="T50" i="6"/>
  <c r="U50" i="6"/>
  <c r="V50" i="6"/>
  <c r="W50" i="6"/>
  <c r="P47" i="6"/>
  <c r="P48" i="6"/>
  <c r="P49" i="6"/>
  <c r="P50" i="6"/>
  <c r="P51" i="6"/>
  <c r="R51" i="6" l="1"/>
  <c r="G50" i="6"/>
  <c r="F50" i="6"/>
  <c r="E50" i="6"/>
  <c r="D50" i="6"/>
  <c r="G49" i="6"/>
  <c r="F49" i="6"/>
  <c r="E49" i="6"/>
  <c r="D49" i="6"/>
  <c r="U51" i="6"/>
  <c r="G57" i="6" s="1"/>
  <c r="S51" i="6"/>
  <c r="F57" i="6" s="1"/>
  <c r="Q51" i="6"/>
  <c r="E57" i="6" s="1"/>
  <c r="G48" i="6"/>
  <c r="F48" i="6"/>
  <c r="E48" i="6"/>
  <c r="D48" i="6"/>
  <c r="F47" i="6"/>
  <c r="E47" i="6"/>
  <c r="D47" i="6"/>
  <c r="K40" i="6"/>
  <c r="H56" i="6" s="1"/>
  <c r="J40" i="6"/>
  <c r="G56" i="6" s="1"/>
  <c r="I40" i="6"/>
  <c r="F56" i="6" s="1"/>
  <c r="H40" i="6"/>
  <c r="E56" i="6" s="1"/>
  <c r="E15" i="6"/>
  <c r="E14" i="6"/>
  <c r="M13" i="6"/>
  <c r="K13" i="6"/>
  <c r="I13" i="6"/>
  <c r="G13" i="6"/>
  <c r="H4" i="6"/>
  <c r="A2" i="6"/>
  <c r="I56" i="6" l="1"/>
  <c r="W51" i="6"/>
  <c r="H57" i="6" s="1"/>
  <c r="H58" i="6" s="1"/>
  <c r="M12" i="6" s="1"/>
  <c r="E58" i="6"/>
  <c r="G12" i="6" s="1"/>
  <c r="F58" i="6"/>
  <c r="I12" i="6" s="1"/>
  <c r="G58" i="6"/>
  <c r="K12" i="6" s="1"/>
  <c r="I57" i="6" l="1"/>
  <c r="I58" i="6" s="1"/>
</calcChain>
</file>

<file path=xl/sharedStrings.xml><?xml version="1.0" encoding="utf-8"?>
<sst xmlns="http://schemas.openxmlformats.org/spreadsheetml/2006/main" count="424" uniqueCount="287">
  <si>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</si>
  <si>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</si>
  <si>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</si>
  <si>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</si>
  <si>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</si>
  <si>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</si>
  <si>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</si>
  <si>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</si>
  <si>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</si>
  <si>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</si>
  <si>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</si>
  <si>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</si>
  <si>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</si>
  <si>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</si>
  <si>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</si>
  <si>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</si>
  <si>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</si>
  <si>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</si>
  <si>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</si>
  <si>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</si>
  <si>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</si>
  <si>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</si>
  <si>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</si>
  <si>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</si>
  <si>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</si>
  <si>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</si>
  <si>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</si>
  <si>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</si>
  <si>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</si>
  <si>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</si>
  <si>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</si>
  <si>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</si>
  <si>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</si>
  <si>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</si>
  <si>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</si>
  <si>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</si>
  <si>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</si>
  <si>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</si>
  <si>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</si>
  <si>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</si>
  <si>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</si>
  <si>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</si>
  <si>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</si>
  <si>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</si>
  <si>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</si>
  <si>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</si>
  <si>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</si>
  <si>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</si>
  <si>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</si>
  <si>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</si>
  <si>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</si>
  <si>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</si>
  <si>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</si>
  <si>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</si>
  <si>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</si>
  <si>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</si>
  <si>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</si>
  <si>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</si>
  <si>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</si>
  <si>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</si>
  <si>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</si>
  <si>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</si>
  <si>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</si>
  <si>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</si>
  <si>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</si>
  <si>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</si>
  <si>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</si>
  <si>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</si>
  <si>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</si>
  <si>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</si>
  <si>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</si>
  <si>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</si>
  <si>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</si>
  <si>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</si>
  <si>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</si>
  <si>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</si>
  <si>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</si>
  <si>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</si>
  <si>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</si>
  <si>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</si>
  <si>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</si>
  <si>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</si>
  <si>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</si>
  <si>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</si>
  <si>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</si>
  <si>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</si>
  <si>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</si>
  <si>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</si>
  <si>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</si>
  <si>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</si>
  <si>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</si>
  <si>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</si>
  <si>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</si>
  <si>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</si>
  <si>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</si>
  <si>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</si>
  <si>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</si>
  <si>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</si>
  <si>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</si>
  <si>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</si>
  <si>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</si>
  <si>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</si>
  <si>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</si>
  <si>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</si>
  <si>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</si>
  <si>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</si>
  <si>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</si>
  <si>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</si>
  <si>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</si>
  <si>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</si>
  <si>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</si>
  <si>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</si>
  <si>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</si>
  <si>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</si>
  <si>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</si>
  <si>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</si>
  <si>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</si>
  <si>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</si>
  <si>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</si>
  <si>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</si>
  <si>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</si>
  <si>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</si>
  <si>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</si>
  <si>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</si>
  <si>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</si>
  <si>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</si>
  <si>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</si>
  <si>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</si>
  <si>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</si>
  <si>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</si>
  <si>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</si>
  <si>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</si>
  <si>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</si>
  <si>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</si>
  <si>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</si>
  <si>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</si>
  <si>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</si>
  <si>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</si>
  <si>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</si>
  <si>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</si>
  <si>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</si>
  <si>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</si>
  <si>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</si>
  <si>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</si>
  <si>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</si>
  <si>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</si>
  <si>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</si>
  <si>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</si>
  <si>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</si>
  <si>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</si>
  <si>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</si>
  <si>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</si>
  <si>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</si>
  <si>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</si>
  <si>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</si>
  <si>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</si>
  <si>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</si>
  <si>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</si>
  <si>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</si>
  <si>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</si>
  <si>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</si>
  <si>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</si>
  <si>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</si>
  <si>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</si>
  <si>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</si>
  <si>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</si>
  <si>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</si>
  <si>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</si>
  <si>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</si>
  <si>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</si>
  <si>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</si>
  <si>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2.5.1. Otra  Cúal</t>
  </si>
  <si>
    <t xml:space="preserve">Total </t>
  </si>
  <si>
    <t>2.13.1. Otra Cúal?</t>
  </si>
  <si>
    <t>PERIODO REPORTADO:</t>
  </si>
  <si>
    <t>Datos reportados por la Corporación</t>
  </si>
  <si>
    <t>Datos establecidos por el MADS</t>
  </si>
  <si>
    <t>VOLVER AL INDICE</t>
  </si>
  <si>
    <t>Datos calculados por el sistema</t>
  </si>
  <si>
    <t xml:space="preserve"> ¿El Indicador aplica por las especificades ambientales regionales? </t>
  </si>
  <si>
    <t>SI APLICA</t>
  </si>
  <si>
    <t>SI SE REPORTA</t>
  </si>
  <si>
    <t xml:space="preserve">Observaciones </t>
  </si>
  <si>
    <t>Metodología de cálculo</t>
  </si>
  <si>
    <r>
      <rPr>
        <b/>
        <sz val="9"/>
        <color rgb="FF000000"/>
        <rFont val="Arial Narrow"/>
        <family val="2"/>
      </rPr>
      <t>Línea Base</t>
    </r>
    <r>
      <rPr>
        <sz val="9"/>
        <color rgb="FF000000"/>
        <rFont val="Arial Narrow"/>
        <family val="2"/>
      </rPr>
      <t xml:space="preserve">
(La siguiente información se diligencia a 31 de diciembre de la vigencia anterior a la formulación del Plan de Acción Cuatrienal)</t>
    </r>
  </si>
  <si>
    <t>CATEGORÍA ÁREA PROTEGIDA</t>
  </si>
  <si>
    <t>TIPO*</t>
  </si>
  <si>
    <t>NOMBRE ÁREA PROTEGIDA</t>
  </si>
  <si>
    <t>FASE O ETAPA ACTUAL</t>
  </si>
  <si>
    <r>
      <t>ACTO ADMINISTRATIVO DE DECLARACIÓN</t>
    </r>
    <r>
      <rPr>
        <sz val="9"/>
        <color rgb="FF000000"/>
        <rFont val="Arial Narrow"/>
        <family val="2"/>
      </rPr>
      <t xml:space="preserve"> (si aplica)</t>
    </r>
  </si>
  <si>
    <r>
      <t xml:space="preserve">Fecha inscripción
RUNAP
</t>
    </r>
    <r>
      <rPr>
        <sz val="9"/>
        <color theme="1"/>
        <rFont val="Arial Narrow"/>
        <family val="2"/>
      </rPr>
      <t>(si aplica)</t>
    </r>
  </si>
  <si>
    <t>SUPERFICIE
(ha)</t>
  </si>
  <si>
    <t>Tipo</t>
  </si>
  <si>
    <t>Número y fecha</t>
  </si>
  <si>
    <t>ACTO ADMINISTRATIVO</t>
  </si>
  <si>
    <t>SHAPE</t>
  </si>
  <si>
    <t>(*) Para evitar doble contabilidad, se clasifican en el grupo de áreas marinas, costeras e insulares, aquellas áreas protegidas que posean superficie marina y continental.</t>
  </si>
  <si>
    <t>Programación Plan de Acción Cuatrienal</t>
  </si>
  <si>
    <t>ACCIÓN</t>
  </si>
  <si>
    <t>AÑO 1</t>
  </si>
  <si>
    <t>AÑO 2</t>
  </si>
  <si>
    <t>AÑO 3</t>
  </si>
  <si>
    <t>AÑO 4</t>
  </si>
  <si>
    <t>TOTAL</t>
  </si>
  <si>
    <t>Avance Plan de Acción Cuatrienal</t>
  </si>
  <si>
    <t>AVANCE EN ELPROCESO DE INSCRIPCIÓN</t>
  </si>
  <si>
    <t>Resumen del Indicador</t>
  </si>
  <si>
    <t>Variable</t>
  </si>
  <si>
    <t>Año 1</t>
  </si>
  <si>
    <t>Año 2</t>
  </si>
  <si>
    <t>Año 3</t>
  </si>
  <si>
    <t>Año 4</t>
  </si>
  <si>
    <t>Total</t>
  </si>
  <si>
    <t>Responsable del reporte de las variables del indicador</t>
  </si>
  <si>
    <t>Nombre del funcionario</t>
  </si>
  <si>
    <t>Correo electrónico</t>
  </si>
  <si>
    <t>Dirección</t>
  </si>
  <si>
    <t>Ministerio de Ambiente y Desarrollo Sostenible (Minambiente)</t>
  </si>
  <si>
    <t xml:space="preserve">Direccion de Bosques, Biodiversidad y Servicios Ecosistemicos- DBBSE
Direccion de Asuntos marinos, costeros y recursos acuaticos-DAMCRA </t>
  </si>
  <si>
    <t>obosques@minambiente.gov.co
damcra@minambiente.gov.co</t>
  </si>
  <si>
    <t>+57 6013323400 ext</t>
  </si>
  <si>
    <t>Informe de Avance en la Ejecución de los Planes de Acción Cuatrienales de las Autoridades Ambientales</t>
  </si>
  <si>
    <t>Jurisdicción de las Autoridades Ambientales</t>
  </si>
  <si>
    <t>Autoridades Ambientales</t>
  </si>
  <si>
    <t xml:space="preserve">www.minambiente.gov.co </t>
  </si>
  <si>
    <t>Ministerio de Ambiente y Desarrollo Sostenible</t>
  </si>
  <si>
    <t>Adriana Rivera Brusatin
Ximena Rojas Giraldo</t>
  </si>
  <si>
    <t>Directoras</t>
  </si>
  <si>
    <t>ariverab@minambiente.gov.co
xrojas@minambiente.gov.co</t>
  </si>
  <si>
    <r>
      <rPr>
        <b/>
        <sz val="10"/>
        <rFont val="Arial Narrow"/>
        <family val="2"/>
      </rPr>
      <t>Línea Base</t>
    </r>
    <r>
      <rPr>
        <sz val="10"/>
        <rFont val="Arial Narrow"/>
        <family val="2"/>
      </rPr>
      <t xml:space="preserve">
(La siguiente información se diligencia a 31 de diciembre de la vigencia anterior a la formulación del Plan de Acción Cuatrienal)
(*) Para evitar doble contabilidad, se clasifican en el grupo de áreas marinas, costeras e insulares, aquellas áreas protegidas que posean superficie marina y continental.</t>
    </r>
  </si>
  <si>
    <r>
      <t>Programación Plan de Acción Cuatrienal</t>
    </r>
    <r>
      <rPr>
        <sz val="10"/>
        <rFont val="Arial Narrow"/>
        <family val="2"/>
      </rPr>
      <t xml:space="preserve">
(*) Para evitar doble contabilidad, se clasifican en el grupo de áreas marinas, costeras e insulares, aquellas áreas protegidas que posean superficie marina y continental.</t>
    </r>
  </si>
  <si>
    <t>Cálculo del indicador</t>
  </si>
  <si>
    <t>Ley 99 de 1993</t>
  </si>
  <si>
    <t>Decreto 1076 de 2015</t>
  </si>
  <si>
    <t>Resolución 1125 de 2015</t>
  </si>
  <si>
    <t>Mide la superficie de las áres protegidas regionales, declaradas, homologadas o recategorizadas en el Runap, con respecto a la meta de +áreas protegidas definoda en el plan de Acción de la Autoridad Ambientas. Comprende las áreas protegidas tanto continentales como marinas, costeras e insulares.
Finalidad / Propósito
El indicador busca hacer seguimiento a la contribución de la Autoridas Ambiental a la Política de Gestión Integral de la Biodibersidad y sus Servisios Ecosistémicos y especialmente a la declaración de áreas protegidas</t>
  </si>
  <si>
    <r>
      <rPr>
        <b/>
        <sz val="10"/>
        <rFont val="Arial Narrow"/>
        <family val="2"/>
      </rPr>
      <t xml:space="preserve">Documentos de referencia
</t>
    </r>
    <r>
      <rPr>
        <sz val="10"/>
        <rFont val="Arial Narrow"/>
        <family val="2"/>
      </rPr>
      <t>Política de Gestión Integral de la Biodibersidad y sus Servisios Ecosistémicos
Ruta declaratoria de áreas protegidas del Sistema Nacional de Áreas Protegidas (SIRAP)</t>
    </r>
  </si>
  <si>
    <t>Título 2, Gestión Ambiental, Capítulo I, Áreas De Manejo Especial, Sección 1, Sistema Nacional de Áreas Protegidas</t>
  </si>
  <si>
    <t>Se adopta la ruta para la declaratoria de áreas protegidas</t>
  </si>
  <si>
    <t>(Hoja metodológica versión 2,00)</t>
  </si>
  <si>
    <t>Ejecución del rezago PAC anterior</t>
  </si>
  <si>
    <t>Ejecución del rezago año 1</t>
  </si>
  <si>
    <t>Reporte año 2</t>
  </si>
  <si>
    <t>Ejecución del rezago año 2</t>
  </si>
  <si>
    <t>Ejecución del rezago año 3</t>
  </si>
  <si>
    <t>ARTÍCULO 2.2.2.1.2.3. Las reservas forestales protectoras. Espacio geográfico en el que los ecosistemas de bosque mantienen su función, aunque su estructura y composición haya sido modificada y los valores naturales asociados se ponen al alcance de la población humana para destinarlos a su preservación, uso sostenible, restauración, conocimiento y disfrute. Esta zona de propiedad pública o privada se reserva para destinarla al establecimiento o mantenimiento y utilización sostenible de los bosques y demás coberturas vegetales naturales.</t>
  </si>
  <si>
    <t>Reservas forestales protectoras</t>
  </si>
  <si>
    <t>ARTÍCULO 2.2.2.1.2.4. Parque natural regional. Espacio geográfico en el que paisajes y ecosistemas estratégicos en la escala regional, mantienen la estructura, composición y función, así como los procesos ecológicos y evolutivos que los sustentan y cuyos valores naturales y culturales asociados se ponen al alcance de la población humana para destinarlas a su preservación, restauración, conocimiento y disfrute</t>
  </si>
  <si>
    <t>Parque natural regional</t>
  </si>
  <si>
    <t>ARTÍCULO 2.2.2.1.2.5. Distritos de manejo integrado. Espacio geográfico, en el que los paisajes y ecosistemas mantienen su composición y función, aunque su estructura haya sido modificada y cuyos valores naturales y culturales asociados se ponen al alcance de la población humana para destinarlos a su uso sostenible, preservación, restauración, conocimiento y disfrute.</t>
  </si>
  <si>
    <t>ARTÍCULO 2.2.2.1.2.6. Áreas de recreación. Espacio geográfico en los que los paisajes y ecosistemas estratégicos en la escala regional, mantienen la función, aunque su estructura y composición hayan sido modificadas, con un potencial significativo de recuperación y cuyos valores naturales y culturales asociados, se ponen al alcance de la población humana para destinarlos a su restauración, uso sostenible, conocimiento y disfrute</t>
  </si>
  <si>
    <t>Áreas de recreación</t>
  </si>
  <si>
    <t>ARTÍCULO 2.2.2.1.2.7. Distritos de conservación de suelos. Espacio geográfico cuyos ecosistemas estratégicos en la escala regional, mantienen su función, aunque su estructura y composición hayan sido modificadas y aportan esencialmente a la generación de bienes y servicios ambientales, cuyos valores naturales y culturales asociados se ponen al alcance de la población humana para destinarlos a su restauración, uso sostenible, preservación, conocimiento y disfrute.</t>
  </si>
  <si>
    <t>Distritos de conservación de suelos</t>
  </si>
  <si>
    <t>ARTÍCULO 2.2.2.1.3.2. Homologación de denominaciones. Las figuras de protección existentes para integrarse como áreas protegidas del Sinap, en caso de ser necesario deberán cambiar su denominación, con el fin de homologarse con las categorías definidas en el presente decreto, para lo cual deberán enmarcarse y cumplir con los objetivos de conservación, los atributos, la modalidad de uso y demás condiciones previstas para cada categoría del Sinap</t>
  </si>
  <si>
    <t>ARTÍCULO 2.2.2.1.3.3. Registro único de áreas protegidas del Sinap. Recibida la información relacionada en el artículo anterior, el coordinador del Sinap deberá proceder a contrastar la correspondencia de las áreas remitidas, con la regulación aplicable a cada categoría, después de lo cual podrá proceder a su registro como áreas protegidas integrantes del Sinap</t>
  </si>
  <si>
    <t>ARTÍCULO 2.2.2.1.3.4. Recategorización. Las autoridades ambientales con competencia en la designación de áreas protegidas señaladas en el presente decreto, podrán cambiar la categoría de protección utilizada para un área determinada, de considerar que el área se ajusta a la regulación aplicable a alguna otra de las categorías integrantes del Sinap</t>
  </si>
  <si>
    <t>Recategorización</t>
  </si>
  <si>
    <t>ARTÍCULO 2.2.2.1.3.5. Superposición de categorías. No podrán superponerse categorías de manejo de áreas públicas. Si a la entrada en vigencia del presente decreto se presenta superposición de categorías de un área protegida nacional con un área regional, el Ministerio de Ambiente y Desarrollo Sostenible y la Corporación Autónoma Regional respectiva, deberán dentro del año siguiente, adelantar conjuntamente el proceso de recategorización para la designación de la categoría de manejo más adecuada en los términos del presente decreto, de tal forma que no se superpongan. De no surtirse este proceso, el coordinador del Sistema procederá a registrar la categoría nacional.</t>
  </si>
  <si>
    <t>Superposición de categorías</t>
  </si>
  <si>
    <t>ARTÍCULO 2.2.2.1.3.8. Ecosistemas estratégicos. Las zonas de páramos, subpáramos, los nacimientos de agua y las zonas de recarga de acuíferos como áreas de especial importancia ecológica gozan de protección especial, por lo que las autoridades ambientales deberán adelantar las acciones tendientes a su conservación y manejo, las que podrán incluir su designación como áreas protegidas bajo alguna de las categorías de manejo previstas en el presente decreto.</t>
  </si>
  <si>
    <t xml:space="preserve"> Ecosistemas estratégicos</t>
  </si>
  <si>
    <t xml:space="preserve">Área protegida </t>
  </si>
  <si>
    <t>Para la interprestación del presente indicador se tendra en cuenta las siguientes definiciones establecidas en el Decreto 1076 de 2015, Decreto único para el sector ambiente</t>
  </si>
  <si>
    <t>Distritos de manejo integrado</t>
  </si>
  <si>
    <t>RUNAP</t>
  </si>
  <si>
    <t>Registro Único Nacional de Áreas Protegidas,  es la Plataforma, cada una de las Autoridades Ambientales inscriben las áreas protegidas de su jurisdicción, con el fin de tener un consolidado como País de las áreas que conforman el Sistema Nacional de Áreas Protegidas – SINAP y a su vez saber en términos cuantitativos y cualitativos cuántas son, superficie protegida, su localización, qué protegen y el régimen de usos de acuerdo a cada una de las categorías establecidas</t>
  </si>
  <si>
    <t>SINAP</t>
  </si>
  <si>
    <t>Sistema Nacional de Áreas Protegidas, Es el conjunto de áreas protegidas, actores sociales y estrategias e instrumentos de gestión que las articulan, para contribuir como un todo al cumplimiento de los objetivos de conservación del país. Incluye todas las áreas protegidas de gobernanza pública, privada o comunitaria, y del ámbito de gestión nacional, regional o local. (Artículo 2.2.2.1.1.3 del Decreto 1076 de 2015)</t>
  </si>
  <si>
    <t>Homologación de denominaciones</t>
  </si>
  <si>
    <t>Registro único de áreas protegidas del Sinap.</t>
  </si>
  <si>
    <t>Decreto 2372 de 2010</t>
  </si>
  <si>
    <t>Por el cual se reglamenta el Decreto-ley 2811 de 1974, la Ley 99 de 1993, la Ley 165 de 1994 y el Decreto-ley 216 de 2003, en relación con el Sistema Nacional de Áreas Protegidas, las categorías de manejo que lo conforman y se dictan otras disposiciones</t>
  </si>
  <si>
    <t>Literal a ARTÍCULO 2.2.2.1.1.2 'Área definida geográficamente que haya sido designada, regulada y administrada a fin de alcanzar objetivos específicos de conservación.</t>
  </si>
  <si>
    <t>NO SE REPORTA</t>
  </si>
  <si>
    <t>ANEXO NO. 3. MATRIZ DE REPORTE DE AVANCE DE INDICADORES MÍNIMOS DE GESTIÓN INCORPORADOS EN LA RESOLUCIÓN XXX</t>
  </si>
  <si>
    <t>META</t>
  </si>
  <si>
    <t>AVANCE</t>
  </si>
  <si>
    <t xml:space="preserve">Plan de Manejo </t>
  </si>
  <si>
    <t>Acto Administrativo
(N° -  Fecha)</t>
  </si>
  <si>
    <t>Vigencia años</t>
  </si>
  <si>
    <r>
      <t>Para el calculo
Donde:
APR</t>
    </r>
    <r>
      <rPr>
        <vertAlign val="subscript"/>
        <sz val="10"/>
        <rFont val="Arial Narrow"/>
        <family val="2"/>
      </rPr>
      <t>t</t>
    </r>
    <r>
      <rPr>
        <sz val="10"/>
        <rFont val="Arial Narrow"/>
        <family val="2"/>
      </rPr>
      <t xml:space="preserve">  =Áreas protegidas regionales declaradas; homologadas o recategorizadas inscritas en el RUNAP, en el tiempo t.
SAPR </t>
    </r>
    <r>
      <rPr>
        <vertAlign val="subscript"/>
        <sz val="10"/>
        <rFont val="Arial Narrow"/>
        <family val="2"/>
      </rPr>
      <t>it</t>
    </r>
    <r>
      <rPr>
        <sz val="10"/>
        <rFont val="Arial Narrow"/>
        <family val="2"/>
      </rPr>
      <t xml:space="preserve"> = Áreas protegidas regionales declaradas; homologadas o recategorizadas inscritas en el RUNAP (ha) en el tiempo t.
MAPR</t>
    </r>
    <r>
      <rPr>
        <vertAlign val="subscript"/>
        <sz val="10"/>
        <rFont val="Arial Narrow"/>
        <family val="2"/>
      </rPr>
      <t>it</t>
    </r>
    <r>
      <rPr>
        <sz val="10"/>
        <rFont val="Arial Narrow"/>
        <family val="2"/>
      </rPr>
      <t xml:space="preserve"> = Meta de áreas protegidas regionales declaradas; homologadas o recategorizadas inscritas en el RUNAP (ha) en el tiempo t.</t>
    </r>
  </si>
  <si>
    <r>
      <t>Avance Plan de Acción Cuatrienal</t>
    </r>
    <r>
      <rPr>
        <sz val="10"/>
        <rFont val="Arial Narrow"/>
        <family val="2"/>
      </rPr>
      <t xml:space="preserve">
</t>
    </r>
  </si>
  <si>
    <t>Total de áreas protegidas regionales declaradas, homologadas o recategorizadas, inscritas en el RUNAP</t>
  </si>
  <si>
    <t>Porcentaje de áreas protegidas regionales declaradas, homologadas o recategorizadas, inscritas en el RUNAP</t>
  </si>
  <si>
    <t>Meta de áreas protegidas inscritas en el RUNAP</t>
  </si>
  <si>
    <t>Áreas protegidas declaradas, ampliadas, homologadas o recategorizadas, inscritas en el RUNAP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</si>
</sst>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b/>
      <sz val="9"/>
      <name val="Arial Narrow"/>
      <family val="2"/>
    </font>
    <font>
      <sz val="9"/>
      <color theme="1"/>
      <name val="Arial Narrow"/>
      <family val="2"/>
    </font>
    <font>
      <b/>
      <sz val="9"/>
      <color rgb="FF000000"/>
      <name val="Arial Narrow"/>
      <family val="2"/>
    </font>
    <font>
      <sz val="9"/>
      <color rgb="FF000000"/>
      <name val="Arial Narrow"/>
      <family val="2"/>
    </font>
    <font>
      <u/>
      <sz val="11"/>
      <color theme="10"/>
      <name val="Calibri"/>
      <family val="2"/>
      <scheme val="minor"/>
    </font>
    <font>
      <u/>
      <sz val="9"/>
      <color theme="10"/>
      <name val="Arial Narrow"/>
      <family val="2"/>
    </font>
    <font>
      <b/>
      <sz val="9"/>
      <color rgb="FF006100"/>
      <name val="Arial Narrow"/>
      <family val="2"/>
    </font>
    <font>
      <b/>
      <sz val="9"/>
      <color theme="1"/>
      <name val="Arial Narrow"/>
      <family val="2"/>
    </font>
    <font>
      <b/>
      <u/>
      <sz val="9"/>
      <color rgb="FF000000"/>
      <name val="Arial Narrow"/>
      <family val="2"/>
    </font>
    <font>
      <sz val="11"/>
      <color theme="1"/>
      <name val="Arial Narrow"/>
      <family val="2"/>
    </font>
    <font>
      <b/>
      <u/>
      <sz val="11"/>
      <color rgb="FF000000"/>
      <name val="Arial Narrow"/>
      <family val="2"/>
    </font>
    <font>
      <sz val="11"/>
      <color rgb="FF000000"/>
      <name val="Arial Narrow"/>
      <family val="2"/>
    </font>
    <font>
      <b/>
      <sz val="11"/>
      <color rgb="FF000000"/>
      <name val="Arial Narrow"/>
      <family val="2"/>
    </font>
    <font>
      <sz val="8"/>
      <name val="Arial"/>
    </font>
    <font>
      <sz val="10"/>
      <name val="Arial"/>
    </font>
    <font>
      <vertAlign val="subscript"/>
      <sz val="10"/>
      <name val="Arial Narrow"/>
      <family val="2"/>
    </font>
  </fonts>
  <fills count="1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s>
  <borders count="11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6">
    <xf numFmtId="0" fontId="0" fillId="0" borderId="0"/>
    <xf numFmtId="0" fontId="20" fillId="0" borderId="0" applyNumberFormat="0" applyFill="0" applyBorder="0" applyAlignment="0" applyProtection="0"/>
    <xf numFmtId="0" fontId="3" fillId="0" borderId="0"/>
    <xf numFmtId="0" fontId="12" fillId="0" borderId="0"/>
    <xf numFmtId="0" fontId="25" fillId="0" borderId="0" applyNumberFormat="0" applyFill="0" applyBorder="0" applyAlignment="0" applyProtection="0"/>
    <xf numFmtId="9" fontId="3"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0" fontId="2" fillId="0" borderId="0"/>
    <xf numFmtId="0" fontId="2" fillId="0" borderId="0"/>
    <xf numFmtId="0" fontId="1" fillId="0" borderId="0"/>
    <xf numFmtId="9" fontId="35" fillId="0" borderId="0" applyFont="0" applyFill="0" applyBorder="0" applyAlignment="0" applyProtection="0"/>
  </cellStyleXfs>
  <cellXfs count="465">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10" fillId="0" borderId="9" xfId="0"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9" xfId="0" applyFont="1" applyBorder="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12" xfId="0" quotePrefix="1" applyFont="1" applyBorder="1" applyAlignment="1">
      <alignment horizontal="lef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10" fillId="2" borderId="5" xfId="0" quotePrefix="1" applyFont="1" applyFill="1" applyBorder="1" applyAlignment="1">
      <alignment horizontal="left" vertical="center" wrapText="1"/>
    </xf>
    <xf numFmtId="0" fontId="10" fillId="2" borderId="7" xfId="0" quotePrefix="1" applyFont="1" applyFill="1" applyBorder="1" applyAlignment="1">
      <alignment horizontal="left" vertical="center" wrapText="1"/>
    </xf>
    <xf numFmtId="0" fontId="10" fillId="2" borderId="0" xfId="0" quotePrefix="1" applyFont="1" applyFill="1" applyAlignment="1">
      <alignment horizontal="left" vertical="center" wrapText="1"/>
    </xf>
    <xf numFmtId="0" fontId="10" fillId="2" borderId="12" xfId="0" quotePrefix="1" applyFont="1" applyFill="1" applyBorder="1" applyAlignment="1">
      <alignment horizontal="lef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5" xfId="0" applyFont="1" applyFill="1" applyBorder="1" applyAlignment="1">
      <alignment vertical="center" wrapText="1"/>
    </xf>
    <xf numFmtId="0" fontId="11" fillId="2" borderId="0" xfId="0" applyFont="1" applyFill="1" applyAlignment="1">
      <alignment horizontal="left" vertical="center" wrapText="1"/>
    </xf>
    <xf numFmtId="0" fontId="10" fillId="2" borderId="0" xfId="0" applyFont="1" applyFill="1" applyAlignment="1">
      <alignment horizontal="center" vertical="center" wrapText="1"/>
    </xf>
    <xf numFmtId="0" fontId="10" fillId="0" borderId="0" xfId="0" applyFont="1" applyAlignment="1">
      <alignment horizontal="center" vertical="center" wrapText="1"/>
    </xf>
    <xf numFmtId="0" fontId="10" fillId="0" borderId="34" xfId="0" applyFont="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2" borderId="3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1" fillId="2" borderId="32" xfId="0" applyFont="1" applyFill="1" applyBorder="1" applyAlignment="1">
      <alignment horizontal="left" vertical="center" wrapText="1"/>
    </xf>
    <xf numFmtId="0" fontId="10" fillId="2" borderId="33" xfId="0" applyFont="1" applyFill="1" applyBorder="1" applyAlignment="1">
      <alignment vertical="center" wrapText="1"/>
    </xf>
    <xf numFmtId="0" fontId="10" fillId="2" borderId="40"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1" fillId="2" borderId="33" xfId="0" applyFont="1" applyFill="1" applyBorder="1" applyAlignment="1">
      <alignment horizontal="left" vertical="center" wrapText="1"/>
    </xf>
    <xf numFmtId="0" fontId="10" fillId="2" borderId="31"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2" fillId="6" borderId="0" xfId="0" applyFont="1" applyFill="1"/>
    <xf numFmtId="0" fontId="12" fillId="5" borderId="0" xfId="0" applyFont="1" applyFill="1"/>
    <xf numFmtId="0" fontId="10" fillId="0" borderId="3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39" xfId="0" quotePrefix="1" applyFont="1" applyBorder="1" applyAlignment="1">
      <alignment horizontal="center" vertical="center" wrapText="1"/>
    </xf>
    <xf numFmtId="0" fontId="10" fillId="0" borderId="57" xfId="0" quotePrefix="1" applyFont="1" applyBorder="1" applyAlignment="1">
      <alignment horizontal="center" vertical="center" wrapText="1"/>
    </xf>
    <xf numFmtId="0" fontId="10" fillId="0" borderId="5" xfId="0" applyFont="1" applyBorder="1" applyAlignment="1">
      <alignment vertical="center" wrapText="1"/>
    </xf>
    <xf numFmtId="0" fontId="10" fillId="0" borderId="7" xfId="0" applyFont="1" applyBorder="1" applyAlignment="1">
      <alignment vertical="center" wrapText="1"/>
    </xf>
    <xf numFmtId="0" fontId="11" fillId="10" borderId="1" xfId="0" applyFont="1" applyFill="1" applyBorder="1" applyAlignment="1">
      <alignment horizontal="center" vertical="center" wrapText="1"/>
    </xf>
    <xf numFmtId="0" fontId="11" fillId="10" borderId="35"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7" xfId="0" applyFont="1" applyFill="1" applyBorder="1" applyAlignment="1">
      <alignment horizontal="center" vertical="center" wrapText="1"/>
    </xf>
    <xf numFmtId="0" fontId="8" fillId="9" borderId="3" xfId="0" applyFont="1" applyFill="1" applyBorder="1" applyAlignment="1">
      <alignment vertical="center"/>
    </xf>
    <xf numFmtId="0" fontId="8" fillId="9" borderId="2" xfId="0" applyFont="1" applyFill="1" applyBorder="1" applyAlignment="1">
      <alignment vertical="center"/>
    </xf>
    <xf numFmtId="0" fontId="8" fillId="9" borderId="4" xfId="0" applyFont="1" applyFill="1" applyBorder="1" applyAlignment="1">
      <alignment vertical="center"/>
    </xf>
    <xf numFmtId="0" fontId="8" fillId="9" borderId="6" xfId="0" applyFont="1" applyFill="1" applyBorder="1" applyAlignment="1">
      <alignment vertical="center"/>
    </xf>
    <xf numFmtId="0" fontId="8" fillId="9" borderId="5" xfId="0" applyFont="1" applyFill="1" applyBorder="1" applyAlignment="1">
      <alignment vertical="center"/>
    </xf>
    <xf numFmtId="0" fontId="8" fillId="9" borderId="7" xfId="0" applyFont="1" applyFill="1" applyBorder="1" applyAlignment="1">
      <alignment vertical="center"/>
    </xf>
    <xf numFmtId="0" fontId="8" fillId="9" borderId="8" xfId="0" applyFont="1" applyFill="1" applyBorder="1" applyAlignment="1">
      <alignment vertical="center"/>
    </xf>
    <xf numFmtId="0" fontId="8" fillId="9" borderId="9" xfId="0" applyFont="1" applyFill="1" applyBorder="1" applyAlignment="1">
      <alignment vertical="center"/>
    </xf>
    <xf numFmtId="0" fontId="8" fillId="9" borderId="10" xfId="0" applyFont="1" applyFill="1" applyBorder="1" applyAlignment="1">
      <alignment vertical="center"/>
    </xf>
    <xf numFmtId="0" fontId="13" fillId="0" borderId="0" xfId="2" applyFont="1" applyAlignment="1">
      <alignment vertical="center" wrapText="1"/>
    </xf>
    <xf numFmtId="0" fontId="13" fillId="0" borderId="0" xfId="2" applyFont="1" applyAlignment="1">
      <alignment vertical="center"/>
    </xf>
    <xf numFmtId="0" fontId="22" fillId="0" borderId="0" xfId="2" applyFont="1"/>
    <xf numFmtId="0" fontId="22" fillId="0" borderId="72" xfId="2" applyFont="1" applyBorder="1"/>
    <xf numFmtId="0" fontId="23" fillId="0" borderId="0" xfId="2" applyFont="1" applyAlignment="1">
      <alignment vertical="top"/>
    </xf>
    <xf numFmtId="0" fontId="23" fillId="0" borderId="0" xfId="2" applyFont="1" applyAlignment="1">
      <alignment horizontal="center" vertical="top"/>
    </xf>
    <xf numFmtId="0" fontId="22" fillId="0" borderId="0" xfId="2" applyFont="1" applyAlignment="1">
      <alignment vertical="top"/>
    </xf>
    <xf numFmtId="0" fontId="22" fillId="0" borderId="73" xfId="2" applyFont="1" applyBorder="1"/>
    <xf numFmtId="0" fontId="24" fillId="0" borderId="0" xfId="2" applyFont="1" applyAlignment="1">
      <alignment vertical="top"/>
    </xf>
    <xf numFmtId="0" fontId="24" fillId="0" borderId="0" xfId="2" applyFont="1" applyAlignment="1">
      <alignment horizontal="center" vertical="top"/>
    </xf>
    <xf numFmtId="0" fontId="22" fillId="11" borderId="1" xfId="2" applyFont="1" applyFill="1" applyBorder="1" applyAlignment="1">
      <alignment vertical="top"/>
    </xf>
    <xf numFmtId="0" fontId="22" fillId="4" borderId="1" xfId="2" applyFont="1" applyFill="1" applyBorder="1" applyAlignment="1">
      <alignment vertical="top"/>
    </xf>
    <xf numFmtId="0" fontId="26" fillId="0" borderId="0" xfId="4" applyFont="1" applyFill="1" applyBorder="1"/>
    <xf numFmtId="0" fontId="22" fillId="12" borderId="1" xfId="2" applyFont="1" applyFill="1" applyBorder="1" applyAlignment="1">
      <alignment vertical="top"/>
    </xf>
    <xf numFmtId="0" fontId="22" fillId="0" borderId="63" xfId="2" applyFont="1" applyBorder="1"/>
    <xf numFmtId="0" fontId="22" fillId="0" borderId="64" xfId="2" applyFont="1" applyBorder="1"/>
    <xf numFmtId="0" fontId="22" fillId="0" borderId="65" xfId="2" applyFont="1" applyBorder="1"/>
    <xf numFmtId="0" fontId="22" fillId="0" borderId="0" xfId="2" applyFont="1" applyAlignment="1">
      <alignment horizontal="center" vertical="top"/>
    </xf>
    <xf numFmtId="0" fontId="24" fillId="0" borderId="0" xfId="2" applyFont="1" applyAlignment="1">
      <alignment horizontal="right" vertical="top"/>
    </xf>
    <xf numFmtId="0" fontId="27" fillId="12" borderId="74" xfId="2" applyFont="1" applyFill="1" applyBorder="1" applyAlignment="1">
      <alignment horizontal="center" vertical="center"/>
    </xf>
    <xf numFmtId="9" fontId="22" fillId="12" borderId="75" xfId="2" applyNumberFormat="1" applyFont="1" applyFill="1" applyBorder="1" applyAlignment="1">
      <alignment horizontal="center" vertical="top"/>
    </xf>
    <xf numFmtId="0" fontId="27" fillId="12" borderId="75" xfId="2" applyFont="1" applyFill="1" applyBorder="1" applyAlignment="1">
      <alignment horizontal="center" vertical="center"/>
    </xf>
    <xf numFmtId="9" fontId="22" fillId="12" borderId="76" xfId="2" applyNumberFormat="1" applyFont="1" applyFill="1" applyBorder="1" applyAlignment="1">
      <alignment horizontal="center" vertical="top"/>
    </xf>
    <xf numFmtId="0" fontId="22" fillId="0" borderId="77" xfId="2" applyFont="1" applyBorder="1"/>
    <xf numFmtId="9" fontId="22" fillId="0" borderId="0" xfId="2" applyNumberFormat="1" applyFont="1" applyAlignment="1">
      <alignment horizontal="center" vertical="top"/>
    </xf>
    <xf numFmtId="0" fontId="24" fillId="11" borderId="78" xfId="2" applyFont="1" applyFill="1" applyBorder="1" applyAlignment="1" applyProtection="1">
      <alignment horizontal="left" vertical="top" wrapText="1"/>
      <protection locked="0"/>
    </xf>
    <xf numFmtId="0" fontId="22" fillId="0" borderId="79" xfId="2" applyFont="1" applyBorder="1" applyAlignment="1" applyProtection="1">
      <alignment vertical="top"/>
      <protection hidden="1"/>
    </xf>
    <xf numFmtId="0" fontId="24" fillId="11" borderId="79" xfId="2" applyFont="1" applyFill="1" applyBorder="1" applyAlignment="1" applyProtection="1">
      <alignment horizontal="left" vertical="top" wrapText="1"/>
      <protection locked="0"/>
    </xf>
    <xf numFmtId="0" fontId="22" fillId="0" borderId="80" xfId="2" applyFont="1" applyBorder="1" applyAlignment="1" applyProtection="1">
      <alignment vertical="top"/>
      <protection hidden="1"/>
    </xf>
    <xf numFmtId="0" fontId="22" fillId="0" borderId="0" xfId="2" applyFont="1" applyAlignment="1" applyProtection="1">
      <alignment vertical="top"/>
      <protection hidden="1"/>
    </xf>
    <xf numFmtId="0" fontId="22" fillId="11" borderId="81" xfId="2" applyFont="1" applyFill="1" applyBorder="1" applyAlignment="1" applyProtection="1">
      <alignment horizontal="left" vertical="top"/>
      <protection locked="0"/>
    </xf>
    <xf numFmtId="0" fontId="22" fillId="0" borderId="82" xfId="2" applyFont="1" applyBorder="1" applyAlignment="1">
      <alignment vertical="top"/>
    </xf>
    <xf numFmtId="0" fontId="22" fillId="11" borderId="82" xfId="2" applyFont="1" applyFill="1" applyBorder="1" applyAlignment="1" applyProtection="1">
      <alignment horizontal="left" vertical="top"/>
      <protection locked="0"/>
    </xf>
    <xf numFmtId="0" fontId="22" fillId="0" borderId="83" xfId="2" applyFont="1" applyBorder="1" applyAlignment="1">
      <alignment vertical="top"/>
    </xf>
    <xf numFmtId="0" fontId="24" fillId="0" borderId="0" xfId="2" applyFont="1" applyAlignment="1">
      <alignment vertical="top" wrapText="1"/>
    </xf>
    <xf numFmtId="0" fontId="26" fillId="0" borderId="72" xfId="4" applyFont="1" applyFill="1" applyBorder="1"/>
    <xf numFmtId="0" fontId="26" fillId="0" borderId="69" xfId="4" applyFont="1" applyFill="1" applyBorder="1"/>
    <xf numFmtId="0" fontId="22" fillId="0" borderId="70" xfId="2" applyFont="1" applyBorder="1" applyAlignment="1">
      <alignment horizontal="center" vertical="top"/>
    </xf>
    <xf numFmtId="0" fontId="22" fillId="0" borderId="70" xfId="2" applyFont="1" applyBorder="1"/>
    <xf numFmtId="0" fontId="24" fillId="0" borderId="70" xfId="2" applyFont="1" applyBorder="1" applyAlignment="1">
      <alignment horizontal="right" vertical="top"/>
    </xf>
    <xf numFmtId="0" fontId="22" fillId="0" borderId="70" xfId="2" applyFont="1" applyBorder="1" applyAlignment="1" applyProtection="1">
      <alignment horizontal="center" vertical="top" wrapText="1"/>
      <protection locked="0"/>
    </xf>
    <xf numFmtId="0" fontId="22" fillId="0" borderId="71" xfId="2" applyFont="1" applyBorder="1" applyAlignment="1" applyProtection="1">
      <alignment horizontal="center" vertical="top" wrapText="1"/>
      <protection locked="0"/>
    </xf>
    <xf numFmtId="0" fontId="22" fillId="0" borderId="72" xfId="2" applyFont="1" applyBorder="1" applyAlignment="1" applyProtection="1">
      <alignment horizontal="center" vertical="top" wrapText="1"/>
      <protection locked="0"/>
    </xf>
    <xf numFmtId="0" fontId="24" fillId="0" borderId="63" xfId="2" applyFont="1" applyBorder="1" applyAlignment="1">
      <alignment horizontal="center" vertical="top"/>
    </xf>
    <xf numFmtId="0" fontId="22" fillId="0" borderId="64" xfId="2" applyFont="1" applyBorder="1" applyAlignment="1">
      <alignment vertical="top"/>
    </xf>
    <xf numFmtId="0" fontId="24" fillId="0" borderId="72" xfId="2" applyFont="1" applyBorder="1" applyAlignment="1">
      <alignment horizontal="center" vertical="top" wrapText="1"/>
    </xf>
    <xf numFmtId="0" fontId="24" fillId="0" borderId="9" xfId="2" applyFont="1" applyBorder="1" applyAlignment="1">
      <alignment horizontal="left" vertical="center" wrapText="1"/>
    </xf>
    <xf numFmtId="0" fontId="23" fillId="12" borderId="1" xfId="2" applyFont="1" applyFill="1" applyBorder="1" applyAlignment="1">
      <alignment horizontal="center" vertical="center" wrapText="1"/>
    </xf>
    <xf numFmtId="0" fontId="23" fillId="0" borderId="0" xfId="2" applyFont="1" applyAlignment="1">
      <alignment horizontal="center" vertical="center" wrapText="1"/>
    </xf>
    <xf numFmtId="0" fontId="24" fillId="0" borderId="0" xfId="2" applyFont="1" applyAlignment="1">
      <alignment horizontal="left" vertical="top" wrapText="1"/>
    </xf>
    <xf numFmtId="14" fontId="24" fillId="0" borderId="0" xfId="2" applyNumberFormat="1" applyFont="1" applyAlignment="1">
      <alignment horizontal="left" vertical="top" wrapText="1"/>
    </xf>
    <xf numFmtId="0" fontId="24" fillId="0" borderId="9" xfId="2" applyFont="1" applyBorder="1" applyAlignment="1">
      <alignment horizontal="left" vertical="top" wrapText="1"/>
    </xf>
    <xf numFmtId="0" fontId="22" fillId="0" borderId="9" xfId="2" applyFont="1" applyBorder="1" applyAlignment="1">
      <alignment vertical="top"/>
    </xf>
    <xf numFmtId="0" fontId="24" fillId="0" borderId="0" xfId="2" applyFont="1" applyAlignment="1">
      <alignment horizontal="left" vertical="center" wrapText="1"/>
    </xf>
    <xf numFmtId="0" fontId="24" fillId="12" borderId="92" xfId="2" applyFont="1" applyFill="1" applyBorder="1" applyAlignment="1">
      <alignment vertical="top" wrapText="1"/>
    </xf>
    <xf numFmtId="0" fontId="24" fillId="12" borderId="96" xfId="2" applyFont="1" applyFill="1" applyBorder="1" applyAlignment="1">
      <alignment vertical="top" wrapText="1"/>
    </xf>
    <xf numFmtId="0" fontId="24" fillId="0" borderId="69" xfId="2" applyFont="1" applyBorder="1" applyAlignment="1">
      <alignment horizontal="center" vertical="top" wrapText="1"/>
    </xf>
    <xf numFmtId="0" fontId="24" fillId="0" borderId="70" xfId="2" applyFont="1" applyBorder="1" applyAlignment="1">
      <alignment vertical="top" wrapText="1"/>
    </xf>
    <xf numFmtId="0" fontId="22" fillId="0" borderId="70" xfId="2" applyFont="1" applyBorder="1" applyAlignment="1">
      <alignment vertical="top"/>
    </xf>
    <xf numFmtId="0" fontId="22" fillId="0" borderId="71" xfId="2" applyFont="1" applyBorder="1"/>
    <xf numFmtId="0" fontId="22" fillId="0" borderId="69" xfId="2" applyFont="1" applyBorder="1"/>
    <xf numFmtId="0" fontId="23" fillId="0" borderId="70" xfId="2" applyFont="1" applyBorder="1" applyAlignment="1">
      <alignment horizontal="center" vertical="center" wrapText="1"/>
    </xf>
    <xf numFmtId="0" fontId="24" fillId="0" borderId="70" xfId="2" applyFont="1" applyBorder="1" applyAlignment="1">
      <alignment horizontal="center" vertical="top" wrapText="1"/>
    </xf>
    <xf numFmtId="0" fontId="23" fillId="11" borderId="1" xfId="2" applyFont="1" applyFill="1" applyBorder="1" applyAlignment="1">
      <alignment horizontal="center" vertical="center" wrapText="1"/>
    </xf>
    <xf numFmtId="0" fontId="24" fillId="11" borderId="1" xfId="2" applyFont="1" applyFill="1" applyBorder="1" applyAlignment="1">
      <alignment horizontal="center" vertical="center" wrapText="1"/>
    </xf>
    <xf numFmtId="0" fontId="22" fillId="11" borderId="1" xfId="2" applyFont="1" applyFill="1" applyBorder="1" applyAlignment="1">
      <alignment horizontal="left" vertical="center"/>
    </xf>
    <xf numFmtId="0" fontId="24" fillId="11" borderId="1" xfId="2" applyFont="1" applyFill="1" applyBorder="1" applyAlignment="1">
      <alignment horizontal="left" vertical="center" wrapText="1"/>
    </xf>
    <xf numFmtId="0" fontId="22" fillId="11" borderId="1" xfId="2" applyFont="1" applyFill="1" applyBorder="1" applyAlignment="1">
      <alignment horizontal="center" vertical="center"/>
    </xf>
    <xf numFmtId="0" fontId="22" fillId="11" borderId="1" xfId="2" applyFont="1" applyFill="1" applyBorder="1" applyAlignment="1">
      <alignment vertical="center"/>
    </xf>
    <xf numFmtId="0" fontId="23" fillId="0" borderId="9" xfId="2" applyFont="1" applyBorder="1" applyAlignment="1">
      <alignment horizontal="left" vertical="top" wrapText="1"/>
    </xf>
    <xf numFmtId="0" fontId="23" fillId="0" borderId="0" xfId="2" applyFont="1" applyAlignment="1">
      <alignment vertical="top" wrapText="1"/>
    </xf>
    <xf numFmtId="14" fontId="24" fillId="11" borderId="1" xfId="2" applyNumberFormat="1" applyFont="1" applyFill="1" applyBorder="1" applyAlignment="1">
      <alignment horizontal="left" vertical="center" wrapText="1"/>
    </xf>
    <xf numFmtId="0" fontId="21" fillId="12" borderId="1" xfId="2" applyFont="1" applyFill="1" applyBorder="1" applyAlignment="1">
      <alignment horizontal="center" vertical="center"/>
    </xf>
    <xf numFmtId="0" fontId="24" fillId="12" borderId="101" xfId="2" applyFont="1" applyFill="1" applyBorder="1" applyAlignment="1">
      <alignment vertical="top" wrapText="1"/>
    </xf>
    <xf numFmtId="0" fontId="23" fillId="12" borderId="100" xfId="2" applyFont="1" applyFill="1" applyBorder="1" applyAlignment="1">
      <alignment horizontal="center" vertical="center"/>
    </xf>
    <xf numFmtId="0" fontId="23" fillId="12" borderId="103" xfId="2" applyFont="1" applyFill="1" applyBorder="1" applyAlignment="1">
      <alignment horizontal="center" vertical="center"/>
    </xf>
    <xf numFmtId="0" fontId="23" fillId="12" borderId="75" xfId="2" applyFont="1" applyFill="1" applyBorder="1" applyAlignment="1">
      <alignment horizontal="center" vertical="center"/>
    </xf>
    <xf numFmtId="0" fontId="23" fillId="12" borderId="76" xfId="2" applyFont="1" applyFill="1" applyBorder="1" applyAlignment="1">
      <alignment horizontal="center" vertical="center"/>
    </xf>
    <xf numFmtId="3" fontId="13" fillId="12" borderId="10" xfId="2" applyNumberFormat="1" applyFont="1" applyFill="1" applyBorder="1" applyAlignment="1">
      <alignment horizontal="center" vertical="center"/>
    </xf>
    <xf numFmtId="3" fontId="13" fillId="12" borderId="91" xfId="2" applyNumberFormat="1" applyFont="1" applyFill="1" applyBorder="1" applyAlignment="1">
      <alignment horizontal="center" vertical="center"/>
    </xf>
    <xf numFmtId="3" fontId="13" fillId="12" borderId="102" xfId="2" applyNumberFormat="1" applyFont="1" applyFill="1" applyBorder="1" applyAlignment="1">
      <alignment horizontal="center" vertical="center"/>
    </xf>
    <xf numFmtId="3" fontId="13" fillId="12" borderId="93" xfId="2" applyNumberFormat="1" applyFont="1" applyFill="1" applyBorder="1" applyAlignment="1">
      <alignment horizontal="center" vertical="center"/>
    </xf>
    <xf numFmtId="3" fontId="13" fillId="12" borderId="94" xfId="2" applyNumberFormat="1" applyFont="1" applyFill="1" applyBorder="1" applyAlignment="1">
      <alignment horizontal="center" vertical="center"/>
    </xf>
    <xf numFmtId="3" fontId="13" fillId="12" borderId="95" xfId="2" applyNumberFormat="1" applyFont="1" applyFill="1" applyBorder="1" applyAlignment="1">
      <alignment horizontal="center" vertical="center"/>
    </xf>
    <xf numFmtId="9" fontId="21" fillId="12" borderId="97" xfId="5" applyFont="1" applyFill="1" applyBorder="1" applyAlignment="1" applyProtection="1">
      <alignment horizontal="center" vertical="center"/>
    </xf>
    <xf numFmtId="9" fontId="21" fillId="12" borderId="98" xfId="5" applyFont="1" applyFill="1" applyBorder="1" applyAlignment="1" applyProtection="1">
      <alignment horizontal="center" vertical="center"/>
    </xf>
    <xf numFmtId="9" fontId="21" fillId="12" borderId="99" xfId="5" applyFont="1" applyFill="1" applyBorder="1" applyAlignment="1" applyProtection="1">
      <alignment horizontal="center" vertical="center"/>
    </xf>
    <xf numFmtId="0" fontId="13" fillId="12" borderId="1" xfId="2" applyFont="1" applyFill="1" applyBorder="1" applyAlignment="1">
      <alignment horizontal="left" vertical="center" wrapText="1"/>
    </xf>
    <xf numFmtId="0" fontId="22" fillId="0" borderId="0" xfId="2" applyFont="1" applyAlignment="1" applyProtection="1">
      <alignment horizontal="center" vertical="top" wrapText="1"/>
      <protection locked="0"/>
    </xf>
    <xf numFmtId="0" fontId="8" fillId="12" borderId="1" xfId="12" applyFont="1" applyFill="1" applyBorder="1" applyAlignment="1">
      <alignment horizontal="center" vertical="center" wrapText="1"/>
    </xf>
    <xf numFmtId="0" fontId="13" fillId="11" borderId="1" xfId="2" applyFont="1" applyFill="1" applyBorder="1"/>
    <xf numFmtId="0" fontId="13" fillId="0" borderId="0" xfId="2" applyFont="1"/>
    <xf numFmtId="0" fontId="30" fillId="0" borderId="63" xfId="14" applyFont="1" applyBorder="1"/>
    <xf numFmtId="0" fontId="24" fillId="0" borderId="64" xfId="14" applyFont="1" applyBorder="1" applyAlignment="1">
      <alignment vertical="top"/>
    </xf>
    <xf numFmtId="0" fontId="24" fillId="0" borderId="64" xfId="14" applyFont="1" applyBorder="1" applyAlignment="1">
      <alignment horizontal="center" vertical="top"/>
    </xf>
    <xf numFmtId="0" fontId="30" fillId="0" borderId="64" xfId="14" applyFont="1" applyBorder="1" applyAlignment="1">
      <alignment vertical="top"/>
    </xf>
    <xf numFmtId="0" fontId="30" fillId="0" borderId="64" xfId="14" applyFont="1" applyBorder="1"/>
    <xf numFmtId="0" fontId="30" fillId="0" borderId="67" xfId="14" applyFont="1" applyBorder="1"/>
    <xf numFmtId="0" fontId="30" fillId="0" borderId="65" xfId="2" applyFont="1" applyBorder="1"/>
    <xf numFmtId="0" fontId="30" fillId="0" borderId="0" xfId="2" applyFont="1"/>
    <xf numFmtId="0" fontId="30" fillId="0" borderId="72" xfId="14" applyFont="1" applyBorder="1"/>
    <xf numFmtId="0" fontId="29" fillId="0" borderId="0" xfId="14" applyFont="1" applyAlignment="1">
      <alignment vertical="center" wrapText="1"/>
    </xf>
    <xf numFmtId="0" fontId="12" fillId="0" borderId="0" xfId="3"/>
    <xf numFmtId="0" fontId="30" fillId="0" borderId="0" xfId="14" applyFont="1"/>
    <xf numFmtId="0" fontId="30" fillId="0" borderId="73" xfId="2" applyFont="1" applyBorder="1"/>
    <xf numFmtId="0" fontId="24" fillId="0" borderId="0" xfId="14" applyFont="1" applyAlignment="1" applyProtection="1">
      <alignment vertical="center"/>
      <protection locked="0"/>
    </xf>
    <xf numFmtId="0" fontId="30" fillId="0" borderId="69" xfId="14" applyFont="1" applyBorder="1"/>
    <xf numFmtId="0" fontId="24" fillId="0" borderId="70" xfId="14" applyFont="1" applyBorder="1" applyAlignment="1">
      <alignment vertical="center"/>
    </xf>
    <xf numFmtId="0" fontId="24" fillId="0" borderId="70" xfId="14" applyFont="1" applyBorder="1" applyAlignment="1">
      <alignment horizontal="center" vertical="center"/>
    </xf>
    <xf numFmtId="0" fontId="30" fillId="0" borderId="70" xfId="14" applyFont="1" applyBorder="1" applyAlignment="1">
      <alignment vertical="center"/>
    </xf>
    <xf numFmtId="0" fontId="30" fillId="0" borderId="70" xfId="14" applyFont="1" applyBorder="1" applyAlignment="1">
      <alignment vertical="top"/>
    </xf>
    <xf numFmtId="0" fontId="30" fillId="0" borderId="70" xfId="14" applyFont="1" applyBorder="1"/>
    <xf numFmtId="0" fontId="30" fillId="0" borderId="71" xfId="2" applyFont="1" applyBorder="1"/>
    <xf numFmtId="0" fontId="21" fillId="0" borderId="70" xfId="3" applyFont="1" applyBorder="1" applyAlignment="1">
      <alignment vertical="center" wrapText="1"/>
    </xf>
    <xf numFmtId="0" fontId="21" fillId="0" borderId="70" xfId="2" applyFont="1" applyBorder="1" applyAlignment="1">
      <alignment vertical="center" wrapText="1"/>
    </xf>
    <xf numFmtId="0" fontId="22" fillId="0" borderId="0" xfId="2" applyFont="1" applyAlignment="1">
      <alignment horizontal="right" vertical="top"/>
    </xf>
    <xf numFmtId="1" fontId="13" fillId="12" borderId="1" xfId="15" applyNumberFormat="1" applyFont="1" applyFill="1" applyBorder="1" applyAlignment="1">
      <alignment horizontal="center" vertical="center" wrapText="1"/>
    </xf>
    <xf numFmtId="1" fontId="21" fillId="12" borderId="1" xfId="2" applyNumberFormat="1" applyFont="1" applyFill="1" applyBorder="1" applyAlignment="1">
      <alignment horizontal="center" vertical="center"/>
    </xf>
    <xf numFmtId="0" fontId="13" fillId="11" borderId="1" xfId="2" applyFont="1" applyFill="1" applyBorder="1" applyAlignment="1">
      <alignment horizontal="center" vertical="center" wrapText="1"/>
    </xf>
    <xf numFmtId="0" fontId="13" fillId="11" borderId="1" xfId="2" applyFont="1" applyFill="1" applyBorder="1" applyAlignment="1">
      <alignment horizontal="left" vertical="top" wrapText="1"/>
    </xf>
    <xf numFmtId="0" fontId="22" fillId="11" borderId="1" xfId="2" applyFont="1" applyFill="1" applyBorder="1"/>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0" fillId="0" borderId="20"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22" xfId="0" quotePrefix="1" applyFont="1" applyBorder="1" applyAlignment="1">
      <alignment horizontal="center" vertical="center" wrapText="1"/>
    </xf>
    <xf numFmtId="0" fontId="11" fillId="10" borderId="20" xfId="0" applyFont="1" applyFill="1" applyBorder="1" applyAlignment="1">
      <alignment horizontal="left" vertical="center" wrapText="1"/>
    </xf>
    <xf numFmtId="0" fontId="11" fillId="10" borderId="61" xfId="0" applyFont="1" applyFill="1" applyBorder="1" applyAlignment="1">
      <alignment horizontal="left" vertical="center" wrapText="1"/>
    </xf>
    <xf numFmtId="0" fontId="10" fillId="0" borderId="23" xfId="0" quotePrefix="1" applyFont="1" applyBorder="1" applyAlignment="1">
      <alignment horizontal="center" vertical="center" wrapText="1"/>
    </xf>
    <xf numFmtId="0" fontId="11" fillId="10" borderId="3"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8" fillId="9" borderId="6" xfId="0" applyFont="1" applyFill="1" applyBorder="1" applyAlignment="1">
      <alignment horizontal="left" vertical="center" wrapText="1"/>
    </xf>
    <xf numFmtId="0" fontId="18" fillId="9" borderId="24" xfId="0" applyFont="1" applyFill="1" applyBorder="1" applyAlignment="1">
      <alignment horizontal="left" vertical="center" wrapText="1"/>
    </xf>
    <xf numFmtId="0" fontId="18" fillId="9" borderId="11"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1" fillId="10" borderId="58" xfId="0" applyFont="1" applyFill="1" applyBorder="1" applyAlignment="1">
      <alignment horizontal="left" vertical="center" wrapText="1"/>
    </xf>
    <xf numFmtId="0" fontId="11" fillId="10" borderId="59" xfId="0" applyFont="1" applyFill="1" applyBorder="1" applyAlignment="1">
      <alignment horizontal="left" vertical="center" wrapText="1"/>
    </xf>
    <xf numFmtId="0" fontId="10" fillId="0" borderId="17" xfId="0" quotePrefix="1" applyFont="1" applyBorder="1" applyAlignment="1">
      <alignment horizontal="center" vertical="center" wrapText="1"/>
    </xf>
    <xf numFmtId="0" fontId="10" fillId="0" borderId="18" xfId="0" quotePrefix="1" applyFont="1" applyBorder="1" applyAlignment="1">
      <alignment horizontal="center" vertical="center" wrapText="1"/>
    </xf>
    <xf numFmtId="0" fontId="10" fillId="0" borderId="60" xfId="0" quotePrefix="1" applyFont="1" applyBorder="1" applyAlignment="1">
      <alignment horizontal="center" vertical="center" wrapText="1"/>
    </xf>
    <xf numFmtId="0" fontId="11" fillId="10" borderId="60" xfId="0" applyFont="1" applyFill="1" applyBorder="1" applyAlignment="1">
      <alignment horizontal="left" vertical="center" wrapText="1"/>
    </xf>
    <xf numFmtId="0" fontId="10" fillId="0" borderId="58" xfId="0" quotePrefix="1" applyFont="1" applyBorder="1" applyAlignment="1">
      <alignment horizontal="center" vertical="center" wrapText="1"/>
    </xf>
    <xf numFmtId="0" fontId="10" fillId="0" borderId="59" xfId="0" quotePrefix="1" applyFont="1" applyBorder="1" applyAlignment="1">
      <alignment horizontal="center"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8" fillId="9" borderId="7" xfId="0" applyFont="1" applyFill="1" applyBorder="1" applyAlignment="1">
      <alignment horizontal="left" vertical="center" wrapText="1"/>
    </xf>
    <xf numFmtId="0" fontId="18" fillId="9" borderId="12" xfId="0" applyFont="1" applyFill="1" applyBorder="1" applyAlignment="1">
      <alignment horizontal="left" vertical="center" wrapText="1"/>
    </xf>
    <xf numFmtId="0" fontId="18" fillId="9" borderId="8" xfId="0" applyFont="1" applyFill="1" applyBorder="1" applyAlignment="1">
      <alignment horizontal="left" vertical="center" wrapText="1"/>
    </xf>
    <xf numFmtId="0" fontId="18" fillId="9" borderId="10"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1" fillId="10" borderId="5"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1" fillId="10" borderId="10" xfId="0" applyFont="1" applyFill="1" applyBorder="1" applyAlignment="1">
      <alignment horizontal="left" vertical="center" wrapText="1"/>
    </xf>
    <xf numFmtId="0" fontId="18" fillId="9" borderId="15" xfId="0" applyFont="1" applyFill="1" applyBorder="1" applyAlignment="1">
      <alignment horizontal="left" vertical="center" wrapText="1"/>
    </xf>
    <xf numFmtId="0" fontId="18" fillId="9" borderId="62" xfId="0" applyFont="1" applyFill="1" applyBorder="1" applyAlignment="1">
      <alignment horizontal="left" vertical="center" wrapText="1"/>
    </xf>
    <xf numFmtId="0" fontId="10" fillId="0" borderId="2" xfId="0" applyFont="1" applyBorder="1" applyAlignment="1">
      <alignment horizontal="center"/>
    </xf>
    <xf numFmtId="0" fontId="15" fillId="2" borderId="29" xfId="0" quotePrefix="1" applyFont="1" applyFill="1" applyBorder="1" applyAlignment="1">
      <alignment horizontal="left" vertical="center" wrapText="1"/>
    </xf>
    <xf numFmtId="0" fontId="15" fillId="2" borderId="14" xfId="0" quotePrefix="1" applyFont="1" applyFill="1" applyBorder="1" applyAlignment="1">
      <alignment horizontal="left" vertical="center" wrapText="1"/>
    </xf>
    <xf numFmtId="0" fontId="15" fillId="2" borderId="16" xfId="0" quotePrefix="1" applyFont="1" applyFill="1" applyBorder="1" applyAlignment="1">
      <alignment horizontal="left" vertical="center" wrapText="1"/>
    </xf>
    <xf numFmtId="0" fontId="16" fillId="0" borderId="2"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8" fillId="9" borderId="19"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1" fillId="10" borderId="23" xfId="0" applyFont="1" applyFill="1" applyBorder="1" applyAlignment="1">
      <alignment horizontal="left" vertical="center" wrapText="1"/>
    </xf>
    <xf numFmtId="0" fontId="11" fillId="10" borderId="22" xfId="0" applyFont="1" applyFill="1" applyBorder="1" applyAlignment="1">
      <alignment horizontal="left" vertical="center" wrapText="1"/>
    </xf>
    <xf numFmtId="0" fontId="10" fillId="0" borderId="61" xfId="0" quotePrefix="1" applyFont="1" applyBorder="1" applyAlignment="1">
      <alignment horizontal="center" vertical="center" wrapText="1"/>
    </xf>
    <xf numFmtId="0" fontId="11" fillId="10" borderId="3"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11" fillId="10" borderId="6"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1" fillId="10" borderId="3" xfId="0" applyFont="1" applyFill="1" applyBorder="1" applyAlignment="1">
      <alignment horizontal="left" vertical="center" wrapText="1"/>
    </xf>
    <xf numFmtId="0" fontId="11" fillId="10" borderId="4" xfId="0" applyFont="1" applyFill="1" applyBorder="1" applyAlignment="1">
      <alignment horizontal="left" vertical="center" wrapText="1"/>
    </xf>
    <xf numFmtId="0" fontId="16" fillId="0" borderId="3" xfId="0" quotePrefix="1" applyFont="1" applyBorder="1" applyAlignment="1">
      <alignment horizontal="center" vertical="center" wrapText="1"/>
    </xf>
    <xf numFmtId="0" fontId="11" fillId="10" borderId="2" xfId="0" applyFont="1" applyFill="1" applyBorder="1" applyAlignment="1">
      <alignment horizontal="left"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1" fillId="10" borderId="3" xfId="0" applyFont="1" applyFill="1" applyBorder="1" applyAlignment="1">
      <alignment vertical="center" wrapText="1"/>
    </xf>
    <xf numFmtId="0" fontId="11" fillId="10" borderId="2" xfId="0" applyFont="1" applyFill="1" applyBorder="1" applyAlignment="1">
      <alignment vertical="center" wrapText="1"/>
    </xf>
    <xf numFmtId="0" fontId="14" fillId="2" borderId="2" xfId="0" quotePrefix="1" applyFont="1" applyFill="1" applyBorder="1" applyAlignment="1">
      <alignment horizontal="center" vertical="center" wrapText="1"/>
    </xf>
    <xf numFmtId="0" fontId="14" fillId="2" borderId="4" xfId="0" quotePrefix="1" applyFont="1" applyFill="1" applyBorder="1" applyAlignment="1">
      <alignment horizontal="center" vertical="center"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1" fillId="10" borderId="3" xfId="0" applyFont="1" applyFill="1" applyBorder="1" applyAlignment="1">
      <alignment horizontal="center" vertical="center" wrapText="1" readingOrder="1"/>
    </xf>
    <xf numFmtId="0" fontId="11" fillId="10" borderId="2" xfId="0" applyFont="1" applyFill="1" applyBorder="1" applyAlignment="1">
      <alignment horizontal="center" vertical="center" wrapText="1" readingOrder="1"/>
    </xf>
    <xf numFmtId="0" fontId="11" fillId="10" borderId="4" xfId="0" applyFont="1" applyFill="1" applyBorder="1" applyAlignment="1">
      <alignment horizontal="center" vertical="center" wrapText="1" readingOrder="1"/>
    </xf>
    <xf numFmtId="0" fontId="11" fillId="2" borderId="6" xfId="0" applyFont="1" applyFill="1" applyBorder="1" applyAlignment="1">
      <alignment horizontal="center" vertical="center" wrapText="1" readingOrder="1"/>
    </xf>
    <xf numFmtId="0" fontId="11" fillId="2" borderId="5" xfId="0" applyFont="1" applyFill="1" applyBorder="1" applyAlignment="1">
      <alignment horizontal="center" vertical="center" wrapText="1" readingOrder="1"/>
    </xf>
    <xf numFmtId="0" fontId="11" fillId="2" borderId="7" xfId="0" applyFont="1" applyFill="1" applyBorder="1" applyAlignment="1">
      <alignment horizontal="center" vertical="center" wrapText="1" readingOrder="1"/>
    </xf>
    <xf numFmtId="0" fontId="11" fillId="2" borderId="8" xfId="0" applyFont="1" applyFill="1" applyBorder="1" applyAlignment="1">
      <alignment horizontal="center" vertical="center" wrapText="1" readingOrder="1"/>
    </xf>
    <xf numFmtId="0" fontId="11" fillId="2" borderId="9" xfId="0" applyFont="1" applyFill="1" applyBorder="1" applyAlignment="1">
      <alignment horizontal="center" vertical="center" wrapText="1" readingOrder="1"/>
    </xf>
    <xf numFmtId="0" fontId="11" fillId="2" borderId="10" xfId="0" applyFont="1" applyFill="1" applyBorder="1" applyAlignment="1">
      <alignment horizontal="center" vertical="center" wrapText="1" readingOrder="1"/>
    </xf>
    <xf numFmtId="0" fontId="19" fillId="9" borderId="3" xfId="0" applyFont="1" applyFill="1" applyBorder="1" applyAlignment="1">
      <alignment horizontal="center" vertical="center" wrapText="1" readingOrder="1"/>
    </xf>
    <xf numFmtId="0" fontId="19" fillId="9" borderId="2" xfId="0" applyFont="1" applyFill="1" applyBorder="1" applyAlignment="1">
      <alignment horizontal="center" vertical="center" wrapText="1" readingOrder="1"/>
    </xf>
    <xf numFmtId="0" fontId="19" fillId="9" borderId="4" xfId="0" applyFont="1" applyFill="1" applyBorder="1" applyAlignment="1">
      <alignment horizontal="center" vertical="center" wrapText="1" readingOrder="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0" xfId="0" quotePrefix="1" applyFont="1" applyAlignment="1">
      <alignment horizontal="justify" vertical="center" wrapText="1"/>
    </xf>
    <xf numFmtId="0" fontId="10" fillId="0" borderId="12" xfId="0" quotePrefix="1" applyFont="1" applyBorder="1" applyAlignment="1">
      <alignment horizontal="justify" vertical="center" wrapText="1"/>
    </xf>
    <xf numFmtId="0" fontId="10" fillId="0" borderId="11" xfId="0" quotePrefix="1" applyFont="1" applyBorder="1" applyAlignment="1">
      <alignment horizontal="left" vertical="center" wrapText="1"/>
    </xf>
    <xf numFmtId="0" fontId="10" fillId="0" borderId="0" xfId="0" quotePrefix="1" applyFont="1" applyAlignment="1">
      <alignment horizontal="left" vertical="center" wrapText="1"/>
    </xf>
    <xf numFmtId="0" fontId="18" fillId="9" borderId="6" xfId="0" applyFont="1" applyFill="1" applyBorder="1" applyAlignment="1">
      <alignment horizontal="center" vertical="center" wrapText="1"/>
    </xf>
    <xf numFmtId="0" fontId="18" fillId="9" borderId="7"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18" fillId="9" borderId="12" xfId="0" applyFont="1" applyFill="1" applyBorder="1" applyAlignment="1">
      <alignment horizontal="center" vertical="center" wrapText="1"/>
    </xf>
    <xf numFmtId="0" fontId="10" fillId="0" borderId="6" xfId="0" quotePrefix="1" applyFont="1" applyBorder="1" applyAlignment="1">
      <alignment horizontal="left" vertical="top" wrapText="1"/>
    </xf>
    <xf numFmtId="0" fontId="10" fillId="0" borderId="5" xfId="0" quotePrefix="1" applyFont="1" applyBorder="1" applyAlignment="1">
      <alignment horizontal="left" vertical="top" wrapText="1"/>
    </xf>
    <xf numFmtId="0" fontId="10" fillId="0" borderId="7" xfId="0" quotePrefix="1" applyFont="1" applyBorder="1" applyAlignment="1">
      <alignment horizontal="left" vertical="top" wrapText="1"/>
    </xf>
    <xf numFmtId="0" fontId="8"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8" fillId="0" borderId="8" xfId="0" quotePrefix="1" applyFont="1" applyBorder="1" applyAlignment="1">
      <alignment horizontal="left" vertical="top" wrapText="1"/>
    </xf>
    <xf numFmtId="0" fontId="10" fillId="0" borderId="9" xfId="0" quotePrefix="1" applyFont="1" applyBorder="1" applyAlignment="1">
      <alignment horizontal="left" vertical="top" wrapText="1"/>
    </xf>
    <xf numFmtId="0" fontId="10" fillId="0" borderId="10" xfId="0" quotePrefix="1" applyFont="1" applyBorder="1" applyAlignment="1">
      <alignment horizontal="left" vertical="top" wrapText="1"/>
    </xf>
    <xf numFmtId="0" fontId="10" fillId="0" borderId="3" xfId="0" quotePrefix="1" applyFont="1" applyBorder="1" applyAlignment="1">
      <alignment horizontal="left" vertical="center" wrapText="1"/>
    </xf>
    <xf numFmtId="0" fontId="10" fillId="0" borderId="2" xfId="0" quotePrefix="1" applyFont="1" applyBorder="1" applyAlignment="1">
      <alignment horizontal="left" vertical="center" wrapText="1"/>
    </xf>
    <xf numFmtId="0" fontId="10" fillId="0" borderId="4" xfId="0" quotePrefix="1" applyFont="1" applyBorder="1" applyAlignment="1">
      <alignment horizontal="left" vertical="center" wrapText="1"/>
    </xf>
    <xf numFmtId="0" fontId="10" fillId="0" borderId="6" xfId="0" quotePrefix="1"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7" xfId="0" quotePrefix="1" applyFont="1" applyBorder="1" applyAlignment="1">
      <alignment horizontal="left" vertical="center" wrapText="1"/>
    </xf>
    <xf numFmtId="0" fontId="10" fillId="0" borderId="12" xfId="0" quotePrefix="1" applyFont="1" applyBorder="1" applyAlignment="1">
      <alignment horizontal="left" vertical="center" wrapText="1"/>
    </xf>
    <xf numFmtId="0" fontId="10" fillId="0" borderId="8" xfId="0" quotePrefix="1" applyFont="1" applyBorder="1" applyAlignment="1">
      <alignment horizontal="left" vertical="top" wrapText="1"/>
    </xf>
    <xf numFmtId="0" fontId="10" fillId="0" borderId="11" xfId="0" applyFont="1" applyBorder="1" applyAlignment="1">
      <alignment horizontal="left" vertical="center" wrapText="1"/>
    </xf>
    <xf numFmtId="0" fontId="10" fillId="0" borderId="0" xfId="0" applyFont="1" applyAlignment="1">
      <alignment horizontal="left" vertical="center" wrapText="1"/>
    </xf>
    <xf numFmtId="0" fontId="10" fillId="0" borderId="3" xfId="3" applyFont="1" applyBorder="1" applyAlignment="1">
      <alignment horizontal="center" vertical="center" wrapText="1"/>
    </xf>
    <xf numFmtId="0" fontId="10" fillId="0" borderId="2" xfId="3" applyFont="1" applyBorder="1" applyAlignment="1">
      <alignment horizontal="center" vertical="center" wrapText="1"/>
    </xf>
    <xf numFmtId="0" fontId="10" fillId="0" borderId="4" xfId="3" applyFont="1" applyBorder="1" applyAlignment="1">
      <alignment horizontal="center"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32" xfId="3" quotePrefix="1" applyFont="1" applyBorder="1" applyAlignment="1">
      <alignment horizontal="center" vertical="center" wrapText="1"/>
    </xf>
    <xf numFmtId="0" fontId="10" fillId="0" borderId="31" xfId="3" quotePrefix="1" applyFont="1" applyBorder="1" applyAlignment="1">
      <alignment horizontal="center" vertical="center" wrapText="1"/>
    </xf>
    <xf numFmtId="0" fontId="10" fillId="0" borderId="33" xfId="3" quotePrefix="1" applyFont="1" applyBorder="1" applyAlignment="1">
      <alignment horizontal="center" vertical="center" wrapText="1"/>
    </xf>
    <xf numFmtId="0" fontId="10" fillId="0" borderId="42" xfId="3" quotePrefix="1" applyFont="1" applyBorder="1" applyAlignment="1">
      <alignment horizontal="center" vertical="center" wrapText="1"/>
    </xf>
    <xf numFmtId="0" fontId="11" fillId="10" borderId="49" xfId="0" applyFont="1" applyFill="1" applyBorder="1" applyAlignment="1">
      <alignment horizontal="left" vertical="center" wrapText="1"/>
    </xf>
    <xf numFmtId="0" fontId="11" fillId="10" borderId="35" xfId="0" applyFont="1" applyFill="1" applyBorder="1" applyAlignment="1">
      <alignment horizontal="left" vertical="center" wrapText="1"/>
    </xf>
    <xf numFmtId="0" fontId="10" fillId="0" borderId="46" xfId="0" quotePrefix="1" applyFont="1" applyBorder="1" applyAlignment="1">
      <alignment horizontal="center" vertical="center" wrapText="1"/>
    </xf>
    <xf numFmtId="0" fontId="10" fillId="0" borderId="47" xfId="0" quotePrefix="1" applyFont="1" applyBorder="1" applyAlignment="1">
      <alignment horizontal="center" vertical="center" wrapText="1"/>
    </xf>
    <xf numFmtId="0" fontId="10" fillId="0" borderId="48" xfId="0" quotePrefix="1" applyFont="1" applyBorder="1" applyAlignment="1">
      <alignment horizontal="center" vertical="center" wrapText="1"/>
    </xf>
    <xf numFmtId="0" fontId="10" fillId="0" borderId="33" xfId="0" quotePrefix="1" applyFont="1" applyBorder="1" applyAlignment="1">
      <alignment horizontal="center" vertical="center" wrapText="1"/>
    </xf>
    <xf numFmtId="0" fontId="10" fillId="0" borderId="32" xfId="0" quotePrefix="1" applyFont="1" applyBorder="1" applyAlignment="1">
      <alignment horizontal="center" vertical="center" wrapText="1"/>
    </xf>
    <xf numFmtId="0" fontId="10" fillId="0" borderId="42" xfId="0" quotePrefix="1" applyFont="1" applyBorder="1" applyAlignment="1">
      <alignment horizontal="center" vertical="center" wrapText="1"/>
    </xf>
    <xf numFmtId="0" fontId="11" fillId="10" borderId="45" xfId="0" applyFont="1" applyFill="1" applyBorder="1" applyAlignment="1">
      <alignment horizontal="left" vertical="center" wrapText="1"/>
    </xf>
    <xf numFmtId="0" fontId="11" fillId="10" borderId="50" xfId="0" applyFont="1" applyFill="1" applyBorder="1" applyAlignment="1">
      <alignment horizontal="left" vertical="center" wrapText="1"/>
    </xf>
    <xf numFmtId="0" fontId="10" fillId="0" borderId="3" xfId="0" quotePrefix="1"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4" xfId="0" quotePrefix="1" applyFont="1" applyBorder="1" applyAlignment="1">
      <alignment horizontal="center" vertical="center" wrapText="1"/>
    </xf>
    <xf numFmtId="0" fontId="8" fillId="9" borderId="3" xfId="0" applyFont="1" applyFill="1" applyBorder="1" applyAlignment="1">
      <alignment horizontal="center" vertical="center"/>
    </xf>
    <xf numFmtId="0" fontId="8" fillId="9" borderId="2" xfId="0" applyFont="1" applyFill="1" applyBorder="1" applyAlignment="1">
      <alignment horizontal="center" vertical="center"/>
    </xf>
    <xf numFmtId="0" fontId="18" fillId="9" borderId="1" xfId="0" applyFont="1" applyFill="1" applyBorder="1" applyAlignment="1">
      <alignment horizontal="left" vertical="center" wrapText="1"/>
    </xf>
    <xf numFmtId="0" fontId="20" fillId="0" borderId="3" xfId="1" quotePrefix="1" applyBorder="1" applyAlignment="1">
      <alignment horizontal="center" vertical="center" wrapText="1"/>
    </xf>
    <xf numFmtId="0" fontId="10" fillId="0" borderId="2" xfId="3" quotePrefix="1" applyFont="1" applyBorder="1" applyAlignment="1">
      <alignment horizontal="center" vertical="center" wrapText="1"/>
    </xf>
    <xf numFmtId="0" fontId="10" fillId="0" borderId="4" xfId="3" quotePrefix="1" applyFont="1" applyBorder="1" applyAlignment="1">
      <alignment horizontal="center" vertical="center" wrapText="1"/>
    </xf>
    <xf numFmtId="0" fontId="10" fillId="0" borderId="3" xfId="3" quotePrefix="1" applyFont="1" applyBorder="1" applyAlignment="1">
      <alignment horizontal="center" vertical="center" wrapText="1"/>
    </xf>
    <xf numFmtId="0" fontId="10" fillId="2" borderId="2" xfId="0" quotePrefix="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11" fillId="10" borderId="33"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0" fillId="0" borderId="31" xfId="0" quotePrefix="1" applyFont="1" applyBorder="1" applyAlignment="1">
      <alignment horizontal="center" vertical="center" wrapText="1"/>
    </xf>
    <xf numFmtId="0" fontId="10" fillId="0" borderId="53" xfId="0" quotePrefix="1" applyFont="1" applyBorder="1" applyAlignment="1">
      <alignment horizontal="center" vertical="center" wrapText="1"/>
    </xf>
    <xf numFmtId="0" fontId="18" fillId="9" borderId="56" xfId="0" applyFont="1" applyFill="1" applyBorder="1" applyAlignment="1">
      <alignment horizontal="left" vertical="center" wrapText="1"/>
    </xf>
    <xf numFmtId="0" fontId="18" fillId="9" borderId="38" xfId="0" applyFont="1" applyFill="1" applyBorder="1" applyAlignment="1">
      <alignment horizontal="left" vertical="center" wrapText="1"/>
    </xf>
    <xf numFmtId="0" fontId="18" fillId="9" borderId="5" xfId="0" applyFont="1" applyFill="1" applyBorder="1" applyAlignment="1">
      <alignment horizontal="left" vertical="center" wrapText="1"/>
    </xf>
    <xf numFmtId="0" fontId="18" fillId="9" borderId="0" xfId="0" applyFont="1" applyFill="1" applyAlignment="1">
      <alignment horizontal="left" vertical="center" wrapText="1"/>
    </xf>
    <xf numFmtId="0" fontId="11" fillId="10" borderId="54" xfId="0" applyFont="1" applyFill="1" applyBorder="1" applyAlignment="1">
      <alignment horizontal="left" vertical="center" wrapText="1"/>
    </xf>
    <xf numFmtId="0" fontId="11" fillId="10" borderId="55" xfId="0" applyFont="1" applyFill="1" applyBorder="1" applyAlignment="1">
      <alignment horizontal="left" vertical="center" wrapText="1"/>
    </xf>
    <xf numFmtId="0" fontId="18" fillId="9" borderId="51" xfId="0" applyFont="1" applyFill="1" applyBorder="1" applyAlignment="1">
      <alignment horizontal="left" vertical="center" wrapText="1"/>
    </xf>
    <xf numFmtId="0" fontId="18" fillId="9" borderId="52" xfId="0" applyFont="1" applyFill="1" applyBorder="1" applyAlignment="1">
      <alignment horizontal="left" vertical="center" wrapText="1"/>
    </xf>
    <xf numFmtId="0" fontId="10" fillId="0" borderId="6" xfId="3" applyFont="1" applyBorder="1" applyAlignment="1">
      <alignment horizontal="left" vertical="center" wrapText="1"/>
    </xf>
    <xf numFmtId="0" fontId="10" fillId="0" borderId="5" xfId="3" applyFont="1" applyBorder="1" applyAlignment="1">
      <alignment horizontal="left" vertical="center" wrapText="1"/>
    </xf>
    <xf numFmtId="0" fontId="10" fillId="0" borderId="7" xfId="3" applyFont="1" applyBorder="1" applyAlignment="1">
      <alignment horizontal="left" vertical="center" wrapText="1"/>
    </xf>
    <xf numFmtId="0" fontId="11" fillId="10" borderId="1" xfId="0" applyFont="1" applyFill="1" applyBorder="1" applyAlignment="1">
      <alignment horizontal="left" vertical="center" wrapText="1"/>
    </xf>
    <xf numFmtId="0" fontId="0" fillId="0" borderId="1" xfId="0" applyBorder="1" applyAlignment="1">
      <alignment horizontal="center"/>
    </xf>
    <xf numFmtId="0" fontId="10" fillId="0" borderId="3" xfId="0" quotePrefix="1" applyFont="1" applyBorder="1" applyAlignment="1">
      <alignment horizontal="left" vertical="top" wrapText="1"/>
    </xf>
    <xf numFmtId="0" fontId="10" fillId="0" borderId="2" xfId="0" quotePrefix="1" applyFont="1" applyBorder="1" applyAlignment="1">
      <alignment horizontal="left" vertical="top" wrapText="1"/>
    </xf>
    <xf numFmtId="0" fontId="10" fillId="0" borderId="4" xfId="0" quotePrefix="1" applyFont="1" applyBorder="1" applyAlignment="1">
      <alignment horizontal="left" vertical="top" wrapText="1"/>
    </xf>
    <xf numFmtId="0" fontId="9" fillId="9" borderId="3"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9" fillId="9" borderId="4" xfId="0" applyFont="1" applyFill="1" applyBorder="1" applyAlignment="1">
      <alignment horizontal="center" vertical="center" wrapText="1" readingOrder="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0" fillId="0" borderId="3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9" xfId="0" applyFont="1" applyBorder="1" applyAlignment="1">
      <alignment horizontal="center" vertical="center" wrapText="1"/>
    </xf>
    <xf numFmtId="0" fontId="11" fillId="10" borderId="41" xfId="0" applyFont="1" applyFill="1" applyBorder="1" applyAlignment="1">
      <alignment horizontal="center" vertical="center" wrapText="1"/>
    </xf>
    <xf numFmtId="0" fontId="11" fillId="10" borderId="43" xfId="0" applyFont="1" applyFill="1" applyBorder="1" applyAlignment="1">
      <alignment horizontal="center" vertical="center" wrapText="1"/>
    </xf>
    <xf numFmtId="0" fontId="21" fillId="12" borderId="3" xfId="2" applyFont="1" applyFill="1" applyBorder="1" applyAlignment="1">
      <alignment horizontal="right" vertical="center" wrapText="1"/>
    </xf>
    <xf numFmtId="0" fontId="21" fillId="12" borderId="2" xfId="2" applyFont="1" applyFill="1" applyBorder="1" applyAlignment="1">
      <alignment horizontal="right" vertical="center" wrapText="1"/>
    </xf>
    <xf numFmtId="0" fontId="21" fillId="12" borderId="4" xfId="2" applyFont="1" applyFill="1" applyBorder="1" applyAlignment="1">
      <alignment horizontal="right" vertical="center" wrapText="1"/>
    </xf>
    <xf numFmtId="0" fontId="23" fillId="12" borderId="1" xfId="2" applyFont="1" applyFill="1" applyBorder="1" applyAlignment="1">
      <alignment horizontal="center" vertical="center" wrapText="1"/>
    </xf>
    <xf numFmtId="0" fontId="28" fillId="12" borderId="82" xfId="2" applyFont="1" applyFill="1" applyBorder="1" applyAlignment="1">
      <alignment horizontal="center" vertical="center" wrapText="1"/>
    </xf>
    <xf numFmtId="0" fontId="28" fillId="12" borderId="91" xfId="2" applyFont="1" applyFill="1" applyBorder="1" applyAlignment="1">
      <alignment horizontal="center" vertical="center" wrapText="1"/>
    </xf>
    <xf numFmtId="0" fontId="32" fillId="0" borderId="104" xfId="14" applyFont="1" applyBorder="1" applyAlignment="1">
      <alignment horizontal="center" vertical="center" wrapText="1"/>
    </xf>
    <xf numFmtId="0" fontId="32" fillId="0" borderId="105" xfId="14" applyFont="1" applyBorder="1" applyAlignment="1">
      <alignment horizontal="center" vertical="center" wrapText="1"/>
    </xf>
    <xf numFmtId="0" fontId="32" fillId="0" borderId="92" xfId="14" applyFont="1" applyBorder="1" applyAlignment="1">
      <alignment horizontal="center" vertical="center" wrapText="1"/>
    </xf>
    <xf numFmtId="0" fontId="33" fillId="12" borderId="78" xfId="14" applyFont="1" applyFill="1" applyBorder="1" applyAlignment="1">
      <alignment horizontal="left" vertical="center" wrapText="1"/>
    </xf>
    <xf numFmtId="0" fontId="33" fillId="12" borderId="79" xfId="14" applyFont="1" applyFill="1" applyBorder="1" applyAlignment="1">
      <alignment horizontal="left" vertical="center" wrapText="1"/>
    </xf>
    <xf numFmtId="0" fontId="33" fillId="12" borderId="80" xfId="14" applyFont="1" applyFill="1" applyBorder="1" applyAlignment="1">
      <alignment horizontal="left" vertical="center" wrapText="1"/>
    </xf>
    <xf numFmtId="0" fontId="32" fillId="11" borderId="84" xfId="14" applyFont="1" applyFill="1" applyBorder="1" applyAlignment="1" applyProtection="1">
      <alignment horizontal="center" vertical="center"/>
      <protection locked="0"/>
    </xf>
    <xf numFmtId="0" fontId="32" fillId="11" borderId="85" xfId="14" applyFont="1" applyFill="1" applyBorder="1" applyAlignment="1" applyProtection="1">
      <alignment horizontal="center" vertical="center"/>
      <protection locked="0"/>
    </xf>
    <xf numFmtId="0" fontId="32" fillId="11" borderId="86" xfId="14" applyFont="1" applyFill="1" applyBorder="1" applyAlignment="1" applyProtection="1">
      <alignment horizontal="center" vertical="center"/>
      <protection locked="0"/>
    </xf>
    <xf numFmtId="0" fontId="33" fillId="12" borderId="106" xfId="14" applyFont="1" applyFill="1" applyBorder="1" applyAlignment="1">
      <alignment horizontal="left" vertical="center" wrapText="1"/>
    </xf>
    <xf numFmtId="0" fontId="33" fillId="12" borderId="1" xfId="14" applyFont="1" applyFill="1" applyBorder="1" applyAlignment="1">
      <alignment horizontal="left" vertical="center" wrapText="1"/>
    </xf>
    <xf numFmtId="0" fontId="33" fillId="12" borderId="107" xfId="14" applyFont="1" applyFill="1" applyBorder="1" applyAlignment="1">
      <alignment horizontal="left" vertical="center" wrapText="1"/>
    </xf>
    <xf numFmtId="0" fontId="32" fillId="11" borderId="108" xfId="14" applyFont="1" applyFill="1" applyBorder="1" applyAlignment="1" applyProtection="1">
      <alignment horizontal="center" vertical="center"/>
      <protection locked="0"/>
    </xf>
    <xf numFmtId="0" fontId="32" fillId="11" borderId="2" xfId="14" applyFont="1" applyFill="1" applyBorder="1" applyAlignment="1" applyProtection="1">
      <alignment horizontal="center" vertical="center"/>
      <protection locked="0"/>
    </xf>
    <xf numFmtId="0" fontId="32" fillId="11" borderId="109" xfId="14" applyFont="1" applyFill="1" applyBorder="1" applyAlignment="1" applyProtection="1">
      <alignment horizontal="center" vertical="center"/>
      <protection locked="0"/>
    </xf>
    <xf numFmtId="0" fontId="33" fillId="12" borderId="110" xfId="14" applyFont="1" applyFill="1" applyBorder="1" applyAlignment="1">
      <alignment horizontal="left" vertical="center" wrapText="1"/>
    </xf>
    <xf numFmtId="0" fontId="33" fillId="12" borderId="94" xfId="14" applyFont="1" applyFill="1" applyBorder="1" applyAlignment="1">
      <alignment horizontal="left" vertical="center" wrapText="1"/>
    </xf>
    <xf numFmtId="0" fontId="33" fillId="12" borderId="95" xfId="14" applyFont="1" applyFill="1" applyBorder="1" applyAlignment="1">
      <alignment horizontal="left" vertical="center" wrapText="1"/>
    </xf>
    <xf numFmtId="0" fontId="32" fillId="11" borderId="87" xfId="14" applyFont="1" applyFill="1" applyBorder="1" applyAlignment="1" applyProtection="1">
      <alignment horizontal="center" vertical="center"/>
      <protection locked="0"/>
    </xf>
    <xf numFmtId="0" fontId="32" fillId="11" borderId="88" xfId="14" applyFont="1" applyFill="1" applyBorder="1" applyAlignment="1" applyProtection="1">
      <alignment horizontal="center" vertical="center"/>
      <protection locked="0"/>
    </xf>
    <xf numFmtId="0" fontId="32" fillId="11" borderId="89" xfId="14" applyFont="1" applyFill="1" applyBorder="1" applyAlignment="1" applyProtection="1">
      <alignment horizontal="center" vertical="center"/>
      <protection locked="0"/>
    </xf>
    <xf numFmtId="0" fontId="24" fillId="0" borderId="0" xfId="2" applyFont="1" applyAlignment="1">
      <alignment horizontal="left" vertical="center" wrapText="1"/>
    </xf>
    <xf numFmtId="0" fontId="21" fillId="12" borderId="1" xfId="2" applyFont="1" applyFill="1" applyBorder="1" applyAlignment="1">
      <alignment horizontal="center" vertical="center" wrapText="1"/>
    </xf>
    <xf numFmtId="0" fontId="31" fillId="0" borderId="66" xfId="14" applyFont="1" applyBorder="1" applyAlignment="1">
      <alignment horizontal="center" vertical="center" wrapText="1"/>
    </xf>
    <xf numFmtId="0" fontId="31" fillId="0" borderId="67" xfId="14" applyFont="1" applyBorder="1" applyAlignment="1">
      <alignment horizontal="center" vertical="center" wrapText="1"/>
    </xf>
    <xf numFmtId="0" fontId="31" fillId="0" borderId="68" xfId="14" applyFont="1" applyBorder="1" applyAlignment="1">
      <alignment horizontal="center" vertical="center" wrapText="1"/>
    </xf>
    <xf numFmtId="0" fontId="24" fillId="0" borderId="5" xfId="2" applyFont="1" applyBorder="1" applyAlignment="1">
      <alignment horizontal="left" vertical="top" wrapText="1"/>
    </xf>
    <xf numFmtId="0" fontId="24" fillId="0" borderId="0" xfId="2" applyFont="1" applyAlignment="1">
      <alignment horizontal="left" vertical="top" wrapText="1"/>
    </xf>
    <xf numFmtId="0" fontId="28" fillId="12" borderId="1" xfId="2" applyFont="1" applyFill="1" applyBorder="1" applyAlignment="1">
      <alignment horizontal="center" vertical="center"/>
    </xf>
    <xf numFmtId="0" fontId="23" fillId="12" borderId="3" xfId="2" applyFont="1" applyFill="1" applyBorder="1" applyAlignment="1">
      <alignment horizontal="center" vertical="center" wrapText="1"/>
    </xf>
    <xf numFmtId="0" fontId="23" fillId="12" borderId="2" xfId="2" applyFont="1" applyFill="1" applyBorder="1" applyAlignment="1">
      <alignment horizontal="center" vertical="center" wrapText="1"/>
    </xf>
    <xf numFmtId="0" fontId="23" fillId="12" borderId="4" xfId="2" applyFont="1" applyFill="1" applyBorder="1" applyAlignment="1">
      <alignment horizontal="center" vertical="center" wrapText="1"/>
    </xf>
    <xf numFmtId="0" fontId="21" fillId="12" borderId="1" xfId="2" applyFont="1" applyFill="1" applyBorder="1" applyAlignment="1">
      <alignment horizontal="center" vertical="center"/>
    </xf>
    <xf numFmtId="0" fontId="22" fillId="11" borderId="1" xfId="2" applyFont="1" applyFill="1" applyBorder="1" applyAlignment="1">
      <alignment horizontal="center" vertical="center"/>
    </xf>
    <xf numFmtId="0" fontId="21" fillId="0" borderId="69" xfId="2" applyFont="1" applyBorder="1" applyAlignment="1">
      <alignment horizontal="left" vertical="center" wrapText="1"/>
    </xf>
    <xf numFmtId="0" fontId="21" fillId="0" borderId="70" xfId="2" applyFont="1" applyBorder="1" applyAlignment="1">
      <alignment horizontal="left" vertical="center" wrapText="1"/>
    </xf>
    <xf numFmtId="0" fontId="21" fillId="0" borderId="71" xfId="2" applyFont="1" applyBorder="1" applyAlignment="1">
      <alignment horizontal="left" vertical="center" wrapText="1"/>
    </xf>
    <xf numFmtId="0" fontId="22" fillId="0" borderId="84" xfId="2" applyFont="1" applyBorder="1" applyAlignment="1" applyProtection="1">
      <alignment horizontal="center" vertical="top" wrapText="1"/>
      <protection locked="0"/>
    </xf>
    <xf numFmtId="0" fontId="22" fillId="0" borderId="85" xfId="2" applyFont="1" applyBorder="1" applyAlignment="1" applyProtection="1">
      <alignment horizontal="center" vertical="top" wrapText="1"/>
      <protection locked="0"/>
    </xf>
    <xf numFmtId="0" fontId="22" fillId="0" borderId="86" xfId="2" applyFont="1" applyBorder="1" applyAlignment="1" applyProtection="1">
      <alignment horizontal="center" vertical="top" wrapText="1"/>
      <protection locked="0"/>
    </xf>
    <xf numFmtId="0" fontId="22" fillId="11" borderId="87" xfId="2" applyFont="1" applyFill="1" applyBorder="1" applyAlignment="1" applyProtection="1">
      <alignment horizontal="center" vertical="top" wrapText="1"/>
      <protection locked="0"/>
    </xf>
    <xf numFmtId="0" fontId="22" fillId="11" borderId="88" xfId="2" applyFont="1" applyFill="1" applyBorder="1" applyAlignment="1" applyProtection="1">
      <alignment horizontal="center" vertical="top" wrapText="1"/>
      <protection locked="0"/>
    </xf>
    <xf numFmtId="0" fontId="22" fillId="11" borderId="89" xfId="2" applyFont="1" applyFill="1" applyBorder="1" applyAlignment="1" applyProtection="1">
      <alignment horizontal="center" vertical="top" wrapText="1"/>
      <protection locked="0"/>
    </xf>
    <xf numFmtId="0" fontId="23" fillId="0" borderId="90" xfId="2" applyFont="1" applyBorder="1" applyAlignment="1">
      <alignment horizontal="center" vertical="center" wrapText="1"/>
    </xf>
    <xf numFmtId="0" fontId="23" fillId="0" borderId="77" xfId="2" applyFont="1" applyBorder="1" applyAlignment="1">
      <alignment horizontal="center" vertical="center" wrapText="1"/>
    </xf>
    <xf numFmtId="0" fontId="23" fillId="0" borderId="96" xfId="2" applyFont="1" applyBorder="1" applyAlignment="1">
      <alignment horizontal="center" vertical="center" wrapText="1"/>
    </xf>
    <xf numFmtId="0" fontId="23" fillId="12" borderId="82" xfId="2" applyFont="1" applyFill="1" applyBorder="1" applyAlignment="1">
      <alignment horizontal="center" vertical="center" wrapText="1"/>
    </xf>
    <xf numFmtId="0" fontId="23" fillId="12" borderId="91" xfId="2" applyFont="1" applyFill="1" applyBorder="1" applyAlignment="1">
      <alignment horizontal="center" vertical="center" wrapText="1"/>
    </xf>
    <xf numFmtId="0" fontId="24" fillId="0" borderId="9" xfId="2" applyFont="1" applyBorder="1" applyAlignment="1">
      <alignment horizontal="left" vertical="center" wrapText="1"/>
    </xf>
    <xf numFmtId="0" fontId="28" fillId="12" borderId="1" xfId="2" applyFont="1" applyFill="1" applyBorder="1" applyAlignment="1">
      <alignment horizontal="center" vertical="center" wrapText="1"/>
    </xf>
    <xf numFmtId="14" fontId="22" fillId="11" borderId="1" xfId="2" applyNumberFormat="1" applyFont="1" applyFill="1" applyBorder="1" applyAlignment="1">
      <alignment horizontal="center" vertical="center"/>
    </xf>
    <xf numFmtId="0" fontId="13" fillId="0" borderId="63" xfId="2" applyFont="1" applyBorder="1" applyAlignment="1">
      <alignment horizontal="center" vertical="center" wrapText="1"/>
    </xf>
    <xf numFmtId="0" fontId="13" fillId="0" borderId="64" xfId="2" applyFont="1" applyBorder="1" applyAlignment="1">
      <alignment horizontal="center" vertical="center" wrapText="1"/>
    </xf>
    <xf numFmtId="0" fontId="13" fillId="0" borderId="65" xfId="2" applyFont="1" applyBorder="1" applyAlignment="1">
      <alignment horizontal="center" vertical="center" wrapText="1"/>
    </xf>
    <xf numFmtId="0" fontId="21" fillId="0" borderId="66" xfId="3" applyFont="1" applyBorder="1" applyAlignment="1">
      <alignment horizontal="center" vertical="center" wrapText="1"/>
    </xf>
    <xf numFmtId="0" fontId="21" fillId="0" borderId="67" xfId="3" applyFont="1" applyBorder="1" applyAlignment="1">
      <alignment horizontal="center" vertical="center" wrapText="1"/>
    </xf>
    <xf numFmtId="0" fontId="21" fillId="0" borderId="68" xfId="3" applyFont="1" applyBorder="1" applyAlignment="1">
      <alignment horizontal="center" vertical="center" wrapText="1"/>
    </xf>
    <xf numFmtId="0" fontId="21" fillId="0" borderId="66" xfId="2" applyFont="1" applyBorder="1" applyAlignment="1">
      <alignment horizontal="center" vertical="center" wrapText="1"/>
    </xf>
    <xf numFmtId="0" fontId="21" fillId="0" borderId="67" xfId="2" applyFont="1" applyBorder="1" applyAlignment="1">
      <alignment horizontal="center" vertical="center" wrapText="1"/>
    </xf>
    <xf numFmtId="0" fontId="21" fillId="0" borderId="68" xfId="2" applyFont="1" applyBorder="1" applyAlignment="1">
      <alignment horizontal="center" vertical="center" wrapText="1"/>
    </xf>
    <xf numFmtId="0" fontId="21" fillId="0" borderId="69" xfId="3" applyFont="1" applyBorder="1" applyAlignment="1">
      <alignment horizontal="left" vertical="center" wrapText="1"/>
    </xf>
    <xf numFmtId="0" fontId="21" fillId="0" borderId="70" xfId="3" applyFont="1" applyBorder="1" applyAlignment="1">
      <alignment horizontal="left" vertical="center" wrapText="1"/>
    </xf>
    <xf numFmtId="0" fontId="21" fillId="0" borderId="70" xfId="2" applyFont="1" applyBorder="1" applyAlignment="1">
      <alignment horizontal="center" vertical="center" wrapText="1"/>
    </xf>
    <xf numFmtId="0" fontId="21" fillId="0" borderId="71" xfId="2" applyFont="1" applyBorder="1" applyAlignment="1">
      <alignment horizontal="center" vertical="center" wrapText="1"/>
    </xf>
  </cellXfs>
  <cellStyles count="16">
    <cellStyle name="Hipervínculo" xfId="1" builtinId="8"/>
    <cellStyle name="Hipervínculo 2" xfId="4" xr:uid="{3AFB3FD3-81E6-44F5-A4C2-3A5D17319AAD}"/>
    <cellStyle name="Millares 2" xfId="8" xr:uid="{903CA547-D3CB-497E-8240-DDE96BEF4669}"/>
    <cellStyle name="Millares 3" xfId="11" xr:uid="{85B74B13-8D86-4613-87F7-DD2845ECAC94}"/>
    <cellStyle name="Normal" xfId="0" builtinId="0"/>
    <cellStyle name="Normal 2" xfId="2" xr:uid="{383E10E3-3D17-427D-BF34-F33999950724}"/>
    <cellStyle name="Normal 2 2" xfId="3" xr:uid="{3759235A-E8D5-47FB-AE90-E88BAEC7288C}"/>
    <cellStyle name="Normal 3" xfId="6" xr:uid="{1043437F-23CD-4C99-B347-77836A6D4154}"/>
    <cellStyle name="Normal 4" xfId="9" xr:uid="{5A018F84-8B34-42DA-A9F1-6B6A1E117FBD}"/>
    <cellStyle name="Normal 4 3" xfId="14" xr:uid="{798E2A6D-C4C6-43E8-855A-8D8E0D0A2400}"/>
    <cellStyle name="Normal 5" xfId="13" xr:uid="{2B26CE7B-3D0A-4690-83C3-F64178519F67}"/>
    <cellStyle name="Normal 7" xfId="12" xr:uid="{5AC52B06-0663-437E-835F-53348A268947}"/>
    <cellStyle name="Porcentaje" xfId="15" builtinId="5"/>
    <cellStyle name="Porcentaje 2" xfId="5" xr:uid="{2AF89278-9DC9-44BE-ACB5-BB6DC6C1C251}"/>
    <cellStyle name="Porcentaje 3" xfId="7" xr:uid="{EEA50A44-F7C1-4996-8D7B-D6CAA609A0C9}"/>
    <cellStyle name="Porcentaje 4" xfId="10" xr:uid="{1E27BAA0-CA89-4E9F-9578-0238954686DD}"/>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15</xdr:col>
      <xdr:colOff>399875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123266</xdr:colOff>
      <xdr:row>30</xdr:row>
      <xdr:rowOff>190500</xdr:rowOff>
    </xdr:from>
    <xdr:to>
      <xdr:col>14</xdr:col>
      <xdr:colOff>663842</xdr:colOff>
      <xdr:row>30</xdr:row>
      <xdr:rowOff>1804147</xdr:rowOff>
    </xdr:to>
    <xdr:pic>
      <xdr:nvPicPr>
        <xdr:cNvPr id="4" name="Imagen 3">
          <a:extLst>
            <a:ext uri="{FF2B5EF4-FFF2-40B4-BE49-F238E27FC236}">
              <a16:creationId xmlns:a16="http://schemas.microsoft.com/office/drawing/2014/main" id="{F2787851-19CF-A58A-4F7E-0C77DDC88D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94648" y="16383000"/>
          <a:ext cx="7486543" cy="1613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685800</xdr:colOff>
      <xdr:row>28</xdr:row>
      <xdr:rowOff>171450</xdr:rowOff>
    </xdr:from>
    <xdr:to>
      <xdr:col>10</xdr:col>
      <xdr:colOff>101082</xdr:colOff>
      <xdr:row>28</xdr:row>
      <xdr:rowOff>819150</xdr:rowOff>
    </xdr:to>
    <xdr:pic>
      <xdr:nvPicPr>
        <xdr:cNvPr id="5" name="Imagen 4">
          <a:extLst>
            <a:ext uri="{FF2B5EF4-FFF2-40B4-BE49-F238E27FC236}">
              <a16:creationId xmlns:a16="http://schemas.microsoft.com/office/drawing/2014/main" id="{F5C0E827-BBA5-AF9F-24BA-8CE2C555FF84}"/>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3616" r="33277" b="12500"/>
        <a:stretch/>
      </xdr:blipFill>
      <xdr:spPr bwMode="auto">
        <a:xfrm>
          <a:off x="3895725" y="12153900"/>
          <a:ext cx="2577582"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103371</xdr:colOff>
      <xdr:row>29</xdr:row>
      <xdr:rowOff>466724</xdr:rowOff>
    </xdr:from>
    <xdr:to>
      <xdr:col>14</xdr:col>
      <xdr:colOff>581024</xdr:colOff>
      <xdr:row>29</xdr:row>
      <xdr:rowOff>2173902</xdr:rowOff>
    </xdr:to>
    <xdr:pic>
      <xdr:nvPicPr>
        <xdr:cNvPr id="9" name="Imagen 8">
          <a:extLst>
            <a:ext uri="{FF2B5EF4-FFF2-40B4-BE49-F238E27FC236}">
              <a16:creationId xmlns:a16="http://schemas.microsoft.com/office/drawing/2014/main" id="{B8FB489B-43BD-9C58-9200-920549A3CFAB}"/>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70271" y="14525624"/>
          <a:ext cx="7430903" cy="1707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24700</xdr:colOff>
      <xdr:row>31</xdr:row>
      <xdr:rowOff>353483</xdr:rowOff>
    </xdr:from>
    <xdr:to>
      <xdr:col>16</xdr:col>
      <xdr:colOff>169333</xdr:colOff>
      <xdr:row>31</xdr:row>
      <xdr:rowOff>1782233</xdr:rowOff>
    </xdr:to>
    <xdr:pic>
      <xdr:nvPicPr>
        <xdr:cNvPr id="11" name="Imagen 10">
          <a:extLst>
            <a:ext uri="{FF2B5EF4-FFF2-40B4-BE49-F238E27FC236}">
              <a16:creationId xmlns:a16="http://schemas.microsoft.com/office/drawing/2014/main" id="{C37300CF-D461-E6E1-1456-AA7577E343A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897950" y="19414066"/>
          <a:ext cx="8674800" cy="1428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561975</xdr:colOff>
      <xdr:row>32</xdr:row>
      <xdr:rowOff>409575</xdr:rowOff>
    </xdr:from>
    <xdr:to>
      <xdr:col>15</xdr:col>
      <xdr:colOff>142875</xdr:colOff>
      <xdr:row>32</xdr:row>
      <xdr:rowOff>1476375</xdr:rowOff>
    </xdr:to>
    <xdr:pic>
      <xdr:nvPicPr>
        <xdr:cNvPr id="13" name="Imagen 12">
          <a:extLst>
            <a:ext uri="{FF2B5EF4-FFF2-40B4-BE49-F238E27FC236}">
              <a16:creationId xmlns:a16="http://schemas.microsoft.com/office/drawing/2014/main" id="{8589AF3F-E5A9-37AD-5652-98D2541D412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428875" y="21764625"/>
          <a:ext cx="7448550" cy="1066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104775</xdr:colOff>
      <xdr:row>0</xdr:row>
      <xdr:rowOff>85725</xdr:rowOff>
    </xdr:from>
    <xdr:to>
      <xdr:col>3</xdr:col>
      <xdr:colOff>2590800</xdr:colOff>
      <xdr:row>0</xdr:row>
      <xdr:rowOff>1251749</xdr:rowOff>
    </xdr:to>
    <xdr:pic>
      <xdr:nvPicPr>
        <xdr:cNvPr id="6" name="Imagen 5">
          <a:extLst>
            <a:ext uri="{FF2B5EF4-FFF2-40B4-BE49-F238E27FC236}">
              <a16:creationId xmlns:a16="http://schemas.microsoft.com/office/drawing/2014/main" id="{BBD14E98-1CC6-B030-3FB7-B108221830F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64" t="17919" r="5073" b="17919"/>
        <a:stretch/>
      </xdr:blipFill>
      <xdr:spPr>
        <a:xfrm>
          <a:off x="228600" y="85725"/>
          <a:ext cx="3676650" cy="11660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minambiente.gov.co/" TargetMode="External"/><Relationship Id="rId1" Type="http://schemas.openxmlformats.org/officeDocument/2006/relationships/hyperlink" Target="mailto:obosques@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6"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86" t="s">
        <v>70</v>
      </c>
      <c r="C1" s="287"/>
      <c r="D1" s="290" t="s">
        <v>71</v>
      </c>
      <c r="E1" s="291"/>
      <c r="F1" s="291"/>
      <c r="G1" s="291"/>
      <c r="H1" s="291"/>
      <c r="I1" s="291"/>
      <c r="J1" s="291"/>
      <c r="K1" s="291"/>
      <c r="L1" s="291"/>
      <c r="M1" s="291"/>
      <c r="N1" s="292"/>
      <c r="O1" s="293"/>
      <c r="P1" s="294"/>
      <c r="Q1" s="295"/>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88"/>
      <c r="C2" s="289"/>
      <c r="D2" s="299" t="s">
        <v>72</v>
      </c>
      <c r="E2" s="300"/>
      <c r="F2" s="300"/>
      <c r="G2" s="300"/>
      <c r="H2" s="300"/>
      <c r="I2" s="300"/>
      <c r="J2" s="300"/>
      <c r="K2" s="300"/>
      <c r="L2" s="300"/>
      <c r="M2" s="300"/>
      <c r="N2" s="301"/>
      <c r="O2" s="296"/>
      <c r="P2" s="297"/>
      <c r="Q2" s="298"/>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02" t="s">
        <v>73</v>
      </c>
      <c r="C3" s="303"/>
      <c r="D3" s="302" t="s">
        <v>74</v>
      </c>
      <c r="E3" s="304"/>
      <c r="F3" s="304"/>
      <c r="G3" s="304"/>
      <c r="H3" s="304"/>
      <c r="I3" s="304"/>
      <c r="J3" s="304"/>
      <c r="K3" s="304"/>
      <c r="L3" s="304"/>
      <c r="M3" s="304"/>
      <c r="N3" s="303"/>
      <c r="O3" s="302" t="s">
        <v>75</v>
      </c>
      <c r="P3" s="304"/>
      <c r="Q3" s="303"/>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3"/>
      <c r="C4" s="64"/>
      <c r="D4" s="64"/>
      <c r="E4" s="64"/>
      <c r="F4" s="64"/>
      <c r="G4" s="64"/>
      <c r="H4" s="64"/>
      <c r="I4" s="64"/>
      <c r="J4" s="64"/>
      <c r="K4" s="64"/>
      <c r="L4" s="64"/>
      <c r="M4" s="64"/>
      <c r="N4" s="64"/>
      <c r="O4" s="64"/>
      <c r="P4" s="64"/>
      <c r="Q4" s="6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07" t="s">
        <v>76</v>
      </c>
      <c r="C5" s="208"/>
      <c r="D5" s="208"/>
      <c r="E5" s="208"/>
      <c r="F5" s="208"/>
      <c r="G5" s="208"/>
      <c r="H5" s="208"/>
      <c r="I5" s="208"/>
      <c r="J5" s="208"/>
      <c r="K5" s="208"/>
      <c r="L5" s="208"/>
      <c r="M5" s="208"/>
      <c r="N5" s="208"/>
      <c r="O5" s="208"/>
      <c r="P5" s="208"/>
      <c r="Q5" s="209"/>
    </row>
    <row r="6" spans="2:48" s="2" customFormat="1" ht="4.5" customHeight="1" x14ac:dyDescent="0.2">
      <c r="B6" s="66"/>
      <c r="C6" s="67"/>
      <c r="D6" s="67"/>
      <c r="E6" s="67"/>
      <c r="F6" s="67"/>
      <c r="G6" s="67"/>
      <c r="H6" s="67"/>
      <c r="I6" s="67"/>
      <c r="J6" s="67"/>
      <c r="K6" s="67"/>
      <c r="L6" s="67"/>
      <c r="M6" s="67"/>
      <c r="N6" s="67"/>
      <c r="O6" s="67"/>
      <c r="P6" s="67"/>
      <c r="Q6" s="68"/>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44"/>
      <c r="C7" s="244"/>
      <c r="D7" s="244"/>
      <c r="E7" s="244"/>
      <c r="F7" s="244"/>
      <c r="G7" s="244"/>
      <c r="H7" s="244"/>
      <c r="I7" s="244"/>
      <c r="J7" s="244"/>
      <c r="K7" s="244"/>
      <c r="L7" s="244"/>
      <c r="M7" s="244"/>
      <c r="N7" s="244"/>
      <c r="O7" s="244"/>
      <c r="P7" s="244"/>
      <c r="Q7" s="244"/>
    </row>
    <row r="8" spans="2:48" ht="40.5" customHeight="1" x14ac:dyDescent="0.2">
      <c r="B8" s="196" t="s">
        <v>77</v>
      </c>
      <c r="C8" s="197"/>
      <c r="D8" s="198" t="s">
        <v>78</v>
      </c>
      <c r="E8" s="199"/>
      <c r="F8" s="199"/>
      <c r="G8" s="199"/>
      <c r="H8" s="199"/>
      <c r="I8" s="199"/>
      <c r="J8" s="199"/>
      <c r="K8" s="199"/>
      <c r="L8" s="199"/>
      <c r="M8" s="199"/>
      <c r="N8" s="199"/>
      <c r="O8" s="199"/>
      <c r="P8" s="199"/>
      <c r="Q8" s="200"/>
    </row>
    <row r="9" spans="2:48" ht="40.5" customHeight="1" x14ac:dyDescent="0.2">
      <c r="B9" s="196" t="s">
        <v>79</v>
      </c>
      <c r="C9" s="197"/>
      <c r="D9" s="198" t="s">
        <v>80</v>
      </c>
      <c r="E9" s="199"/>
      <c r="F9" s="199"/>
      <c r="G9" s="199"/>
      <c r="H9" s="199"/>
      <c r="I9" s="199"/>
      <c r="J9" s="199"/>
      <c r="K9" s="199"/>
      <c r="L9" s="199"/>
      <c r="M9" s="199"/>
      <c r="N9" s="199"/>
      <c r="O9" s="199"/>
      <c r="P9" s="199"/>
      <c r="Q9" s="200"/>
    </row>
    <row r="10" spans="2:48" ht="40.5" customHeight="1" x14ac:dyDescent="0.2">
      <c r="B10" s="196" t="s">
        <v>81</v>
      </c>
      <c r="C10" s="197"/>
      <c r="D10" s="198" t="s">
        <v>82</v>
      </c>
      <c r="E10" s="199"/>
      <c r="F10" s="199"/>
      <c r="G10" s="199"/>
      <c r="H10" s="199"/>
      <c r="I10" s="199"/>
      <c r="J10" s="199"/>
      <c r="K10" s="199"/>
      <c r="L10" s="199"/>
      <c r="M10" s="199"/>
      <c r="N10" s="199"/>
      <c r="O10" s="199"/>
      <c r="P10" s="199"/>
      <c r="Q10" s="200"/>
    </row>
    <row r="11" spans="2:48" ht="40.5" customHeight="1" x14ac:dyDescent="0.2">
      <c r="B11" s="196" t="s">
        <v>83</v>
      </c>
      <c r="C11" s="197"/>
      <c r="D11" s="198" t="s">
        <v>84</v>
      </c>
      <c r="E11" s="199"/>
      <c r="F11" s="199"/>
      <c r="G11" s="199"/>
      <c r="H11" s="199"/>
      <c r="I11" s="199"/>
      <c r="J11" s="199"/>
      <c r="K11" s="199"/>
      <c r="L11" s="199"/>
      <c r="M11" s="199"/>
      <c r="N11" s="199"/>
      <c r="O11" s="199"/>
      <c r="P11" s="199"/>
      <c r="Q11" s="200"/>
    </row>
    <row r="12" spans="2:48" ht="40.5" customHeight="1" x14ac:dyDescent="0.2">
      <c r="B12" s="196" t="s">
        <v>85</v>
      </c>
      <c r="C12" s="197"/>
      <c r="D12" s="198" t="s">
        <v>86</v>
      </c>
      <c r="E12" s="199"/>
      <c r="F12" s="199"/>
      <c r="G12" s="199"/>
      <c r="H12" s="199"/>
      <c r="I12" s="199"/>
      <c r="J12" s="199"/>
      <c r="K12" s="199"/>
      <c r="L12" s="199"/>
      <c r="M12" s="199"/>
      <c r="N12" s="199"/>
      <c r="O12" s="199"/>
      <c r="P12" s="199"/>
      <c r="Q12" s="200"/>
    </row>
    <row r="13" spans="2:48" s="2" customFormat="1" ht="4.5" customHeight="1" x14ac:dyDescent="0.2">
      <c r="B13" s="63"/>
      <c r="C13" s="64"/>
      <c r="D13" s="64"/>
      <c r="E13" s="64"/>
      <c r="F13" s="64"/>
      <c r="G13" s="64"/>
      <c r="H13" s="64"/>
      <c r="I13" s="64"/>
      <c r="J13" s="64"/>
      <c r="K13" s="64"/>
      <c r="L13" s="64"/>
      <c r="M13" s="64"/>
      <c r="N13" s="64"/>
      <c r="O13" s="64"/>
      <c r="P13" s="64"/>
      <c r="Q13" s="6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07" t="s">
        <v>87</v>
      </c>
      <c r="C14" s="208"/>
      <c r="D14" s="208"/>
      <c r="E14" s="208"/>
      <c r="F14" s="208"/>
      <c r="G14" s="208"/>
      <c r="H14" s="208"/>
      <c r="I14" s="208"/>
      <c r="J14" s="208"/>
      <c r="K14" s="208"/>
      <c r="L14" s="208"/>
      <c r="M14" s="208"/>
      <c r="N14" s="208"/>
      <c r="O14" s="208"/>
      <c r="P14" s="208"/>
      <c r="Q14" s="209"/>
    </row>
    <row r="15" spans="2:48" s="2" customFormat="1" ht="4.5" customHeight="1" x14ac:dyDescent="0.2">
      <c r="B15" s="66"/>
      <c r="C15" s="67"/>
      <c r="D15" s="67"/>
      <c r="E15" s="67"/>
      <c r="F15" s="67"/>
      <c r="G15" s="67"/>
      <c r="H15" s="67"/>
      <c r="I15" s="67"/>
      <c r="J15" s="67"/>
      <c r="K15" s="67"/>
      <c r="L15" s="67"/>
      <c r="M15" s="67"/>
      <c r="N15" s="67"/>
      <c r="O15" s="67"/>
      <c r="P15" s="67"/>
      <c r="Q15" s="68"/>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196" t="s">
        <v>88</v>
      </c>
      <c r="C16" s="197"/>
      <c r="D16" s="277" t="s">
        <v>89</v>
      </c>
      <c r="E16" s="278"/>
      <c r="F16" s="278"/>
      <c r="G16" s="278"/>
      <c r="H16" s="278"/>
      <c r="I16" s="278"/>
      <c r="J16" s="278"/>
      <c r="K16" s="279"/>
      <c r="L16" s="270" t="s">
        <v>90</v>
      </c>
      <c r="M16" s="273"/>
      <c r="N16" s="274" t="s">
        <v>91</v>
      </c>
      <c r="O16" s="274"/>
      <c r="P16" s="274"/>
      <c r="Q16" s="275"/>
    </row>
    <row r="17" spans="2:48" ht="40.5" customHeight="1" x14ac:dyDescent="0.2">
      <c r="B17" s="196" t="s">
        <v>92</v>
      </c>
      <c r="C17" s="197"/>
      <c r="D17" s="193" t="s">
        <v>93</v>
      </c>
      <c r="E17" s="194"/>
      <c r="F17" s="194"/>
      <c r="G17" s="194"/>
      <c r="H17" s="194"/>
      <c r="I17" s="194"/>
      <c r="J17" s="194"/>
      <c r="K17" s="194"/>
      <c r="L17" s="194"/>
      <c r="M17" s="194"/>
      <c r="N17" s="194"/>
      <c r="O17" s="194"/>
      <c r="P17" s="194"/>
      <c r="Q17" s="195"/>
    </row>
    <row r="18" spans="2:48" ht="40.5" customHeight="1" x14ac:dyDescent="0.2">
      <c r="B18" s="196" t="s">
        <v>94</v>
      </c>
      <c r="C18" s="197"/>
      <c r="D18" s="193" t="s">
        <v>95</v>
      </c>
      <c r="E18" s="194"/>
      <c r="F18" s="194"/>
      <c r="G18" s="194"/>
      <c r="H18" s="194"/>
      <c r="I18" s="194"/>
      <c r="J18" s="194"/>
      <c r="K18" s="194"/>
      <c r="L18" s="194"/>
      <c r="M18" s="194"/>
      <c r="N18" s="194"/>
      <c r="O18" s="194"/>
      <c r="P18" s="194"/>
      <c r="Q18" s="195"/>
    </row>
    <row r="19" spans="2:48" ht="182.25" customHeight="1" x14ac:dyDescent="0.2">
      <c r="B19" s="196" t="s">
        <v>96</v>
      </c>
      <c r="C19" s="197"/>
      <c r="D19" s="284" t="s">
        <v>97</v>
      </c>
      <c r="E19" s="285"/>
      <c r="F19" s="285"/>
      <c r="G19" s="276" t="s">
        <v>98</v>
      </c>
      <c r="H19" s="276"/>
      <c r="I19" s="282" t="s">
        <v>99</v>
      </c>
      <c r="J19" s="282"/>
      <c r="K19" s="282"/>
      <c r="L19" s="276" t="s">
        <v>100</v>
      </c>
      <c r="M19" s="276"/>
      <c r="N19" s="276"/>
      <c r="O19" s="282" t="s">
        <v>101</v>
      </c>
      <c r="P19" s="282"/>
      <c r="Q19" s="283"/>
      <c r="AT19"/>
      <c r="AU19"/>
      <c r="AV19"/>
    </row>
    <row r="20" spans="2:48" ht="40.5" customHeight="1" x14ac:dyDescent="0.2">
      <c r="B20" s="196" t="s">
        <v>102</v>
      </c>
      <c r="C20" s="197"/>
      <c r="D20" s="267" t="s">
        <v>103</v>
      </c>
      <c r="E20" s="268"/>
      <c r="F20" s="268"/>
      <c r="G20" s="268"/>
      <c r="H20" s="268"/>
      <c r="I20" s="269"/>
      <c r="J20" s="280" t="s">
        <v>104</v>
      </c>
      <c r="K20" s="281"/>
      <c r="L20" s="281"/>
      <c r="M20" s="268" t="s">
        <v>105</v>
      </c>
      <c r="N20" s="268"/>
      <c r="O20" s="268"/>
      <c r="P20" s="268"/>
      <c r="Q20" s="269"/>
    </row>
    <row r="21" spans="2:48" ht="40.5" customHeight="1" x14ac:dyDescent="0.2">
      <c r="B21" s="196" t="s">
        <v>106</v>
      </c>
      <c r="C21" s="197"/>
      <c r="D21" s="193" t="s">
        <v>107</v>
      </c>
      <c r="E21" s="194"/>
      <c r="F21" s="194"/>
      <c r="G21" s="194"/>
      <c r="H21" s="194"/>
      <c r="I21" s="194"/>
      <c r="J21" s="194"/>
      <c r="K21" s="195"/>
      <c r="L21" s="255" t="s">
        <v>108</v>
      </c>
      <c r="M21" s="276"/>
      <c r="N21" s="276"/>
      <c r="O21" s="248" t="s">
        <v>109</v>
      </c>
      <c r="P21" s="248"/>
      <c r="Q21" s="249"/>
    </row>
    <row r="22" spans="2:48" ht="44.25" customHeight="1" x14ac:dyDescent="0.2">
      <c r="B22" s="196" t="s">
        <v>110</v>
      </c>
      <c r="C22" s="197"/>
      <c r="D22" s="193" t="s">
        <v>111</v>
      </c>
      <c r="E22" s="194"/>
      <c r="F22" s="194"/>
      <c r="G22" s="194"/>
      <c r="H22" s="194"/>
      <c r="I22" s="194"/>
      <c r="J22" s="194"/>
      <c r="K22" s="194"/>
      <c r="L22" s="194"/>
      <c r="M22" s="194"/>
      <c r="N22" s="194"/>
      <c r="O22" s="194"/>
      <c r="P22" s="194"/>
      <c r="Q22" s="195"/>
    </row>
    <row r="23" spans="2:48" ht="40.5" customHeight="1" x14ac:dyDescent="0.2">
      <c r="B23" s="196" t="s">
        <v>112</v>
      </c>
      <c r="C23" s="197"/>
      <c r="D23" s="198" t="s">
        <v>113</v>
      </c>
      <c r="E23" s="199"/>
      <c r="F23" s="199"/>
      <c r="G23" s="200"/>
      <c r="H23" s="270" t="s">
        <v>114</v>
      </c>
      <c r="I23" s="273"/>
      <c r="J23" s="199" t="s">
        <v>115</v>
      </c>
      <c r="K23" s="199"/>
      <c r="L23" s="200"/>
      <c r="M23" s="255" t="s">
        <v>116</v>
      </c>
      <c r="N23" s="276"/>
      <c r="O23" s="248" t="s">
        <v>117</v>
      </c>
      <c r="P23" s="248"/>
      <c r="Q23" s="249"/>
    </row>
    <row r="24" spans="2:48" ht="68.650000000000006" customHeight="1" x14ac:dyDescent="0.2">
      <c r="B24" s="196" t="s">
        <v>118</v>
      </c>
      <c r="C24" s="197"/>
      <c r="D24" s="198" t="s">
        <v>119</v>
      </c>
      <c r="E24" s="199"/>
      <c r="F24" s="199"/>
      <c r="G24" s="199"/>
      <c r="H24" s="199"/>
      <c r="I24" s="199"/>
      <c r="J24" s="199"/>
      <c r="K24" s="199"/>
      <c r="L24" s="199"/>
      <c r="M24" s="199"/>
      <c r="N24" s="199"/>
      <c r="O24" s="199"/>
      <c r="P24" s="199"/>
      <c r="Q24" s="200"/>
    </row>
    <row r="25" spans="2:48" ht="40.5" customHeight="1" x14ac:dyDescent="0.2">
      <c r="B25" s="196" t="s">
        <v>120</v>
      </c>
      <c r="C25" s="197"/>
      <c r="D25" s="198" t="s">
        <v>121</v>
      </c>
      <c r="E25" s="199"/>
      <c r="F25" s="199"/>
      <c r="G25" s="199"/>
      <c r="H25" s="199"/>
      <c r="I25" s="199"/>
      <c r="J25" s="199"/>
      <c r="K25" s="199"/>
      <c r="L25" s="199"/>
      <c r="M25" s="199"/>
      <c r="N25" s="199"/>
      <c r="O25" s="199"/>
      <c r="P25" s="199"/>
      <c r="Q25" s="200"/>
    </row>
    <row r="26" spans="2:48" ht="20.25" customHeight="1" x14ac:dyDescent="0.2">
      <c r="B26" s="213" t="s">
        <v>122</v>
      </c>
      <c r="C26" s="230"/>
      <c r="D26" s="234" t="s">
        <v>123</v>
      </c>
      <c r="E26" s="235"/>
      <c r="F26" s="235"/>
      <c r="G26" s="238" t="s">
        <v>124</v>
      </c>
      <c r="H26" s="239"/>
      <c r="I26" s="59" t="s">
        <v>125</v>
      </c>
      <c r="J26" s="255" t="s">
        <v>126</v>
      </c>
      <c r="K26" s="256"/>
      <c r="L26" s="257" t="s">
        <v>127</v>
      </c>
      <c r="M26" s="239"/>
      <c r="N26" s="259" t="s">
        <v>128</v>
      </c>
      <c r="O26" s="260"/>
      <c r="P26" s="260"/>
      <c r="Q26" s="261"/>
    </row>
    <row r="27" spans="2:48" ht="21.75" customHeight="1" x14ac:dyDescent="0.2">
      <c r="B27" s="232"/>
      <c r="C27" s="233"/>
      <c r="D27" s="236"/>
      <c r="E27" s="237"/>
      <c r="F27" s="237"/>
      <c r="G27" s="240"/>
      <c r="H27" s="241"/>
      <c r="I27" s="9"/>
      <c r="J27" s="265"/>
      <c r="K27" s="266"/>
      <c r="L27" s="258"/>
      <c r="M27" s="241"/>
      <c r="N27" s="262"/>
      <c r="O27" s="263"/>
      <c r="P27" s="263"/>
      <c r="Q27" s="264"/>
    </row>
    <row r="28" spans="2:48" ht="33.75" customHeight="1" x14ac:dyDescent="0.2">
      <c r="B28" s="196" t="s">
        <v>129</v>
      </c>
      <c r="C28" s="197"/>
      <c r="D28" s="198" t="s">
        <v>130</v>
      </c>
      <c r="E28" s="199"/>
      <c r="F28" s="199"/>
      <c r="G28" s="199"/>
      <c r="H28" s="199"/>
      <c r="I28" s="199"/>
      <c r="J28" s="199"/>
      <c r="K28" s="199"/>
      <c r="L28" s="199"/>
      <c r="M28" s="199"/>
      <c r="N28" s="199"/>
      <c r="O28" s="199"/>
      <c r="P28" s="199"/>
      <c r="Q28" s="200"/>
    </row>
    <row r="29" spans="2:48" ht="40.5" customHeight="1" x14ac:dyDescent="0.2">
      <c r="B29" s="196" t="s">
        <v>131</v>
      </c>
      <c r="C29" s="197"/>
      <c r="D29" s="267" t="s">
        <v>132</v>
      </c>
      <c r="E29" s="268"/>
      <c r="F29" s="268"/>
      <c r="G29" s="268"/>
      <c r="H29" s="268"/>
      <c r="I29" s="268"/>
      <c r="J29" s="268"/>
      <c r="K29" s="268"/>
      <c r="L29" s="268"/>
      <c r="M29" s="268"/>
      <c r="N29" s="268"/>
      <c r="O29" s="268"/>
      <c r="P29" s="268"/>
      <c r="Q29" s="269"/>
    </row>
    <row r="30" spans="2:48" ht="40.5" customHeight="1" x14ac:dyDescent="0.2">
      <c r="B30" s="196" t="s">
        <v>133</v>
      </c>
      <c r="C30" s="197"/>
      <c r="D30" s="267" t="s">
        <v>134</v>
      </c>
      <c r="E30" s="268"/>
      <c r="F30" s="268"/>
      <c r="G30" s="268"/>
      <c r="H30" s="268"/>
      <c r="I30" s="268"/>
      <c r="J30" s="268"/>
      <c r="K30" s="269"/>
      <c r="L30" s="270" t="s">
        <v>135</v>
      </c>
      <c r="M30" s="271"/>
      <c r="N30" s="272" t="s">
        <v>136</v>
      </c>
      <c r="O30" s="248"/>
      <c r="P30" s="248"/>
      <c r="Q30" s="249"/>
    </row>
    <row r="31" spans="2:48" ht="71.650000000000006" customHeight="1" x14ac:dyDescent="0.2">
      <c r="B31" s="196" t="s">
        <v>137</v>
      </c>
      <c r="C31" s="197"/>
      <c r="D31" s="198" t="s">
        <v>138</v>
      </c>
      <c r="E31" s="199"/>
      <c r="F31" s="199"/>
      <c r="G31" s="199"/>
      <c r="H31" s="199"/>
      <c r="I31" s="199"/>
      <c r="J31" s="199"/>
      <c r="K31" s="199"/>
      <c r="L31" s="199"/>
      <c r="M31" s="199"/>
      <c r="N31" s="199"/>
      <c r="O31" s="199"/>
      <c r="P31" s="199"/>
      <c r="Q31" s="200"/>
    </row>
    <row r="32" spans="2:48" ht="40.5" customHeight="1" x14ac:dyDescent="0.2">
      <c r="B32" s="196" t="s">
        <v>139</v>
      </c>
      <c r="C32" s="197"/>
      <c r="D32" s="198" t="s">
        <v>140</v>
      </c>
      <c r="E32" s="199"/>
      <c r="F32" s="199"/>
      <c r="G32" s="199"/>
      <c r="H32" s="199"/>
      <c r="I32" s="199"/>
      <c r="J32" s="199"/>
      <c r="K32" s="199"/>
      <c r="L32" s="199"/>
      <c r="M32" s="199"/>
      <c r="N32" s="199"/>
      <c r="O32" s="199"/>
      <c r="P32" s="199"/>
      <c r="Q32" s="200"/>
    </row>
    <row r="33" spans="2:48" ht="40.5" customHeight="1" x14ac:dyDescent="0.2">
      <c r="B33" s="196" t="s">
        <v>141</v>
      </c>
      <c r="C33" s="197"/>
      <c r="D33" s="198" t="s">
        <v>142</v>
      </c>
      <c r="E33" s="199"/>
      <c r="F33" s="199"/>
      <c r="G33" s="199"/>
      <c r="H33" s="199"/>
      <c r="I33" s="199"/>
      <c r="J33" s="199"/>
      <c r="K33" s="199"/>
      <c r="L33" s="199"/>
      <c r="M33" s="199"/>
      <c r="N33" s="199"/>
      <c r="O33" s="199"/>
      <c r="P33" s="199"/>
      <c r="Q33" s="200"/>
    </row>
    <row r="34" spans="2:48" ht="40.5" customHeight="1" x14ac:dyDescent="0.2">
      <c r="B34" s="196" t="s">
        <v>143</v>
      </c>
      <c r="C34" s="197"/>
      <c r="D34" s="198" t="s">
        <v>144</v>
      </c>
      <c r="E34" s="199"/>
      <c r="F34" s="199"/>
      <c r="G34" s="199"/>
      <c r="H34" s="199"/>
      <c r="I34" s="199"/>
      <c r="J34" s="199"/>
      <c r="K34" s="199"/>
      <c r="L34" s="199"/>
      <c r="M34" s="199"/>
      <c r="N34" s="199"/>
      <c r="O34" s="199"/>
      <c r="P34" s="199"/>
      <c r="Q34" s="200"/>
    </row>
    <row r="35" spans="2:48" s="2" customFormat="1" ht="4.5" customHeight="1" x14ac:dyDescent="0.2">
      <c r="B35" s="69"/>
      <c r="C35" s="70"/>
      <c r="D35" s="70"/>
      <c r="E35" s="70"/>
      <c r="F35" s="70"/>
      <c r="G35" s="70"/>
      <c r="H35" s="70"/>
      <c r="I35" s="70"/>
      <c r="J35" s="70"/>
      <c r="K35" s="70"/>
      <c r="L35" s="70"/>
      <c r="M35" s="70"/>
      <c r="N35" s="70"/>
      <c r="O35" s="70"/>
      <c r="P35" s="70"/>
      <c r="Q35" s="71"/>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07" t="s">
        <v>145</v>
      </c>
      <c r="C36" s="208"/>
      <c r="D36" s="208"/>
      <c r="E36" s="208"/>
      <c r="F36" s="208"/>
      <c r="G36" s="208"/>
      <c r="H36" s="208"/>
      <c r="I36" s="208"/>
      <c r="J36" s="208"/>
      <c r="K36" s="208"/>
      <c r="L36" s="208"/>
      <c r="M36" s="208"/>
      <c r="N36" s="208"/>
      <c r="O36" s="208"/>
      <c r="P36" s="208"/>
      <c r="Q36" s="209"/>
    </row>
    <row r="37" spans="2:48" s="2" customFormat="1" ht="4.5" customHeight="1" x14ac:dyDescent="0.2">
      <c r="B37" s="66"/>
      <c r="C37" s="67"/>
      <c r="D37" s="67"/>
      <c r="E37" s="67"/>
      <c r="F37" s="67"/>
      <c r="G37" s="67"/>
      <c r="H37" s="67"/>
      <c r="I37" s="67"/>
      <c r="J37" s="67"/>
      <c r="K37" s="67"/>
      <c r="L37" s="67"/>
      <c r="M37" s="67"/>
      <c r="N37" s="67"/>
      <c r="O37" s="67"/>
      <c r="P37" s="67"/>
      <c r="Q37" s="68"/>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196" t="s">
        <v>146</v>
      </c>
      <c r="C38" s="197"/>
      <c r="D38" s="227" t="s">
        <v>147</v>
      </c>
      <c r="E38" s="228"/>
      <c r="F38" s="228"/>
      <c r="G38" s="228"/>
      <c r="H38" s="228"/>
      <c r="I38" s="228"/>
      <c r="J38" s="228"/>
      <c r="K38" s="228"/>
      <c r="L38" s="228"/>
      <c r="M38" s="228"/>
      <c r="N38" s="228"/>
      <c r="O38" s="228"/>
      <c r="P38" s="228"/>
      <c r="Q38" s="229"/>
    </row>
    <row r="39" spans="2:48" ht="6.75" customHeight="1" x14ac:dyDescent="0.2">
      <c r="B39" s="213" t="s">
        <v>148</v>
      </c>
      <c r="C39" s="230"/>
      <c r="D39" s="10"/>
      <c r="E39" s="11"/>
      <c r="F39" s="11"/>
      <c r="G39" s="11"/>
      <c r="H39" s="11"/>
      <c r="I39" s="11"/>
      <c r="J39" s="11"/>
      <c r="K39" s="11"/>
      <c r="L39" s="11"/>
      <c r="M39" s="11"/>
      <c r="N39" s="11"/>
      <c r="O39" s="11"/>
      <c r="P39" s="27"/>
      <c r="Q39" s="28"/>
    </row>
    <row r="40" spans="2:48" ht="17.25" customHeight="1" x14ac:dyDescent="0.2">
      <c r="B40" s="215"/>
      <c r="C40" s="231"/>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15"/>
      <c r="C41" s="231"/>
      <c r="D41" s="13"/>
      <c r="E41" s="17">
        <v>2000</v>
      </c>
      <c r="F41" s="17"/>
      <c r="G41" s="6"/>
      <c r="H41" s="17">
        <v>2008</v>
      </c>
      <c r="I41" s="17"/>
      <c r="J41" s="6"/>
      <c r="K41" s="17">
        <v>2016</v>
      </c>
      <c r="L41" s="17"/>
      <c r="M41" s="6"/>
      <c r="N41" s="17">
        <v>2024</v>
      </c>
      <c r="O41" s="17"/>
      <c r="P41" s="29"/>
      <c r="Q41" s="30"/>
    </row>
    <row r="42" spans="2:48" ht="17.25" customHeight="1" x14ac:dyDescent="0.2">
      <c r="B42" s="215"/>
      <c r="C42" s="231"/>
      <c r="D42" s="13"/>
      <c r="E42" s="17">
        <v>2001</v>
      </c>
      <c r="F42" s="17"/>
      <c r="G42" s="6"/>
      <c r="H42" s="17">
        <v>2009</v>
      </c>
      <c r="I42" s="17"/>
      <c r="J42" s="6"/>
      <c r="K42" s="17">
        <v>2017</v>
      </c>
      <c r="L42" s="17"/>
      <c r="M42" s="6"/>
      <c r="N42" s="17">
        <v>2025</v>
      </c>
      <c r="O42" s="17"/>
      <c r="P42" s="29"/>
      <c r="Q42" s="30"/>
    </row>
    <row r="43" spans="2:48" ht="17.25" customHeight="1" x14ac:dyDescent="0.2">
      <c r="B43" s="215"/>
      <c r="C43" s="231"/>
      <c r="D43" s="13"/>
      <c r="E43" s="17">
        <v>2002</v>
      </c>
      <c r="F43" s="17"/>
      <c r="G43" s="6"/>
      <c r="H43" s="17">
        <v>2010</v>
      </c>
      <c r="I43" s="17"/>
      <c r="J43" s="6"/>
      <c r="K43" s="17">
        <v>2018</v>
      </c>
      <c r="L43" s="17"/>
      <c r="M43" s="6"/>
      <c r="N43" s="17">
        <v>2026</v>
      </c>
      <c r="O43" s="17"/>
      <c r="P43" s="29"/>
      <c r="Q43" s="30"/>
    </row>
    <row r="44" spans="2:48" ht="17.25" customHeight="1" x14ac:dyDescent="0.2">
      <c r="B44" s="215"/>
      <c r="C44" s="231"/>
      <c r="D44" s="13"/>
      <c r="E44" s="17">
        <v>2003</v>
      </c>
      <c r="F44" s="17"/>
      <c r="G44" s="6"/>
      <c r="H44" s="17">
        <v>2011</v>
      </c>
      <c r="I44" s="17"/>
      <c r="J44" s="6"/>
      <c r="K44" s="17">
        <v>2019</v>
      </c>
      <c r="L44" s="17"/>
      <c r="M44" s="6"/>
      <c r="N44" s="17">
        <v>2027</v>
      </c>
      <c r="O44" s="17"/>
      <c r="P44" s="29"/>
      <c r="Q44" s="30"/>
    </row>
    <row r="45" spans="2:48" ht="17.25" customHeight="1" x14ac:dyDescent="0.2">
      <c r="B45" s="215"/>
      <c r="C45" s="231"/>
      <c r="D45" s="13"/>
      <c r="E45" s="17">
        <v>2004</v>
      </c>
      <c r="F45" s="17"/>
      <c r="G45" s="6"/>
      <c r="H45" s="17">
        <v>2012</v>
      </c>
      <c r="I45" s="17"/>
      <c r="J45" s="6"/>
      <c r="K45" s="17">
        <v>2020</v>
      </c>
      <c r="L45" s="17"/>
      <c r="M45" s="6"/>
      <c r="N45" s="17">
        <v>2028</v>
      </c>
      <c r="O45" s="17"/>
      <c r="P45" s="29"/>
      <c r="Q45" s="30"/>
    </row>
    <row r="46" spans="2:48" ht="17.25" customHeight="1" x14ac:dyDescent="0.2">
      <c r="B46" s="215"/>
      <c r="C46" s="231"/>
      <c r="D46" s="13"/>
      <c r="E46" s="17">
        <v>2005</v>
      </c>
      <c r="F46" s="17"/>
      <c r="G46" s="6"/>
      <c r="H46" s="17">
        <v>2013</v>
      </c>
      <c r="I46" s="17"/>
      <c r="J46" s="6"/>
      <c r="K46" s="17">
        <v>2021</v>
      </c>
      <c r="L46" s="17"/>
      <c r="M46" s="6"/>
      <c r="N46" s="17">
        <v>2029</v>
      </c>
      <c r="O46" s="17"/>
      <c r="P46" s="29"/>
      <c r="Q46" s="30"/>
    </row>
    <row r="47" spans="2:48" ht="17.25" customHeight="1" x14ac:dyDescent="0.2">
      <c r="B47" s="215"/>
      <c r="C47" s="231"/>
      <c r="D47" s="13"/>
      <c r="E47" s="17">
        <v>2006</v>
      </c>
      <c r="F47" s="17"/>
      <c r="G47" s="6"/>
      <c r="H47" s="17">
        <v>2014</v>
      </c>
      <c r="I47" s="17"/>
      <c r="J47" s="6"/>
      <c r="K47" s="17">
        <v>2022</v>
      </c>
      <c r="L47" s="17"/>
      <c r="M47" s="6"/>
      <c r="N47" s="17">
        <v>2030</v>
      </c>
      <c r="O47" s="17"/>
      <c r="P47" s="29"/>
      <c r="Q47" s="30"/>
    </row>
    <row r="48" spans="2:48" ht="17.25" customHeight="1" x14ac:dyDescent="0.2">
      <c r="B48" s="215"/>
      <c r="C48" s="231"/>
      <c r="D48" s="13"/>
      <c r="E48" s="17">
        <v>2007</v>
      </c>
      <c r="F48" s="17"/>
      <c r="G48" s="6"/>
      <c r="H48" s="17">
        <v>2015</v>
      </c>
      <c r="I48" s="17"/>
      <c r="J48" s="6"/>
      <c r="K48" s="17">
        <v>2023</v>
      </c>
      <c r="L48" s="17"/>
      <c r="M48" s="6"/>
      <c r="N48" s="17">
        <v>2031</v>
      </c>
      <c r="O48" s="17"/>
      <c r="P48" s="29"/>
      <c r="Q48" s="30"/>
    </row>
    <row r="49" spans="2:48" ht="6.75" customHeight="1" x14ac:dyDescent="0.2">
      <c r="B49" s="232"/>
      <c r="C49" s="233"/>
      <c r="D49" s="15"/>
      <c r="E49" s="4"/>
      <c r="F49" s="7"/>
      <c r="G49" s="7"/>
      <c r="H49" s="7"/>
      <c r="I49" s="7"/>
      <c r="J49" s="7"/>
      <c r="K49" s="7"/>
      <c r="L49" s="8"/>
      <c r="M49" s="8"/>
      <c r="N49" s="7"/>
      <c r="O49" s="7"/>
      <c r="P49" s="31"/>
      <c r="Q49" s="32"/>
    </row>
    <row r="50" spans="2:48" ht="36" customHeight="1" x14ac:dyDescent="0.2">
      <c r="B50" s="196" t="s">
        <v>151</v>
      </c>
      <c r="C50" s="197"/>
      <c r="D50" s="198" t="s">
        <v>152</v>
      </c>
      <c r="E50" s="199"/>
      <c r="F50" s="199"/>
      <c r="G50" s="199"/>
      <c r="H50" s="199"/>
      <c r="I50" s="199"/>
      <c r="J50" s="199"/>
      <c r="K50" s="199"/>
      <c r="L50" s="199"/>
      <c r="M50" s="199"/>
      <c r="N50" s="199"/>
      <c r="O50" s="199"/>
      <c r="P50" s="199"/>
      <c r="Q50" s="200"/>
    </row>
    <row r="51" spans="2:48" ht="36" customHeight="1" x14ac:dyDescent="0.2">
      <c r="B51" s="196" t="s">
        <v>153</v>
      </c>
      <c r="C51" s="197"/>
      <c r="D51" s="198" t="s">
        <v>154</v>
      </c>
      <c r="E51" s="199"/>
      <c r="F51" s="199"/>
      <c r="G51" s="199"/>
      <c r="H51" s="199"/>
      <c r="I51" s="199"/>
      <c r="J51" s="199"/>
      <c r="K51" s="199"/>
      <c r="L51" s="199"/>
      <c r="M51" s="199"/>
      <c r="N51" s="199"/>
      <c r="O51" s="199"/>
      <c r="P51" s="199"/>
      <c r="Q51" s="200"/>
    </row>
    <row r="52" spans="2:48" s="2" customFormat="1" ht="4.5" customHeight="1" x14ac:dyDescent="0.2">
      <c r="B52" s="69"/>
      <c r="C52" s="70"/>
      <c r="D52" s="70"/>
      <c r="E52" s="70"/>
      <c r="F52" s="70"/>
      <c r="G52" s="70"/>
      <c r="H52" s="70"/>
      <c r="I52" s="70"/>
      <c r="J52" s="70"/>
      <c r="K52" s="70"/>
      <c r="L52" s="70"/>
      <c r="M52" s="70"/>
      <c r="N52" s="70"/>
      <c r="O52" s="70"/>
      <c r="P52" s="70"/>
      <c r="Q52" s="71"/>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07" t="s">
        <v>155</v>
      </c>
      <c r="C53" s="208"/>
      <c r="D53" s="208"/>
      <c r="E53" s="208"/>
      <c r="F53" s="208"/>
      <c r="G53" s="208"/>
      <c r="H53" s="208"/>
      <c r="I53" s="208"/>
      <c r="J53" s="208"/>
      <c r="K53" s="208"/>
      <c r="L53" s="208"/>
      <c r="M53" s="208"/>
      <c r="N53" s="208"/>
      <c r="O53" s="208"/>
      <c r="P53" s="208"/>
      <c r="Q53" s="209"/>
    </row>
    <row r="54" spans="2:48" s="2" customFormat="1" ht="4.5" customHeight="1" x14ac:dyDescent="0.2">
      <c r="B54" s="66"/>
      <c r="C54" s="67"/>
      <c r="D54" s="67"/>
      <c r="E54" s="67"/>
      <c r="F54" s="67"/>
      <c r="G54" s="67"/>
      <c r="H54" s="67"/>
      <c r="I54" s="67"/>
      <c r="J54" s="67"/>
      <c r="K54" s="67"/>
      <c r="L54" s="67"/>
      <c r="M54" s="67"/>
      <c r="N54" s="67"/>
      <c r="O54" s="67"/>
      <c r="P54" s="67"/>
      <c r="Q54" s="68"/>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10" t="s">
        <v>156</v>
      </c>
      <c r="C55" s="211"/>
      <c r="D55" s="211"/>
      <c r="E55" s="211"/>
      <c r="F55" s="211"/>
      <c r="G55" s="211"/>
      <c r="H55" s="211"/>
      <c r="I55" s="211"/>
      <c r="J55" s="211"/>
      <c r="K55" s="211"/>
      <c r="L55" s="211"/>
      <c r="M55" s="211"/>
      <c r="N55" s="211"/>
      <c r="O55" s="211"/>
      <c r="P55" s="211"/>
      <c r="Q55" s="212"/>
    </row>
    <row r="56" spans="2:48" s="2" customFormat="1" ht="4.5" customHeight="1" x14ac:dyDescent="0.2">
      <c r="B56" s="69"/>
      <c r="C56" s="70"/>
      <c r="D56" s="70"/>
      <c r="E56" s="70"/>
      <c r="F56" s="70"/>
      <c r="G56" s="70"/>
      <c r="H56" s="70"/>
      <c r="I56" s="70"/>
      <c r="J56" s="70"/>
      <c r="K56" s="70"/>
      <c r="L56" s="70"/>
      <c r="M56" s="70"/>
      <c r="N56" s="70"/>
      <c r="O56" s="70"/>
      <c r="P56" s="70"/>
      <c r="Q56" s="71"/>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07" t="s">
        <v>157</v>
      </c>
      <c r="C57" s="208"/>
      <c r="D57" s="208"/>
      <c r="E57" s="208"/>
      <c r="F57" s="208"/>
      <c r="G57" s="208"/>
      <c r="H57" s="208"/>
      <c r="I57" s="208"/>
      <c r="J57" s="208"/>
      <c r="K57" s="208"/>
      <c r="L57" s="208"/>
      <c r="M57" s="208"/>
      <c r="N57" s="208"/>
      <c r="O57" s="208"/>
      <c r="P57" s="208"/>
      <c r="Q57" s="209"/>
    </row>
    <row r="58" spans="2:48" s="2" customFormat="1" ht="4.5" customHeight="1" x14ac:dyDescent="0.2">
      <c r="B58" s="66"/>
      <c r="C58" s="67"/>
      <c r="D58" s="67"/>
      <c r="E58" s="67"/>
      <c r="F58" s="67"/>
      <c r="G58" s="67"/>
      <c r="H58" s="67"/>
      <c r="I58" s="67"/>
      <c r="J58" s="67"/>
      <c r="K58" s="67"/>
      <c r="L58" s="67"/>
      <c r="M58" s="67"/>
      <c r="N58" s="67"/>
      <c r="O58" s="67"/>
      <c r="P58" s="67"/>
      <c r="Q58" s="68"/>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13" t="s">
        <v>158</v>
      </c>
      <c r="C59" s="214"/>
      <c r="D59" s="219" t="s">
        <v>159</v>
      </c>
      <c r="E59" s="220"/>
      <c r="F59" s="221"/>
      <c r="G59" s="222"/>
      <c r="H59" s="222"/>
      <c r="I59" s="222"/>
      <c r="J59" s="223"/>
      <c r="K59" s="219" t="s">
        <v>1</v>
      </c>
      <c r="L59" s="224"/>
      <c r="M59" s="225"/>
      <c r="N59" s="222"/>
      <c r="O59" s="222"/>
      <c r="P59" s="222"/>
      <c r="Q59" s="226"/>
    </row>
    <row r="60" spans="2:48" ht="27" customHeight="1" x14ac:dyDescent="0.2">
      <c r="B60" s="215"/>
      <c r="C60" s="216"/>
      <c r="D60" s="252" t="s">
        <v>160</v>
      </c>
      <c r="E60" s="253"/>
      <c r="F60" s="201"/>
      <c r="G60" s="202"/>
      <c r="H60" s="202"/>
      <c r="I60" s="202"/>
      <c r="J60" s="203"/>
      <c r="K60" s="204" t="s">
        <v>161</v>
      </c>
      <c r="L60" s="205"/>
      <c r="M60" s="206"/>
      <c r="N60" s="202"/>
      <c r="O60" s="202"/>
      <c r="P60" s="202"/>
      <c r="Q60" s="203"/>
    </row>
    <row r="61" spans="2:48" ht="27" customHeight="1" x14ac:dyDescent="0.2">
      <c r="B61" s="217"/>
      <c r="C61" s="218"/>
      <c r="D61" s="252" t="s">
        <v>162</v>
      </c>
      <c r="E61" s="253"/>
      <c r="F61" s="201"/>
      <c r="G61" s="202"/>
      <c r="H61" s="202"/>
      <c r="I61" s="202"/>
      <c r="J61" s="254"/>
      <c r="K61" s="252" t="s">
        <v>163</v>
      </c>
      <c r="L61" s="205"/>
      <c r="M61" s="206"/>
      <c r="N61" s="202"/>
      <c r="O61" s="202"/>
      <c r="P61" s="202"/>
      <c r="Q61" s="203"/>
    </row>
    <row r="62" spans="2:48" ht="27" customHeight="1" x14ac:dyDescent="0.2">
      <c r="B62" s="250" t="s">
        <v>164</v>
      </c>
      <c r="C62" s="251"/>
      <c r="D62" s="252" t="s">
        <v>159</v>
      </c>
      <c r="E62" s="253"/>
      <c r="F62" s="201"/>
      <c r="G62" s="202"/>
      <c r="H62" s="202"/>
      <c r="I62" s="202"/>
      <c r="J62" s="203"/>
      <c r="K62" s="204" t="s">
        <v>1</v>
      </c>
      <c r="L62" s="205"/>
      <c r="M62" s="206"/>
      <c r="N62" s="202"/>
      <c r="O62" s="202"/>
      <c r="P62" s="202"/>
      <c r="Q62" s="203"/>
    </row>
    <row r="63" spans="2:48" ht="27" customHeight="1" x14ac:dyDescent="0.2">
      <c r="B63" s="215"/>
      <c r="C63" s="216"/>
      <c r="D63" s="252" t="s">
        <v>160</v>
      </c>
      <c r="E63" s="253"/>
      <c r="F63" s="201"/>
      <c r="G63" s="202"/>
      <c r="H63" s="202"/>
      <c r="I63" s="202"/>
      <c r="J63" s="203"/>
      <c r="K63" s="204" t="s">
        <v>161</v>
      </c>
      <c r="L63" s="205"/>
      <c r="M63" s="206"/>
      <c r="N63" s="202"/>
      <c r="O63" s="202"/>
      <c r="P63" s="202"/>
      <c r="Q63" s="203"/>
    </row>
    <row r="64" spans="2:48" ht="27" customHeight="1" x14ac:dyDescent="0.2">
      <c r="B64" s="217"/>
      <c r="C64" s="218"/>
      <c r="D64" s="252" t="s">
        <v>162</v>
      </c>
      <c r="E64" s="253"/>
      <c r="F64" s="201"/>
      <c r="G64" s="202"/>
      <c r="H64" s="202"/>
      <c r="I64" s="202"/>
      <c r="J64" s="203"/>
      <c r="K64" s="204" t="s">
        <v>163</v>
      </c>
      <c r="L64" s="205"/>
      <c r="M64" s="206"/>
      <c r="N64" s="202"/>
      <c r="O64" s="202"/>
      <c r="P64" s="202"/>
      <c r="Q64" s="203"/>
    </row>
    <row r="65" spans="2:17" ht="27" customHeight="1" x14ac:dyDescent="0.2">
      <c r="B65" s="242" t="s">
        <v>165</v>
      </c>
      <c r="C65" s="243"/>
      <c r="D65" s="245" t="s">
        <v>166</v>
      </c>
      <c r="E65" s="246"/>
      <c r="F65" s="246"/>
      <c r="G65" s="246"/>
      <c r="H65" s="246"/>
      <c r="I65" s="246"/>
      <c r="J65" s="246"/>
      <c r="K65" s="246"/>
      <c r="L65" s="246"/>
      <c r="M65" s="246"/>
      <c r="N65" s="246"/>
      <c r="O65" s="246"/>
      <c r="P65" s="246"/>
      <c r="Q65" s="247"/>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89"/>
  <sheetViews>
    <sheetView showGridLines="0" topLeftCell="A5" zoomScale="80" zoomScaleNormal="80" workbookViewId="0">
      <selection activeCell="D16" sqref="D16:K16"/>
    </sheetView>
  </sheetViews>
  <sheetFormatPr baseColWidth="10" defaultColWidth="11.42578125" defaultRowHeight="12.75" x14ac:dyDescent="0.2"/>
  <cols>
    <col min="1" max="2" width="4.7109375" customWidth="1"/>
    <col min="3" max="3" width="18.5703125" customWidth="1"/>
    <col min="4" max="4" width="11.5703125" customWidth="1"/>
    <col min="5" max="5" width="10.140625" customWidth="1"/>
    <col min="6" max="6" width="14.28515625" customWidth="1"/>
    <col min="7" max="7" width="7.7109375" style="3" customWidth="1"/>
    <col min="8" max="8" width="8.5703125" style="3" customWidth="1"/>
    <col min="9" max="9" width="12.28515625" style="3" customWidth="1"/>
    <col min="10" max="10" width="4.5703125" style="3" customWidth="1"/>
    <col min="11" max="11" width="8.5703125" style="3" customWidth="1"/>
    <col min="12" max="12" width="12.28515625" style="3" customWidth="1"/>
    <col min="13" max="13" width="5.7109375" style="3" customWidth="1"/>
    <col min="14" max="14" width="8.5703125" style="3" customWidth="1"/>
    <col min="15" max="15" width="13.7109375" style="3" customWidth="1"/>
    <col min="16" max="16" width="10" customWidth="1"/>
    <col min="17" max="17" width="3.28515625" customWidth="1"/>
    <col min="18" max="29" width="4.42578125" customWidth="1"/>
  </cols>
  <sheetData>
    <row r="1" spans="2:17" s="1" customFormat="1" ht="37.5" customHeight="1" x14ac:dyDescent="0.2">
      <c r="B1" s="286" t="s">
        <v>70</v>
      </c>
      <c r="C1" s="287"/>
      <c r="D1" s="290" t="s">
        <v>167</v>
      </c>
      <c r="E1" s="291"/>
      <c r="F1" s="291"/>
      <c r="G1" s="291"/>
      <c r="H1" s="291"/>
      <c r="I1" s="291"/>
      <c r="J1" s="291"/>
      <c r="K1" s="291"/>
      <c r="L1" s="291"/>
      <c r="M1" s="291"/>
      <c r="N1" s="292"/>
      <c r="O1" s="293"/>
      <c r="P1" s="294"/>
      <c r="Q1" s="295"/>
    </row>
    <row r="2" spans="2:17" s="1" customFormat="1" ht="17.25" customHeight="1" x14ac:dyDescent="0.2">
      <c r="B2" s="288"/>
      <c r="C2" s="289"/>
      <c r="D2" s="385" t="s">
        <v>168</v>
      </c>
      <c r="E2" s="386"/>
      <c r="F2" s="386"/>
      <c r="G2" s="386"/>
      <c r="H2" s="386"/>
      <c r="I2" s="386"/>
      <c r="J2" s="386"/>
      <c r="K2" s="386"/>
      <c r="L2" s="386"/>
      <c r="M2" s="386"/>
      <c r="N2" s="387"/>
      <c r="O2" s="296"/>
      <c r="P2" s="297"/>
      <c r="Q2" s="298"/>
    </row>
    <row r="3" spans="2:17" s="1" customFormat="1" ht="17.25" customHeight="1" x14ac:dyDescent="0.2">
      <c r="B3" s="302" t="s">
        <v>73</v>
      </c>
      <c r="C3" s="303"/>
      <c r="D3" s="302" t="s">
        <v>169</v>
      </c>
      <c r="E3" s="304"/>
      <c r="F3" s="304"/>
      <c r="G3" s="304"/>
      <c r="H3" s="304"/>
      <c r="I3" s="304"/>
      <c r="J3" s="304"/>
      <c r="K3" s="304"/>
      <c r="L3" s="304"/>
      <c r="M3" s="304"/>
      <c r="N3" s="303"/>
      <c r="O3" s="302" t="s">
        <v>170</v>
      </c>
      <c r="P3" s="304"/>
      <c r="Q3" s="303"/>
    </row>
    <row r="4" spans="2:17" s="2" customFormat="1" ht="4.5" customHeight="1" x14ac:dyDescent="0.2">
      <c r="B4" s="63"/>
      <c r="C4" s="64"/>
      <c r="D4" s="64"/>
      <c r="E4" s="64"/>
      <c r="F4" s="64"/>
      <c r="G4" s="64"/>
      <c r="H4" s="64"/>
      <c r="I4" s="64"/>
      <c r="J4" s="64"/>
      <c r="K4" s="64"/>
      <c r="L4" s="64"/>
      <c r="M4" s="64"/>
      <c r="N4" s="64"/>
      <c r="O4" s="64"/>
      <c r="P4" s="64"/>
      <c r="Q4" s="65"/>
    </row>
    <row r="5" spans="2:17" ht="24.75" customHeight="1" x14ac:dyDescent="0.2">
      <c r="B5" s="207" t="s">
        <v>76</v>
      </c>
      <c r="C5" s="208"/>
      <c r="D5" s="208"/>
      <c r="E5" s="208"/>
      <c r="F5" s="208"/>
      <c r="G5" s="208"/>
      <c r="H5" s="208"/>
      <c r="I5" s="208"/>
      <c r="J5" s="208"/>
      <c r="K5" s="208"/>
      <c r="L5" s="208"/>
      <c r="M5" s="208"/>
      <c r="N5" s="208"/>
      <c r="O5" s="208"/>
      <c r="P5" s="208"/>
      <c r="Q5" s="209"/>
    </row>
    <row r="6" spans="2:17" s="2" customFormat="1" ht="4.5" customHeight="1" x14ac:dyDescent="0.2">
      <c r="B6" s="63"/>
      <c r="C6" s="64"/>
      <c r="D6" s="64"/>
      <c r="E6" s="64"/>
      <c r="F6" s="64"/>
      <c r="G6" s="64"/>
      <c r="H6" s="64"/>
      <c r="I6" s="64"/>
      <c r="J6" s="64"/>
      <c r="K6" s="64"/>
      <c r="L6" s="64"/>
      <c r="M6" s="64"/>
      <c r="N6" s="64"/>
      <c r="O6" s="64"/>
      <c r="P6" s="64"/>
      <c r="Q6" s="65"/>
    </row>
    <row r="7" spans="2:17" ht="5.0999999999999996" customHeight="1" x14ac:dyDescent="0.2">
      <c r="B7" s="63"/>
      <c r="C7" s="64"/>
      <c r="D7" s="64"/>
      <c r="E7" s="64"/>
      <c r="F7" s="64"/>
      <c r="G7" s="64"/>
      <c r="H7" s="64"/>
      <c r="I7" s="64"/>
      <c r="J7" s="64"/>
      <c r="K7" s="64"/>
      <c r="L7" s="64"/>
      <c r="M7" s="64"/>
      <c r="N7" s="64"/>
      <c r="O7" s="64"/>
      <c r="P7" s="64"/>
      <c r="Q7" s="65"/>
    </row>
    <row r="8" spans="2:17" ht="40.5" customHeight="1" x14ac:dyDescent="0.2">
      <c r="B8" s="196" t="s">
        <v>77</v>
      </c>
      <c r="C8" s="197"/>
      <c r="D8" s="362" t="s">
        <v>217</v>
      </c>
      <c r="E8" s="360"/>
      <c r="F8" s="360"/>
      <c r="G8" s="360"/>
      <c r="H8" s="360"/>
      <c r="I8" s="360"/>
      <c r="J8" s="360"/>
      <c r="K8" s="360"/>
      <c r="L8" s="360"/>
      <c r="M8" s="360"/>
      <c r="N8" s="360"/>
      <c r="O8" s="360"/>
      <c r="P8" s="360"/>
      <c r="Q8" s="361"/>
    </row>
    <row r="9" spans="2:17" ht="40.5" customHeight="1" x14ac:dyDescent="0.2">
      <c r="B9" s="196" t="s">
        <v>79</v>
      </c>
      <c r="C9" s="197"/>
      <c r="D9" s="362" t="s">
        <v>218</v>
      </c>
      <c r="E9" s="360"/>
      <c r="F9" s="360"/>
      <c r="G9" s="360"/>
      <c r="H9" s="360"/>
      <c r="I9" s="360"/>
      <c r="J9" s="360"/>
      <c r="K9" s="360"/>
      <c r="L9" s="360"/>
      <c r="M9" s="360"/>
      <c r="N9" s="360"/>
      <c r="O9" s="360"/>
      <c r="P9" s="360"/>
      <c r="Q9" s="361"/>
    </row>
    <row r="10" spans="2:17" ht="40.5" customHeight="1" x14ac:dyDescent="0.2">
      <c r="B10" s="196" t="s">
        <v>81</v>
      </c>
      <c r="C10" s="197"/>
      <c r="D10" s="359" t="s">
        <v>219</v>
      </c>
      <c r="E10" s="360"/>
      <c r="F10" s="360"/>
      <c r="G10" s="360"/>
      <c r="H10" s="360"/>
      <c r="I10" s="360"/>
      <c r="J10" s="360"/>
      <c r="K10" s="360"/>
      <c r="L10" s="360"/>
      <c r="M10" s="360"/>
      <c r="N10" s="360"/>
      <c r="O10" s="360"/>
      <c r="P10" s="360"/>
      <c r="Q10" s="361"/>
    </row>
    <row r="11" spans="2:17" ht="40.5" customHeight="1" x14ac:dyDescent="0.2">
      <c r="B11" s="196" t="s">
        <v>83</v>
      </c>
      <c r="C11" s="197"/>
      <c r="D11" s="362" t="s">
        <v>220</v>
      </c>
      <c r="E11" s="360"/>
      <c r="F11" s="360"/>
      <c r="G11" s="360"/>
      <c r="H11" s="360"/>
      <c r="I11" s="360"/>
      <c r="J11" s="360"/>
      <c r="K11" s="360"/>
      <c r="L11" s="360"/>
      <c r="M11" s="360"/>
      <c r="N11" s="360"/>
      <c r="O11" s="360"/>
      <c r="P11" s="360"/>
      <c r="Q11" s="361"/>
    </row>
    <row r="12" spans="2:17" ht="40.5" customHeight="1" x14ac:dyDescent="0.2">
      <c r="B12" s="196" t="s">
        <v>85</v>
      </c>
      <c r="C12" s="197"/>
      <c r="D12" s="353"/>
      <c r="E12" s="354"/>
      <c r="F12" s="354"/>
      <c r="G12" s="354"/>
      <c r="H12" s="354"/>
      <c r="I12" s="354"/>
      <c r="J12" s="354"/>
      <c r="K12" s="354"/>
      <c r="L12" s="354"/>
      <c r="M12" s="354"/>
      <c r="N12" s="354"/>
      <c r="O12" s="354"/>
      <c r="P12" s="354"/>
      <c r="Q12" s="355"/>
    </row>
    <row r="13" spans="2:17" s="2" customFormat="1" ht="4.5" customHeight="1" x14ac:dyDescent="0.2">
      <c r="B13" s="63"/>
      <c r="C13" s="64"/>
      <c r="D13" s="64"/>
      <c r="E13" s="64"/>
      <c r="F13" s="64"/>
      <c r="G13" s="64"/>
      <c r="H13" s="64"/>
      <c r="I13" s="64"/>
      <c r="J13" s="64"/>
      <c r="K13" s="64"/>
      <c r="L13" s="64"/>
      <c r="M13" s="64"/>
      <c r="N13" s="64"/>
      <c r="O13" s="64"/>
      <c r="P13" s="64"/>
      <c r="Q13" s="65"/>
    </row>
    <row r="14" spans="2:17" ht="24.75" customHeight="1" x14ac:dyDescent="0.2">
      <c r="B14" s="207" t="s">
        <v>87</v>
      </c>
      <c r="C14" s="208"/>
      <c r="D14" s="208"/>
      <c r="E14" s="208"/>
      <c r="F14" s="208"/>
      <c r="G14" s="208"/>
      <c r="H14" s="208"/>
      <c r="I14" s="208"/>
      <c r="J14" s="208"/>
      <c r="K14" s="208"/>
      <c r="L14" s="208"/>
      <c r="M14" s="208"/>
      <c r="N14" s="208"/>
      <c r="O14" s="208"/>
      <c r="P14" s="208"/>
      <c r="Q14" s="209"/>
    </row>
    <row r="15" spans="2:17" s="2" customFormat="1" ht="4.5" customHeight="1" x14ac:dyDescent="0.2">
      <c r="B15" s="63"/>
      <c r="C15" s="64"/>
      <c r="D15" s="64"/>
      <c r="E15" s="64"/>
      <c r="F15" s="64"/>
      <c r="G15" s="64"/>
      <c r="H15" s="64"/>
      <c r="I15" s="64"/>
      <c r="J15" s="64"/>
      <c r="K15" s="64"/>
      <c r="L15" s="64"/>
      <c r="M15" s="64"/>
      <c r="N15" s="64"/>
      <c r="O15" s="64"/>
      <c r="P15" s="64"/>
      <c r="Q15" s="65"/>
    </row>
    <row r="16" spans="2:17" ht="40.5" customHeight="1" x14ac:dyDescent="0.2">
      <c r="B16" s="196" t="s">
        <v>88</v>
      </c>
      <c r="C16" s="197"/>
      <c r="D16" s="353" t="s">
        <v>286</v>
      </c>
      <c r="E16" s="354"/>
      <c r="F16" s="354"/>
      <c r="G16" s="354"/>
      <c r="H16" s="354"/>
      <c r="I16" s="354"/>
      <c r="J16" s="354"/>
      <c r="K16" s="355"/>
      <c r="L16" s="270" t="s">
        <v>90</v>
      </c>
      <c r="M16" s="273"/>
      <c r="N16" s="388"/>
      <c r="O16" s="388"/>
      <c r="P16" s="388"/>
      <c r="Q16" s="389"/>
    </row>
    <row r="17" spans="2:17" ht="89.25" customHeight="1" x14ac:dyDescent="0.2">
      <c r="B17" s="196" t="s">
        <v>92</v>
      </c>
      <c r="C17" s="197"/>
      <c r="D17" s="322" t="s">
        <v>235</v>
      </c>
      <c r="E17" s="323"/>
      <c r="F17" s="323"/>
      <c r="G17" s="323"/>
      <c r="H17" s="323"/>
      <c r="I17" s="323"/>
      <c r="J17" s="323"/>
      <c r="K17" s="323"/>
      <c r="L17" s="323"/>
      <c r="M17" s="323"/>
      <c r="N17" s="323"/>
      <c r="O17" s="323"/>
      <c r="P17" s="323"/>
      <c r="Q17" s="324"/>
    </row>
    <row r="18" spans="2:17" ht="40.5" customHeight="1" x14ac:dyDescent="0.2">
      <c r="B18" s="213" t="s">
        <v>94</v>
      </c>
      <c r="C18" s="230"/>
      <c r="D18" s="325" t="s">
        <v>232</v>
      </c>
      <c r="E18" s="326"/>
      <c r="F18" s="326"/>
      <c r="G18" s="326"/>
      <c r="H18" s="326"/>
      <c r="I18" s="326"/>
      <c r="J18" s="326"/>
      <c r="K18" s="326"/>
      <c r="L18" s="326"/>
      <c r="M18" s="326"/>
      <c r="N18" s="326"/>
      <c r="O18" s="326"/>
      <c r="P18" s="326"/>
      <c r="Q18" s="327"/>
    </row>
    <row r="19" spans="2:17" ht="40.5" customHeight="1" x14ac:dyDescent="0.2">
      <c r="B19" s="215"/>
      <c r="C19" s="231"/>
      <c r="D19" s="307" t="s">
        <v>233</v>
      </c>
      <c r="E19" s="308"/>
      <c r="F19" s="308" t="s">
        <v>237</v>
      </c>
      <c r="G19" s="308"/>
      <c r="H19" s="308"/>
      <c r="I19" s="308"/>
      <c r="J19" s="308"/>
      <c r="K19" s="308"/>
      <c r="L19" s="308"/>
      <c r="M19" s="308"/>
      <c r="N19" s="308"/>
      <c r="O19" s="308"/>
      <c r="P19" s="308"/>
      <c r="Q19" s="328"/>
    </row>
    <row r="20" spans="2:17" ht="40.5" customHeight="1" x14ac:dyDescent="0.2">
      <c r="B20" s="215"/>
      <c r="C20" s="231"/>
      <c r="D20" s="307" t="s">
        <v>271</v>
      </c>
      <c r="E20" s="308"/>
      <c r="F20" s="308" t="s">
        <v>272</v>
      </c>
      <c r="G20" s="308"/>
      <c r="H20" s="308"/>
      <c r="I20" s="308"/>
      <c r="J20" s="308"/>
      <c r="K20" s="308"/>
      <c r="L20" s="308"/>
      <c r="M20" s="308"/>
      <c r="N20" s="308"/>
      <c r="O20" s="308"/>
      <c r="P20" s="308"/>
      <c r="Q20" s="328"/>
    </row>
    <row r="21" spans="2:17" ht="40.5" customHeight="1" x14ac:dyDescent="0.2">
      <c r="B21" s="215"/>
      <c r="C21" s="231"/>
      <c r="D21" s="307" t="s">
        <v>234</v>
      </c>
      <c r="E21" s="308"/>
      <c r="F21" s="308" t="s">
        <v>238</v>
      </c>
      <c r="G21" s="308"/>
      <c r="H21" s="308"/>
      <c r="I21" s="308"/>
      <c r="J21" s="308"/>
      <c r="K21" s="308"/>
      <c r="L21" s="308"/>
      <c r="M21" s="308"/>
      <c r="N21" s="308"/>
      <c r="O21" s="308"/>
      <c r="P21" s="308"/>
      <c r="Q21" s="328"/>
    </row>
    <row r="22" spans="2:17" ht="58.5" customHeight="1" x14ac:dyDescent="0.2">
      <c r="B22" s="232"/>
      <c r="C22" s="233"/>
      <c r="D22" s="329" t="s">
        <v>236</v>
      </c>
      <c r="E22" s="320"/>
      <c r="F22" s="320"/>
      <c r="G22" s="320"/>
      <c r="H22" s="320"/>
      <c r="I22" s="320"/>
      <c r="J22" s="320"/>
      <c r="K22" s="320"/>
      <c r="L22" s="320"/>
      <c r="M22" s="320"/>
      <c r="N22" s="320"/>
      <c r="O22" s="320"/>
      <c r="P22" s="320"/>
      <c r="Q22" s="321"/>
    </row>
    <row r="23" spans="2:17" ht="40.5" customHeight="1" x14ac:dyDescent="0.2">
      <c r="B23" s="196" t="s">
        <v>96</v>
      </c>
      <c r="C23" s="197"/>
      <c r="D23" s="353" t="s">
        <v>10</v>
      </c>
      <c r="E23" s="354"/>
      <c r="F23" s="354"/>
      <c r="G23" s="276" t="s">
        <v>98</v>
      </c>
      <c r="H23" s="276"/>
      <c r="I23" s="363" t="s">
        <v>63</v>
      </c>
      <c r="J23" s="363"/>
      <c r="K23" s="363"/>
      <c r="L23" s="276" t="s">
        <v>100</v>
      </c>
      <c r="M23" s="276"/>
      <c r="N23" s="276"/>
      <c r="O23" s="363" t="s">
        <v>66</v>
      </c>
      <c r="P23" s="363"/>
      <c r="Q23" s="364"/>
    </row>
    <row r="24" spans="2:17" ht="40.5" customHeight="1" x14ac:dyDescent="0.2">
      <c r="B24" s="196" t="s">
        <v>102</v>
      </c>
      <c r="C24" s="197"/>
      <c r="D24" s="353" t="s">
        <v>45</v>
      </c>
      <c r="E24" s="354"/>
      <c r="F24" s="354"/>
      <c r="G24" s="354"/>
      <c r="H24" s="354"/>
      <c r="I24" s="355"/>
      <c r="J24" s="280" t="s">
        <v>171</v>
      </c>
      <c r="K24" s="281"/>
      <c r="L24" s="281"/>
      <c r="M24" s="360" t="s">
        <v>48</v>
      </c>
      <c r="N24" s="360"/>
      <c r="O24" s="360"/>
      <c r="P24" s="360"/>
      <c r="Q24" s="361"/>
    </row>
    <row r="25" spans="2:17" ht="40.5" customHeight="1" x14ac:dyDescent="0.2">
      <c r="B25" s="196" t="s">
        <v>106</v>
      </c>
      <c r="C25" s="197"/>
      <c r="D25" s="362" t="s">
        <v>221</v>
      </c>
      <c r="E25" s="360"/>
      <c r="F25" s="360"/>
      <c r="G25" s="360"/>
      <c r="H25" s="360"/>
      <c r="I25" s="360"/>
      <c r="J25" s="360"/>
      <c r="K25" s="361"/>
      <c r="L25" s="255" t="s">
        <v>108</v>
      </c>
      <c r="M25" s="276"/>
      <c r="N25" s="276"/>
      <c r="O25" s="354" t="s">
        <v>2</v>
      </c>
      <c r="P25" s="354"/>
      <c r="Q25" s="355"/>
    </row>
    <row r="26" spans="2:17" ht="44.25" customHeight="1" x14ac:dyDescent="0.2">
      <c r="B26" s="196" t="s">
        <v>110</v>
      </c>
      <c r="C26" s="197"/>
      <c r="D26" s="362" t="s">
        <v>221</v>
      </c>
      <c r="E26" s="360"/>
      <c r="F26" s="360"/>
      <c r="G26" s="360"/>
      <c r="H26" s="360"/>
      <c r="I26" s="360"/>
      <c r="J26" s="360"/>
      <c r="K26" s="360"/>
      <c r="L26" s="360"/>
      <c r="M26" s="360"/>
      <c r="N26" s="360"/>
      <c r="O26" s="360"/>
      <c r="P26" s="360"/>
      <c r="Q26" s="361"/>
    </row>
    <row r="27" spans="2:17" ht="40.5" customHeight="1" x14ac:dyDescent="0.2">
      <c r="B27" s="196" t="s">
        <v>112</v>
      </c>
      <c r="C27" s="197"/>
      <c r="D27" s="353" t="s">
        <v>29</v>
      </c>
      <c r="E27" s="354"/>
      <c r="F27" s="354"/>
      <c r="G27" s="276" t="s">
        <v>114</v>
      </c>
      <c r="H27" s="276"/>
      <c r="I27" s="276"/>
      <c r="J27" s="354" t="s">
        <v>29</v>
      </c>
      <c r="K27" s="354"/>
      <c r="L27" s="355"/>
      <c r="M27" s="255" t="s">
        <v>116</v>
      </c>
      <c r="N27" s="276"/>
      <c r="O27" s="354">
        <v>60</v>
      </c>
      <c r="P27" s="354"/>
      <c r="Q27" s="355"/>
    </row>
    <row r="28" spans="2:17" ht="40.5" customHeight="1" x14ac:dyDescent="0.2">
      <c r="B28" s="196" t="s">
        <v>118</v>
      </c>
      <c r="C28" s="197"/>
      <c r="D28" s="353"/>
      <c r="E28" s="354"/>
      <c r="F28" s="354"/>
      <c r="G28" s="354"/>
      <c r="H28" s="354"/>
      <c r="I28" s="354"/>
      <c r="J28" s="354"/>
      <c r="K28" s="354"/>
      <c r="L28" s="354"/>
      <c r="M28" s="354"/>
      <c r="N28" s="354"/>
      <c r="O28" s="354"/>
      <c r="P28" s="354"/>
      <c r="Q28" s="355"/>
    </row>
    <row r="29" spans="2:17" ht="163.5" customHeight="1" x14ac:dyDescent="0.2">
      <c r="B29" s="213" t="s">
        <v>120</v>
      </c>
      <c r="C29" s="230"/>
      <c r="D29" s="382" t="s">
        <v>281</v>
      </c>
      <c r="E29" s="383"/>
      <c r="F29" s="383"/>
      <c r="G29" s="383"/>
      <c r="H29" s="383"/>
      <c r="I29" s="383"/>
      <c r="J29" s="383"/>
      <c r="K29" s="383"/>
      <c r="L29" s="383"/>
      <c r="M29" s="383"/>
      <c r="N29" s="383"/>
      <c r="O29" s="383"/>
      <c r="P29" s="383"/>
      <c r="Q29" s="384"/>
    </row>
    <row r="30" spans="2:17" ht="207" customHeight="1" x14ac:dyDescent="0.2">
      <c r="B30" s="215"/>
      <c r="C30" s="231"/>
      <c r="D30" s="313" t="s">
        <v>229</v>
      </c>
      <c r="E30" s="314"/>
      <c r="F30" s="314"/>
      <c r="G30" s="314"/>
      <c r="H30" s="314"/>
      <c r="I30" s="314"/>
      <c r="J30" s="314"/>
      <c r="K30" s="314"/>
      <c r="L30" s="314"/>
      <c r="M30" s="314"/>
      <c r="N30" s="314"/>
      <c r="O30" s="314"/>
      <c r="P30" s="314"/>
      <c r="Q30" s="315"/>
    </row>
    <row r="31" spans="2:17" ht="183" customHeight="1" x14ac:dyDescent="0.2">
      <c r="B31" s="215"/>
      <c r="C31" s="231"/>
      <c r="D31" s="316" t="s">
        <v>230</v>
      </c>
      <c r="E31" s="317"/>
      <c r="F31" s="317"/>
      <c r="G31" s="317"/>
      <c r="H31" s="317"/>
      <c r="I31" s="317"/>
      <c r="J31" s="317"/>
      <c r="K31" s="317"/>
      <c r="L31" s="317"/>
      <c r="M31" s="317"/>
      <c r="N31" s="317"/>
      <c r="O31" s="317"/>
      <c r="P31" s="317"/>
      <c r="Q31" s="318"/>
    </row>
    <row r="32" spans="2:17" ht="184.5" customHeight="1" x14ac:dyDescent="0.2">
      <c r="B32" s="215"/>
      <c r="C32" s="231"/>
      <c r="D32" s="316" t="s">
        <v>282</v>
      </c>
      <c r="E32" s="317"/>
      <c r="F32" s="317"/>
      <c r="G32" s="317"/>
      <c r="H32" s="317"/>
      <c r="I32" s="317"/>
      <c r="J32" s="317"/>
      <c r="K32" s="317"/>
      <c r="L32" s="317"/>
      <c r="M32" s="317"/>
      <c r="N32" s="317"/>
      <c r="O32" s="317"/>
      <c r="P32" s="317"/>
      <c r="Q32" s="318"/>
    </row>
    <row r="33" spans="2:17" ht="138" customHeight="1" x14ac:dyDescent="0.2">
      <c r="B33" s="232"/>
      <c r="C33" s="233"/>
      <c r="D33" s="319" t="s">
        <v>231</v>
      </c>
      <c r="E33" s="320"/>
      <c r="F33" s="320"/>
      <c r="G33" s="320"/>
      <c r="H33" s="320"/>
      <c r="I33" s="320"/>
      <c r="J33" s="320"/>
      <c r="K33" s="320"/>
      <c r="L33" s="320"/>
      <c r="M33" s="320"/>
      <c r="N33" s="320"/>
      <c r="O33" s="320"/>
      <c r="P33" s="320"/>
      <c r="Q33" s="321"/>
    </row>
    <row r="34" spans="2:17" ht="20.25" customHeight="1" x14ac:dyDescent="0.2">
      <c r="B34" s="213" t="s">
        <v>122</v>
      </c>
      <c r="C34" s="230"/>
      <c r="D34" s="335"/>
      <c r="E34" s="336"/>
      <c r="F34" s="336"/>
      <c r="G34" s="238" t="s">
        <v>124</v>
      </c>
      <c r="H34" s="238"/>
      <c r="I34" s="59" t="s">
        <v>125</v>
      </c>
      <c r="J34" s="255" t="s">
        <v>126</v>
      </c>
      <c r="K34" s="256"/>
      <c r="L34" s="380" t="s">
        <v>127</v>
      </c>
      <c r="M34" s="380"/>
      <c r="N34" s="57"/>
      <c r="O34" s="57"/>
      <c r="P34" s="57"/>
      <c r="Q34" s="58"/>
    </row>
    <row r="35" spans="2:17" ht="21.75" customHeight="1" x14ac:dyDescent="0.2">
      <c r="B35" s="232"/>
      <c r="C35" s="233"/>
      <c r="D35" s="337"/>
      <c r="E35" s="338"/>
      <c r="F35" s="338"/>
      <c r="G35" s="240"/>
      <c r="H35" s="240"/>
      <c r="I35" s="9"/>
      <c r="J35" s="265"/>
      <c r="K35" s="266"/>
      <c r="L35" s="380"/>
      <c r="M35" s="380"/>
      <c r="N35" s="7"/>
      <c r="O35" s="7"/>
      <c r="P35" s="7"/>
      <c r="Q35" s="16"/>
    </row>
    <row r="36" spans="2:17" ht="3" customHeight="1" x14ac:dyDescent="0.2">
      <c r="B36" s="213" t="s">
        <v>129</v>
      </c>
      <c r="C36" s="230"/>
      <c r="D36" s="37"/>
      <c r="E36" s="36"/>
      <c r="F36" s="35"/>
      <c r="G36" s="34"/>
      <c r="H36" s="34"/>
      <c r="I36" s="33"/>
      <c r="J36" s="38"/>
      <c r="K36" s="38"/>
      <c r="L36" s="39"/>
      <c r="M36" s="39"/>
      <c r="N36" s="35"/>
      <c r="O36" s="35"/>
      <c r="P36" s="36"/>
      <c r="Q36" s="40"/>
    </row>
    <row r="37" spans="2:17" ht="16.5" customHeight="1" x14ac:dyDescent="0.2">
      <c r="B37" s="215"/>
      <c r="C37" s="231"/>
      <c r="D37" s="60">
        <v>2022</v>
      </c>
      <c r="E37" s="61">
        <v>2023</v>
      </c>
      <c r="F37" s="61">
        <v>2024</v>
      </c>
      <c r="G37" s="365">
        <v>2025</v>
      </c>
      <c r="H37" s="366"/>
      <c r="I37" s="61">
        <v>2026</v>
      </c>
      <c r="J37" s="365">
        <v>2027</v>
      </c>
      <c r="K37" s="366"/>
      <c r="L37" s="62">
        <v>2028</v>
      </c>
      <c r="M37" s="365">
        <v>2029</v>
      </c>
      <c r="N37" s="366"/>
      <c r="O37" s="61">
        <v>2030</v>
      </c>
      <c r="P37" s="393" t="s">
        <v>172</v>
      </c>
      <c r="Q37" s="394"/>
    </row>
    <row r="38" spans="2:17" ht="18" customHeight="1" x14ac:dyDescent="0.2">
      <c r="B38" s="215"/>
      <c r="C38" s="231"/>
      <c r="D38" s="41"/>
      <c r="E38" s="42"/>
      <c r="F38" s="42"/>
      <c r="G38" s="43"/>
      <c r="H38" s="43"/>
      <c r="I38" s="44"/>
      <c r="J38" s="45"/>
      <c r="K38" s="46"/>
      <c r="L38" s="47"/>
      <c r="M38" s="47"/>
      <c r="N38" s="48"/>
      <c r="O38" s="46"/>
      <c r="P38" s="49"/>
      <c r="Q38" s="50"/>
    </row>
    <row r="39" spans="2:17" ht="4.5" customHeight="1" x14ac:dyDescent="0.2">
      <c r="B39" s="232"/>
      <c r="C39" s="233"/>
      <c r="D39" s="390"/>
      <c r="E39" s="391"/>
      <c r="F39" s="391"/>
      <c r="G39" s="391"/>
      <c r="H39" s="391"/>
      <c r="I39" s="391"/>
      <c r="J39" s="391"/>
      <c r="K39" s="391"/>
      <c r="L39" s="391"/>
      <c r="M39" s="391"/>
      <c r="N39" s="391"/>
      <c r="O39" s="391"/>
      <c r="P39" s="391"/>
      <c r="Q39" s="392"/>
    </row>
    <row r="40" spans="2:17" ht="40.5" customHeight="1" x14ac:dyDescent="0.2">
      <c r="B40" s="196" t="s">
        <v>131</v>
      </c>
      <c r="C40" s="197"/>
      <c r="D40" s="353" t="s">
        <v>58</v>
      </c>
      <c r="E40" s="354"/>
      <c r="F40" s="354"/>
      <c r="G40" s="354"/>
      <c r="H40" s="354"/>
      <c r="I40" s="354"/>
      <c r="J40" s="276" t="s">
        <v>173</v>
      </c>
      <c r="K40" s="276"/>
      <c r="L40" s="276"/>
      <c r="M40" s="333" t="s">
        <v>222</v>
      </c>
      <c r="N40" s="333"/>
      <c r="O40" s="333"/>
      <c r="P40" s="333"/>
      <c r="Q40" s="334"/>
    </row>
    <row r="41" spans="2:17" ht="40.5" customHeight="1" x14ac:dyDescent="0.2">
      <c r="B41" s="196" t="s">
        <v>133</v>
      </c>
      <c r="C41" s="197"/>
      <c r="D41" s="362" t="s">
        <v>48</v>
      </c>
      <c r="E41" s="360"/>
      <c r="F41" s="360"/>
      <c r="G41" s="360"/>
      <c r="H41" s="360"/>
      <c r="I41" s="360"/>
      <c r="J41" s="360"/>
      <c r="K41" s="361"/>
      <c r="L41" s="380" t="s">
        <v>135</v>
      </c>
      <c r="M41" s="380"/>
      <c r="N41" s="362" t="s">
        <v>48</v>
      </c>
      <c r="O41" s="360"/>
      <c r="P41" s="360"/>
      <c r="Q41" s="361"/>
    </row>
    <row r="42" spans="2:17" ht="40.5" customHeight="1" x14ac:dyDescent="0.2">
      <c r="B42" s="196" t="s">
        <v>137</v>
      </c>
      <c r="C42" s="197"/>
      <c r="D42" s="362" t="s">
        <v>48</v>
      </c>
      <c r="E42" s="360"/>
      <c r="F42" s="360"/>
      <c r="G42" s="360"/>
      <c r="H42" s="360"/>
      <c r="I42" s="360"/>
      <c r="J42" s="360"/>
      <c r="K42" s="360"/>
      <c r="L42" s="360"/>
      <c r="M42" s="360"/>
      <c r="N42" s="360"/>
      <c r="O42" s="360"/>
      <c r="P42" s="360"/>
      <c r="Q42" s="361"/>
    </row>
    <row r="43" spans="2:17" ht="40.5" customHeight="1" x14ac:dyDescent="0.2">
      <c r="B43" s="196" t="s">
        <v>139</v>
      </c>
      <c r="C43" s="197"/>
      <c r="D43" s="353"/>
      <c r="E43" s="354"/>
      <c r="F43" s="354"/>
      <c r="G43" s="354"/>
      <c r="H43" s="354"/>
      <c r="I43" s="354"/>
      <c r="J43" s="354"/>
      <c r="K43" s="354"/>
      <c r="L43" s="354"/>
      <c r="M43" s="354"/>
      <c r="N43" s="354"/>
      <c r="O43" s="354"/>
      <c r="P43" s="354"/>
      <c r="Q43" s="355"/>
    </row>
    <row r="44" spans="2:17" ht="40.5" customHeight="1" x14ac:dyDescent="0.2">
      <c r="B44" s="196" t="s">
        <v>141</v>
      </c>
      <c r="C44" s="197"/>
      <c r="D44" s="332" t="s">
        <v>223</v>
      </c>
      <c r="E44" s="333"/>
      <c r="F44" s="333"/>
      <c r="G44" s="333"/>
      <c r="H44" s="333"/>
      <c r="I44" s="333"/>
      <c r="J44" s="333"/>
      <c r="K44" s="333"/>
      <c r="L44" s="333"/>
      <c r="M44" s="333"/>
      <c r="N44" s="333"/>
      <c r="O44" s="333"/>
      <c r="P44" s="333"/>
      <c r="Q44" s="334"/>
    </row>
    <row r="45" spans="2:17" ht="40.5" customHeight="1" x14ac:dyDescent="0.2">
      <c r="B45" s="309" t="s">
        <v>143</v>
      </c>
      <c r="C45" s="310"/>
      <c r="D45" s="377" t="s">
        <v>263</v>
      </c>
      <c r="E45" s="378"/>
      <c r="F45" s="378"/>
      <c r="G45" s="378"/>
      <c r="H45" s="378"/>
      <c r="I45" s="378"/>
      <c r="J45" s="378"/>
      <c r="K45" s="378"/>
      <c r="L45" s="378"/>
      <c r="M45" s="378"/>
      <c r="N45" s="378"/>
      <c r="O45" s="378"/>
      <c r="P45" s="378"/>
      <c r="Q45" s="379"/>
    </row>
    <row r="46" spans="2:17" ht="40.5" customHeight="1" x14ac:dyDescent="0.2">
      <c r="B46" s="311"/>
      <c r="C46" s="312"/>
      <c r="D46" s="307" t="s">
        <v>262</v>
      </c>
      <c r="E46" s="308"/>
      <c r="F46" s="305" t="s">
        <v>273</v>
      </c>
      <c r="G46" s="305"/>
      <c r="H46" s="305"/>
      <c r="I46" s="305"/>
      <c r="J46" s="305"/>
      <c r="K46" s="305"/>
      <c r="L46" s="305"/>
      <c r="M46" s="305"/>
      <c r="N46" s="305"/>
      <c r="O46" s="305"/>
      <c r="P46" s="305"/>
      <c r="Q46" s="306"/>
    </row>
    <row r="47" spans="2:17" ht="71.25" customHeight="1" x14ac:dyDescent="0.2">
      <c r="B47" s="311"/>
      <c r="C47" s="312"/>
      <c r="D47" s="330" t="s">
        <v>246</v>
      </c>
      <c r="E47" s="331"/>
      <c r="F47" s="305" t="s">
        <v>245</v>
      </c>
      <c r="G47" s="305"/>
      <c r="H47" s="305"/>
      <c r="I47" s="305"/>
      <c r="J47" s="305"/>
      <c r="K47" s="305"/>
      <c r="L47" s="305"/>
      <c r="M47" s="305"/>
      <c r="N47" s="305"/>
      <c r="O47" s="305"/>
      <c r="P47" s="305"/>
      <c r="Q47" s="306"/>
    </row>
    <row r="48" spans="2:17" ht="57.75" customHeight="1" x14ac:dyDescent="0.2">
      <c r="B48" s="311"/>
      <c r="C48" s="312"/>
      <c r="D48" s="307" t="s">
        <v>248</v>
      </c>
      <c r="E48" s="308"/>
      <c r="F48" s="305" t="s">
        <v>247</v>
      </c>
      <c r="G48" s="305"/>
      <c r="H48" s="305"/>
      <c r="I48" s="305"/>
      <c r="J48" s="305"/>
      <c r="K48" s="305"/>
      <c r="L48" s="305"/>
      <c r="M48" s="305"/>
      <c r="N48" s="305"/>
      <c r="O48" s="305"/>
      <c r="P48" s="305"/>
      <c r="Q48" s="306"/>
    </row>
    <row r="49" spans="2:17" ht="59.25" customHeight="1" x14ac:dyDescent="0.2">
      <c r="B49" s="311"/>
      <c r="C49" s="312"/>
      <c r="D49" s="307" t="s">
        <v>264</v>
      </c>
      <c r="E49" s="308"/>
      <c r="F49" s="305" t="s">
        <v>249</v>
      </c>
      <c r="G49" s="305"/>
      <c r="H49" s="305"/>
      <c r="I49" s="305"/>
      <c r="J49" s="305"/>
      <c r="K49" s="305"/>
      <c r="L49" s="305"/>
      <c r="M49" s="305"/>
      <c r="N49" s="305"/>
      <c r="O49" s="305"/>
      <c r="P49" s="305"/>
      <c r="Q49" s="306"/>
    </row>
    <row r="50" spans="2:17" ht="57" customHeight="1" x14ac:dyDescent="0.2">
      <c r="B50" s="311"/>
      <c r="C50" s="312"/>
      <c r="D50" s="307" t="s">
        <v>251</v>
      </c>
      <c r="E50" s="308"/>
      <c r="F50" s="305" t="s">
        <v>250</v>
      </c>
      <c r="G50" s="305"/>
      <c r="H50" s="305"/>
      <c r="I50" s="305"/>
      <c r="J50" s="305"/>
      <c r="K50" s="305"/>
      <c r="L50" s="305"/>
      <c r="M50" s="305"/>
      <c r="N50" s="305"/>
      <c r="O50" s="305"/>
      <c r="P50" s="305"/>
      <c r="Q50" s="306"/>
    </row>
    <row r="51" spans="2:17" ht="65.25" customHeight="1" x14ac:dyDescent="0.2">
      <c r="B51" s="311"/>
      <c r="C51" s="312"/>
      <c r="D51" s="307" t="s">
        <v>253</v>
      </c>
      <c r="E51" s="308"/>
      <c r="F51" s="305" t="s">
        <v>252</v>
      </c>
      <c r="G51" s="305"/>
      <c r="H51" s="305"/>
      <c r="I51" s="305"/>
      <c r="J51" s="305"/>
      <c r="K51" s="305"/>
      <c r="L51" s="305"/>
      <c r="M51" s="305"/>
      <c r="N51" s="305"/>
      <c r="O51" s="305"/>
      <c r="P51" s="305"/>
      <c r="Q51" s="306"/>
    </row>
    <row r="52" spans="2:17" ht="65.25" customHeight="1" x14ac:dyDescent="0.2">
      <c r="B52" s="311"/>
      <c r="C52" s="312"/>
      <c r="D52" s="307" t="s">
        <v>269</v>
      </c>
      <c r="E52" s="308"/>
      <c r="F52" s="305" t="s">
        <v>254</v>
      </c>
      <c r="G52" s="305"/>
      <c r="H52" s="305"/>
      <c r="I52" s="305"/>
      <c r="J52" s="305"/>
      <c r="K52" s="305"/>
      <c r="L52" s="305"/>
      <c r="M52" s="305"/>
      <c r="N52" s="305"/>
      <c r="O52" s="305"/>
      <c r="P52" s="305"/>
      <c r="Q52" s="306"/>
    </row>
    <row r="53" spans="2:17" ht="58.5" customHeight="1" x14ac:dyDescent="0.2">
      <c r="B53" s="311"/>
      <c r="C53" s="312"/>
      <c r="D53" s="307" t="s">
        <v>270</v>
      </c>
      <c r="E53" s="308"/>
      <c r="F53" s="305" t="s">
        <v>255</v>
      </c>
      <c r="G53" s="305"/>
      <c r="H53" s="305"/>
      <c r="I53" s="305"/>
      <c r="J53" s="305"/>
      <c r="K53" s="305"/>
      <c r="L53" s="305"/>
      <c r="M53" s="305"/>
      <c r="N53" s="305"/>
      <c r="O53" s="305"/>
      <c r="P53" s="305"/>
      <c r="Q53" s="306"/>
    </row>
    <row r="54" spans="2:17" ht="57" customHeight="1" x14ac:dyDescent="0.2">
      <c r="B54" s="311"/>
      <c r="C54" s="312"/>
      <c r="D54" s="307" t="s">
        <v>257</v>
      </c>
      <c r="E54" s="308"/>
      <c r="F54" s="305" t="s">
        <v>256</v>
      </c>
      <c r="G54" s="305"/>
      <c r="H54" s="305"/>
      <c r="I54" s="305"/>
      <c r="J54" s="305"/>
      <c r="K54" s="305"/>
      <c r="L54" s="305"/>
      <c r="M54" s="305"/>
      <c r="N54" s="305"/>
      <c r="O54" s="305"/>
      <c r="P54" s="305"/>
      <c r="Q54" s="306"/>
    </row>
    <row r="55" spans="2:17" ht="73.5" customHeight="1" x14ac:dyDescent="0.2">
      <c r="B55" s="311"/>
      <c r="C55" s="312"/>
      <c r="D55" s="307" t="s">
        <v>259</v>
      </c>
      <c r="E55" s="308"/>
      <c r="F55" s="305" t="s">
        <v>258</v>
      </c>
      <c r="G55" s="305"/>
      <c r="H55" s="305"/>
      <c r="I55" s="305"/>
      <c r="J55" s="305"/>
      <c r="K55" s="305"/>
      <c r="L55" s="305"/>
      <c r="M55" s="305"/>
      <c r="N55" s="305"/>
      <c r="O55" s="305"/>
      <c r="P55" s="305"/>
      <c r="Q55" s="306"/>
    </row>
    <row r="56" spans="2:17" ht="92.25" customHeight="1" x14ac:dyDescent="0.2">
      <c r="B56" s="311"/>
      <c r="C56" s="312"/>
      <c r="D56" s="307" t="s">
        <v>261</v>
      </c>
      <c r="E56" s="308"/>
      <c r="F56" s="305" t="s">
        <v>260</v>
      </c>
      <c r="G56" s="305"/>
      <c r="H56" s="305"/>
      <c r="I56" s="305"/>
      <c r="J56" s="305"/>
      <c r="K56" s="305"/>
      <c r="L56" s="305"/>
      <c r="M56" s="305"/>
      <c r="N56" s="305"/>
      <c r="O56" s="305"/>
      <c r="P56" s="305"/>
      <c r="Q56" s="306"/>
    </row>
    <row r="57" spans="2:17" ht="92.25" customHeight="1" x14ac:dyDescent="0.2">
      <c r="B57" s="311"/>
      <c r="C57" s="312"/>
      <c r="D57" s="307" t="s">
        <v>265</v>
      </c>
      <c r="E57" s="308"/>
      <c r="F57" s="305" t="s">
        <v>266</v>
      </c>
      <c r="G57" s="305"/>
      <c r="H57" s="305"/>
      <c r="I57" s="305"/>
      <c r="J57" s="305"/>
      <c r="K57" s="305"/>
      <c r="L57" s="305"/>
      <c r="M57" s="305"/>
      <c r="N57" s="305"/>
      <c r="O57" s="305"/>
      <c r="P57" s="305"/>
      <c r="Q57" s="306"/>
    </row>
    <row r="58" spans="2:17" ht="77.25" customHeight="1" x14ac:dyDescent="0.2">
      <c r="B58" s="311"/>
      <c r="C58" s="312"/>
      <c r="D58" s="307" t="s">
        <v>267</v>
      </c>
      <c r="E58" s="308"/>
      <c r="F58" s="305" t="s">
        <v>268</v>
      </c>
      <c r="G58" s="305"/>
      <c r="H58" s="305"/>
      <c r="I58" s="305"/>
      <c r="J58" s="305"/>
      <c r="K58" s="305"/>
      <c r="L58" s="305"/>
      <c r="M58" s="305"/>
      <c r="N58" s="305"/>
      <c r="O58" s="305"/>
      <c r="P58" s="305"/>
      <c r="Q58" s="306"/>
    </row>
    <row r="59" spans="2:17" s="2" customFormat="1" ht="4.5" customHeight="1" x14ac:dyDescent="0.2">
      <c r="B59" s="63"/>
      <c r="C59" s="64"/>
      <c r="D59" s="64"/>
      <c r="E59" s="64"/>
      <c r="F59" s="64"/>
      <c r="G59" s="64"/>
      <c r="H59" s="64"/>
      <c r="I59" s="64"/>
      <c r="J59" s="64"/>
      <c r="K59" s="64"/>
      <c r="L59" s="64"/>
      <c r="M59" s="64"/>
      <c r="N59" s="64"/>
      <c r="O59" s="64"/>
      <c r="P59" s="64"/>
      <c r="Q59" s="65"/>
    </row>
    <row r="60" spans="2:17" ht="24.75" customHeight="1" x14ac:dyDescent="0.2">
      <c r="B60" s="207" t="s">
        <v>145</v>
      </c>
      <c r="C60" s="208"/>
      <c r="D60" s="208"/>
      <c r="E60" s="208"/>
      <c r="F60" s="208"/>
      <c r="G60" s="208"/>
      <c r="H60" s="208"/>
      <c r="I60" s="208"/>
      <c r="J60" s="208"/>
      <c r="K60" s="208"/>
      <c r="L60" s="208"/>
      <c r="M60" s="208"/>
      <c r="N60" s="208"/>
      <c r="O60" s="208"/>
      <c r="P60" s="208"/>
      <c r="Q60" s="209"/>
    </row>
    <row r="61" spans="2:17" s="2" customFormat="1" ht="4.5" customHeight="1" x14ac:dyDescent="0.2">
      <c r="B61" s="63"/>
      <c r="C61" s="64"/>
      <c r="D61" s="64"/>
      <c r="E61" s="64"/>
      <c r="F61" s="64"/>
      <c r="G61" s="64"/>
      <c r="H61" s="64"/>
      <c r="I61" s="64"/>
      <c r="J61" s="64"/>
      <c r="K61" s="64"/>
      <c r="L61" s="64"/>
      <c r="M61" s="64"/>
      <c r="N61" s="64"/>
      <c r="O61" s="64"/>
      <c r="P61" s="64"/>
      <c r="Q61" s="65"/>
    </row>
    <row r="62" spans="2:17" ht="40.5" customHeight="1" x14ac:dyDescent="0.2">
      <c r="B62" s="196" t="s">
        <v>146</v>
      </c>
      <c r="C62" s="197"/>
      <c r="D62" s="353"/>
      <c r="E62" s="354"/>
      <c r="F62" s="354"/>
      <c r="G62" s="354"/>
      <c r="H62" s="354"/>
      <c r="I62" s="354"/>
      <c r="J62" s="354"/>
      <c r="K62" s="354"/>
      <c r="L62" s="354"/>
      <c r="M62" s="354"/>
      <c r="N62" s="354"/>
      <c r="O62" s="354"/>
      <c r="P62" s="354"/>
      <c r="Q62" s="355"/>
    </row>
    <row r="63" spans="2:17" ht="6.75" customHeight="1" x14ac:dyDescent="0.2">
      <c r="B63" s="213" t="s">
        <v>148</v>
      </c>
      <c r="C63" s="230"/>
      <c r="D63" s="10"/>
      <c r="E63" s="11"/>
      <c r="F63" s="11"/>
      <c r="G63" s="11"/>
      <c r="H63" s="11"/>
      <c r="I63" s="11"/>
      <c r="J63" s="11"/>
      <c r="K63" s="11"/>
      <c r="L63" s="11"/>
      <c r="M63" s="11"/>
      <c r="N63" s="11"/>
      <c r="O63" s="11"/>
      <c r="P63" s="5"/>
      <c r="Q63" s="12"/>
    </row>
    <row r="64" spans="2:17" ht="17.25" customHeight="1" x14ac:dyDescent="0.2">
      <c r="B64" s="215"/>
      <c r="C64" s="231"/>
      <c r="D64" s="13"/>
      <c r="E64" s="17" t="s">
        <v>149</v>
      </c>
      <c r="F64" s="17" t="s">
        <v>150</v>
      </c>
      <c r="G64" s="6"/>
      <c r="H64" s="17" t="s">
        <v>126</v>
      </c>
      <c r="I64" s="17" t="s">
        <v>150</v>
      </c>
      <c r="J64" s="6"/>
      <c r="K64" s="17" t="s">
        <v>126</v>
      </c>
      <c r="L64" s="17" t="s">
        <v>150</v>
      </c>
      <c r="M64" s="6"/>
      <c r="N64" s="17" t="s">
        <v>126</v>
      </c>
      <c r="O64" s="17" t="s">
        <v>150</v>
      </c>
      <c r="P64" s="6"/>
      <c r="Q64" s="14"/>
    </row>
    <row r="65" spans="2:17" ht="17.25" customHeight="1" x14ac:dyDescent="0.2">
      <c r="B65" s="215"/>
      <c r="C65" s="231"/>
      <c r="D65" s="13"/>
      <c r="E65" s="17">
        <v>2000</v>
      </c>
      <c r="F65" s="17"/>
      <c r="G65" s="6"/>
      <c r="H65" s="17">
        <v>2008</v>
      </c>
      <c r="I65" s="17"/>
      <c r="J65" s="6"/>
      <c r="K65" s="17">
        <v>2016</v>
      </c>
      <c r="L65" s="17"/>
      <c r="M65" s="6"/>
      <c r="N65" s="17">
        <v>2024</v>
      </c>
      <c r="O65" s="17"/>
      <c r="P65" s="6"/>
      <c r="Q65" s="14"/>
    </row>
    <row r="66" spans="2:17" ht="17.25" customHeight="1" x14ac:dyDescent="0.2">
      <c r="B66" s="215"/>
      <c r="C66" s="231"/>
      <c r="D66" s="13"/>
      <c r="E66" s="17">
        <v>2001</v>
      </c>
      <c r="F66" s="17"/>
      <c r="G66" s="6"/>
      <c r="H66" s="17">
        <v>2009</v>
      </c>
      <c r="I66" s="17"/>
      <c r="J66" s="6"/>
      <c r="K66" s="17">
        <v>2017</v>
      </c>
      <c r="L66" s="17"/>
      <c r="M66" s="6"/>
      <c r="N66" s="17">
        <v>2025</v>
      </c>
      <c r="O66" s="17"/>
      <c r="P66" s="6"/>
      <c r="Q66" s="14"/>
    </row>
    <row r="67" spans="2:17" ht="17.25" customHeight="1" x14ac:dyDescent="0.2">
      <c r="B67" s="215"/>
      <c r="C67" s="231"/>
      <c r="D67" s="13"/>
      <c r="E67" s="17">
        <v>2002</v>
      </c>
      <c r="F67" s="17"/>
      <c r="G67" s="6"/>
      <c r="H67" s="17">
        <v>2010</v>
      </c>
      <c r="I67" s="17"/>
      <c r="J67" s="6"/>
      <c r="K67" s="17">
        <v>2018</v>
      </c>
      <c r="L67" s="17"/>
      <c r="M67" s="6"/>
      <c r="N67" s="17">
        <v>2026</v>
      </c>
      <c r="O67" s="17"/>
      <c r="P67" s="6"/>
      <c r="Q67" s="14"/>
    </row>
    <row r="68" spans="2:17" ht="17.25" customHeight="1" x14ac:dyDescent="0.2">
      <c r="B68" s="215"/>
      <c r="C68" s="231"/>
      <c r="D68" s="13"/>
      <c r="E68" s="17">
        <v>2003</v>
      </c>
      <c r="F68" s="17"/>
      <c r="G68" s="6"/>
      <c r="H68" s="17">
        <v>2011</v>
      </c>
      <c r="I68" s="17"/>
      <c r="J68" s="6"/>
      <c r="K68" s="17">
        <v>2019</v>
      </c>
      <c r="L68" s="17"/>
      <c r="M68" s="6"/>
      <c r="N68" s="17">
        <v>2027</v>
      </c>
      <c r="O68" s="17"/>
      <c r="P68" s="6"/>
      <c r="Q68" s="14"/>
    </row>
    <row r="69" spans="2:17" ht="17.25" customHeight="1" x14ac:dyDescent="0.2">
      <c r="B69" s="215"/>
      <c r="C69" s="231"/>
      <c r="D69" s="13"/>
      <c r="E69" s="17">
        <v>2004</v>
      </c>
      <c r="F69" s="17"/>
      <c r="G69" s="6"/>
      <c r="H69" s="17">
        <v>2012</v>
      </c>
      <c r="I69" s="17"/>
      <c r="J69" s="6"/>
      <c r="K69" s="17">
        <v>2020</v>
      </c>
      <c r="L69" s="17"/>
      <c r="M69" s="6"/>
      <c r="N69" s="17">
        <v>2028</v>
      </c>
      <c r="O69" s="17"/>
      <c r="P69" s="6"/>
      <c r="Q69" s="14"/>
    </row>
    <row r="70" spans="2:17" ht="17.25" customHeight="1" x14ac:dyDescent="0.2">
      <c r="B70" s="215"/>
      <c r="C70" s="231"/>
      <c r="D70" s="13"/>
      <c r="E70" s="17">
        <v>2005</v>
      </c>
      <c r="F70" s="17"/>
      <c r="G70" s="6"/>
      <c r="H70" s="17">
        <v>2013</v>
      </c>
      <c r="I70" s="17"/>
      <c r="J70" s="6"/>
      <c r="K70" s="17">
        <v>2021</v>
      </c>
      <c r="L70" s="17"/>
      <c r="M70" s="6"/>
      <c r="N70" s="17">
        <v>2029</v>
      </c>
      <c r="O70" s="17"/>
      <c r="P70" s="6"/>
      <c r="Q70" s="14"/>
    </row>
    <row r="71" spans="2:17" ht="17.25" customHeight="1" x14ac:dyDescent="0.2">
      <c r="B71" s="215"/>
      <c r="C71" s="231"/>
      <c r="D71" s="13"/>
      <c r="E71" s="17">
        <v>2006</v>
      </c>
      <c r="F71" s="17"/>
      <c r="G71" s="6"/>
      <c r="H71" s="17">
        <v>2014</v>
      </c>
      <c r="I71" s="17"/>
      <c r="J71" s="6"/>
      <c r="K71" s="17">
        <v>2022</v>
      </c>
      <c r="L71" s="17"/>
      <c r="M71" s="6"/>
      <c r="N71" s="17">
        <v>2030</v>
      </c>
      <c r="O71" s="17"/>
      <c r="P71" s="6"/>
      <c r="Q71" s="14"/>
    </row>
    <row r="72" spans="2:17" ht="17.25" customHeight="1" x14ac:dyDescent="0.2">
      <c r="B72" s="215"/>
      <c r="C72" s="231"/>
      <c r="D72" s="13"/>
      <c r="E72" s="17">
        <v>2007</v>
      </c>
      <c r="F72" s="17"/>
      <c r="G72" s="6"/>
      <c r="H72" s="17">
        <v>2015</v>
      </c>
      <c r="I72" s="17"/>
      <c r="J72" s="6"/>
      <c r="K72" s="17">
        <v>2023</v>
      </c>
      <c r="L72" s="17"/>
      <c r="M72" s="6"/>
      <c r="N72" s="17">
        <v>2031</v>
      </c>
      <c r="O72" s="17"/>
      <c r="P72" s="6"/>
      <c r="Q72" s="14"/>
    </row>
    <row r="73" spans="2:17" ht="6.75" customHeight="1" x14ac:dyDescent="0.2">
      <c r="B73" s="232"/>
      <c r="C73" s="233"/>
      <c r="D73" s="15"/>
      <c r="E73" s="4"/>
      <c r="F73" s="7"/>
      <c r="G73" s="7"/>
      <c r="H73" s="7"/>
      <c r="I73" s="7"/>
      <c r="J73" s="7"/>
      <c r="K73" s="7"/>
      <c r="L73" s="8"/>
      <c r="M73" s="8"/>
      <c r="N73" s="7"/>
      <c r="O73" s="7"/>
      <c r="P73" s="7"/>
      <c r="Q73" s="16"/>
    </row>
    <row r="74" spans="2:17" ht="36" customHeight="1" x14ac:dyDescent="0.2">
      <c r="B74" s="196" t="s">
        <v>151</v>
      </c>
      <c r="C74" s="197"/>
      <c r="D74" s="362" t="s">
        <v>29</v>
      </c>
      <c r="E74" s="360"/>
      <c r="F74" s="360"/>
      <c r="G74" s="360"/>
      <c r="H74" s="360"/>
      <c r="I74" s="360"/>
      <c r="J74" s="360"/>
      <c r="K74" s="360"/>
      <c r="L74" s="360"/>
      <c r="M74" s="360"/>
      <c r="N74" s="360"/>
      <c r="O74" s="360"/>
      <c r="P74" s="360"/>
      <c r="Q74" s="361"/>
    </row>
    <row r="75" spans="2:17" ht="36" customHeight="1" x14ac:dyDescent="0.2">
      <c r="B75" s="358" t="s">
        <v>153</v>
      </c>
      <c r="C75" s="358"/>
      <c r="D75" s="359" t="s">
        <v>224</v>
      </c>
      <c r="E75" s="360"/>
      <c r="F75" s="360"/>
      <c r="G75" s="360"/>
      <c r="H75" s="360"/>
      <c r="I75" s="360"/>
      <c r="J75" s="360"/>
      <c r="K75" s="360"/>
      <c r="L75" s="360"/>
      <c r="M75" s="360"/>
      <c r="N75" s="360"/>
      <c r="O75" s="360"/>
      <c r="P75" s="360"/>
      <c r="Q75" s="361"/>
    </row>
    <row r="76" spans="2:17" s="2" customFormat="1" ht="4.5" customHeight="1" x14ac:dyDescent="0.2">
      <c r="B76" s="356"/>
      <c r="C76" s="357"/>
      <c r="D76" s="357"/>
      <c r="E76" s="357"/>
      <c r="F76" s="357"/>
      <c r="G76" s="357"/>
      <c r="H76" s="357"/>
      <c r="I76" s="357"/>
      <c r="J76" s="357"/>
      <c r="K76" s="357"/>
      <c r="L76" s="357"/>
      <c r="M76" s="357"/>
      <c r="N76" s="357"/>
      <c r="O76" s="357"/>
      <c r="P76" s="357"/>
      <c r="Q76" s="357"/>
    </row>
    <row r="77" spans="2:17" ht="24.75" customHeight="1" x14ac:dyDescent="0.2">
      <c r="B77" s="207" t="s">
        <v>155</v>
      </c>
      <c r="C77" s="208"/>
      <c r="D77" s="208"/>
      <c r="E77" s="208"/>
      <c r="F77" s="208"/>
      <c r="G77" s="208"/>
      <c r="H77" s="208"/>
      <c r="I77" s="208"/>
      <c r="J77" s="208"/>
      <c r="K77" s="208"/>
      <c r="L77" s="208"/>
      <c r="M77" s="208"/>
      <c r="N77" s="208"/>
      <c r="O77" s="208"/>
      <c r="P77" s="208"/>
      <c r="Q77" s="209"/>
    </row>
    <row r="78" spans="2:17" s="2" customFormat="1" ht="4.5" customHeight="1" x14ac:dyDescent="0.2">
      <c r="B78" s="66"/>
      <c r="C78" s="67"/>
      <c r="D78" s="67"/>
      <c r="E78" s="67"/>
      <c r="F78" s="67"/>
      <c r="G78" s="67"/>
      <c r="H78" s="67"/>
      <c r="I78" s="67"/>
      <c r="J78" s="67"/>
      <c r="K78" s="67"/>
      <c r="L78" s="67"/>
      <c r="M78" s="67"/>
      <c r="N78" s="67"/>
      <c r="O78" s="67"/>
      <c r="P78" s="67"/>
      <c r="Q78" s="68"/>
    </row>
    <row r="79" spans="2:17" ht="58.5" customHeight="1" x14ac:dyDescent="0.2">
      <c r="B79" s="381"/>
      <c r="C79" s="381"/>
      <c r="D79" s="381"/>
      <c r="E79" s="381"/>
      <c r="F79" s="381"/>
      <c r="G79" s="381"/>
      <c r="H79" s="381"/>
      <c r="I79" s="381"/>
      <c r="J79" s="381"/>
      <c r="K79" s="381"/>
      <c r="L79" s="381"/>
      <c r="M79" s="381"/>
      <c r="N79" s="381"/>
      <c r="O79" s="381"/>
      <c r="P79" s="381"/>
      <c r="Q79" s="381"/>
    </row>
    <row r="80" spans="2:17" s="2" customFormat="1" ht="4.5" customHeight="1" x14ac:dyDescent="0.2">
      <c r="B80" s="69"/>
      <c r="C80" s="70"/>
      <c r="D80" s="70"/>
      <c r="E80" s="70"/>
      <c r="F80" s="70"/>
      <c r="G80" s="70"/>
      <c r="H80" s="70"/>
      <c r="I80" s="70"/>
      <c r="J80" s="70"/>
      <c r="K80" s="70"/>
      <c r="L80" s="70"/>
      <c r="M80" s="70"/>
      <c r="N80" s="70"/>
      <c r="O80" s="70"/>
      <c r="P80" s="70"/>
      <c r="Q80" s="71"/>
    </row>
    <row r="81" spans="2:17" ht="24.75" customHeight="1" x14ac:dyDescent="0.2">
      <c r="B81" s="207" t="s">
        <v>157</v>
      </c>
      <c r="C81" s="208"/>
      <c r="D81" s="208"/>
      <c r="E81" s="208"/>
      <c r="F81" s="208"/>
      <c r="G81" s="208"/>
      <c r="H81" s="208"/>
      <c r="I81" s="208"/>
      <c r="J81" s="208"/>
      <c r="K81" s="208"/>
      <c r="L81" s="208"/>
      <c r="M81" s="208"/>
      <c r="N81" s="208"/>
      <c r="O81" s="208"/>
      <c r="P81" s="208"/>
      <c r="Q81" s="209"/>
    </row>
    <row r="82" spans="2:17" s="2" customFormat="1" ht="4.5" customHeight="1" x14ac:dyDescent="0.2">
      <c r="B82" s="66"/>
      <c r="C82" s="67"/>
      <c r="D82" s="67"/>
      <c r="E82" s="67"/>
      <c r="F82" s="67"/>
      <c r="G82" s="67"/>
      <c r="H82" s="67"/>
      <c r="I82" s="67"/>
      <c r="J82" s="67"/>
      <c r="K82" s="67"/>
      <c r="L82" s="67"/>
      <c r="M82" s="67"/>
      <c r="N82" s="67"/>
      <c r="O82" s="67"/>
      <c r="P82" s="67"/>
      <c r="Q82" s="68"/>
    </row>
    <row r="83" spans="2:17" ht="27" customHeight="1" x14ac:dyDescent="0.2">
      <c r="B83" s="213" t="s">
        <v>158</v>
      </c>
      <c r="C83" s="371"/>
      <c r="D83" s="351" t="s">
        <v>159</v>
      </c>
      <c r="E83" s="352"/>
      <c r="F83" s="345"/>
      <c r="G83" s="346"/>
      <c r="H83" s="346"/>
      <c r="I83" s="346"/>
      <c r="J83" s="368"/>
      <c r="K83" s="351" t="s">
        <v>1</v>
      </c>
      <c r="L83" s="352"/>
      <c r="M83" s="345"/>
      <c r="N83" s="346"/>
      <c r="O83" s="346"/>
      <c r="P83" s="346"/>
      <c r="Q83" s="347"/>
    </row>
    <row r="84" spans="2:17" ht="27" customHeight="1" x14ac:dyDescent="0.2">
      <c r="B84" s="215"/>
      <c r="C84" s="372"/>
      <c r="D84" s="373" t="s">
        <v>160</v>
      </c>
      <c r="E84" s="374"/>
      <c r="F84" s="348"/>
      <c r="G84" s="349"/>
      <c r="H84" s="349"/>
      <c r="I84" s="349"/>
      <c r="J84" s="367"/>
      <c r="K84" s="343" t="s">
        <v>161</v>
      </c>
      <c r="L84" s="344"/>
      <c r="M84" s="348"/>
      <c r="N84" s="349"/>
      <c r="O84" s="349"/>
      <c r="P84" s="349"/>
      <c r="Q84" s="350"/>
    </row>
    <row r="85" spans="2:17" ht="27" customHeight="1" x14ac:dyDescent="0.2">
      <c r="B85" s="215"/>
      <c r="C85" s="372"/>
      <c r="D85" s="373" t="s">
        <v>162</v>
      </c>
      <c r="E85" s="374"/>
      <c r="F85" s="339" t="s">
        <v>225</v>
      </c>
      <c r="G85" s="339"/>
      <c r="H85" s="339"/>
      <c r="I85" s="339"/>
      <c r="J85" s="340"/>
      <c r="K85" s="343" t="s">
        <v>163</v>
      </c>
      <c r="L85" s="344"/>
      <c r="M85" s="341">
        <v>6013323400</v>
      </c>
      <c r="N85" s="339"/>
      <c r="O85" s="339"/>
      <c r="P85" s="339"/>
      <c r="Q85" s="342"/>
    </row>
    <row r="86" spans="2:17" ht="38.25" customHeight="1" x14ac:dyDescent="0.2">
      <c r="B86" s="375" t="s">
        <v>164</v>
      </c>
      <c r="C86" s="376"/>
      <c r="D86" s="373" t="s">
        <v>159</v>
      </c>
      <c r="E86" s="374"/>
      <c r="F86" s="341" t="s">
        <v>226</v>
      </c>
      <c r="G86" s="339"/>
      <c r="H86" s="339"/>
      <c r="I86" s="339"/>
      <c r="J86" s="340"/>
      <c r="K86" s="343" t="s">
        <v>1</v>
      </c>
      <c r="L86" s="344"/>
      <c r="M86" s="341" t="s">
        <v>218</v>
      </c>
      <c r="N86" s="339"/>
      <c r="O86" s="339"/>
      <c r="P86" s="339"/>
      <c r="Q86" s="342"/>
    </row>
    <row r="87" spans="2:17" ht="27" customHeight="1" x14ac:dyDescent="0.2">
      <c r="B87" s="215"/>
      <c r="C87" s="372"/>
      <c r="D87" s="343" t="s">
        <v>160</v>
      </c>
      <c r="E87" s="344"/>
      <c r="F87" s="341" t="s">
        <v>227</v>
      </c>
      <c r="G87" s="339"/>
      <c r="H87" s="339"/>
      <c r="I87" s="339"/>
      <c r="J87" s="340"/>
      <c r="K87" s="343" t="s">
        <v>161</v>
      </c>
      <c r="L87" s="344"/>
      <c r="M87" s="341" t="s">
        <v>228</v>
      </c>
      <c r="N87" s="339"/>
      <c r="O87" s="339"/>
      <c r="P87" s="339"/>
      <c r="Q87" s="342"/>
    </row>
    <row r="88" spans="2:17" ht="27" customHeight="1" x14ac:dyDescent="0.2">
      <c r="B88" s="215"/>
      <c r="C88" s="372"/>
      <c r="D88" s="343" t="s">
        <v>162</v>
      </c>
      <c r="E88" s="344"/>
      <c r="F88" s="339" t="s">
        <v>225</v>
      </c>
      <c r="G88" s="339"/>
      <c r="H88" s="339"/>
      <c r="I88" s="339"/>
      <c r="J88" s="340"/>
      <c r="K88" s="343" t="s">
        <v>163</v>
      </c>
      <c r="L88" s="344"/>
      <c r="M88" s="341">
        <v>6013323400</v>
      </c>
      <c r="N88" s="339"/>
      <c r="O88" s="339"/>
      <c r="P88" s="339"/>
      <c r="Q88" s="342"/>
    </row>
    <row r="89" spans="2:17" ht="27" customHeight="1" x14ac:dyDescent="0.2">
      <c r="B89" s="369" t="s">
        <v>165</v>
      </c>
      <c r="C89" s="370"/>
      <c r="D89" s="56"/>
      <c r="E89" s="53"/>
      <c r="F89" s="54"/>
      <c r="G89" s="54"/>
      <c r="H89" s="54"/>
      <c r="I89" s="54"/>
      <c r="J89" s="54"/>
      <c r="K89" s="54"/>
      <c r="L89" s="54"/>
      <c r="M89" s="53"/>
      <c r="N89" s="53"/>
      <c r="O89" s="53"/>
      <c r="P89" s="53"/>
      <c r="Q89" s="55"/>
    </row>
  </sheetData>
  <mergeCells count="158">
    <mergeCell ref="G34:H35"/>
    <mergeCell ref="J34:K34"/>
    <mergeCell ref="J35:K35"/>
    <mergeCell ref="L34:M35"/>
    <mergeCell ref="B40:C40"/>
    <mergeCell ref="B41:C41"/>
    <mergeCell ref="B42:C42"/>
    <mergeCell ref="B36:C39"/>
    <mergeCell ref="D39:Q39"/>
    <mergeCell ref="J37:K37"/>
    <mergeCell ref="P37:Q37"/>
    <mergeCell ref="D40:I40"/>
    <mergeCell ref="J40:L40"/>
    <mergeCell ref="D42:Q42"/>
    <mergeCell ref="O1:Q2"/>
    <mergeCell ref="D1:N1"/>
    <mergeCell ref="D2:N2"/>
    <mergeCell ref="D3:N3"/>
    <mergeCell ref="B24:C24"/>
    <mergeCell ref="B25:C25"/>
    <mergeCell ref="B26:C26"/>
    <mergeCell ref="B27:C27"/>
    <mergeCell ref="B10:C10"/>
    <mergeCell ref="B11:C11"/>
    <mergeCell ref="B16:C16"/>
    <mergeCell ref="B17:C17"/>
    <mergeCell ref="B23:C23"/>
    <mergeCell ref="B12:C12"/>
    <mergeCell ref="B14:Q14"/>
    <mergeCell ref="L16:M16"/>
    <mergeCell ref="N16:Q16"/>
    <mergeCell ref="B1:C2"/>
    <mergeCell ref="B3:C3"/>
    <mergeCell ref="B5:Q5"/>
    <mergeCell ref="O3:Q3"/>
    <mergeCell ref="L25:N25"/>
    <mergeCell ref="D24:I24"/>
    <mergeCell ref="D12:Q12"/>
    <mergeCell ref="D74:Q74"/>
    <mergeCell ref="F84:J84"/>
    <mergeCell ref="F83:J83"/>
    <mergeCell ref="F86:J86"/>
    <mergeCell ref="B9:C9"/>
    <mergeCell ref="B8:C8"/>
    <mergeCell ref="B89:C89"/>
    <mergeCell ref="B83:C85"/>
    <mergeCell ref="D83:E83"/>
    <mergeCell ref="D84:E84"/>
    <mergeCell ref="D85:E85"/>
    <mergeCell ref="B86:C88"/>
    <mergeCell ref="D86:E86"/>
    <mergeCell ref="D87:E87"/>
    <mergeCell ref="D88:E88"/>
    <mergeCell ref="B28:C28"/>
    <mergeCell ref="D28:Q28"/>
    <mergeCell ref="D43:Q43"/>
    <mergeCell ref="D45:Q45"/>
    <mergeCell ref="L41:M41"/>
    <mergeCell ref="B79:Q79"/>
    <mergeCell ref="B81:Q81"/>
    <mergeCell ref="D29:Q29"/>
    <mergeCell ref="O25:Q25"/>
    <mergeCell ref="D8:Q8"/>
    <mergeCell ref="D10:Q10"/>
    <mergeCell ref="D16:K16"/>
    <mergeCell ref="M24:Q24"/>
    <mergeCell ref="D25:K25"/>
    <mergeCell ref="D26:Q26"/>
    <mergeCell ref="M40:Q40"/>
    <mergeCell ref="D41:K41"/>
    <mergeCell ref="N41:Q41"/>
    <mergeCell ref="O23:Q23"/>
    <mergeCell ref="L23:N23"/>
    <mergeCell ref="I23:K23"/>
    <mergeCell ref="D23:F23"/>
    <mergeCell ref="D11:Q11"/>
    <mergeCell ref="D9:Q9"/>
    <mergeCell ref="J27:L27"/>
    <mergeCell ref="M27:N27"/>
    <mergeCell ref="O27:Q27"/>
    <mergeCell ref="D27:F27"/>
    <mergeCell ref="G27:I27"/>
    <mergeCell ref="G37:H37"/>
    <mergeCell ref="M37:N37"/>
    <mergeCell ref="J24:L24"/>
    <mergeCell ref="G23:H23"/>
    <mergeCell ref="F88:J88"/>
    <mergeCell ref="F85:J85"/>
    <mergeCell ref="F87:J87"/>
    <mergeCell ref="M85:Q85"/>
    <mergeCell ref="M86:Q86"/>
    <mergeCell ref="M87:Q87"/>
    <mergeCell ref="M88:Q88"/>
    <mergeCell ref="K88:L88"/>
    <mergeCell ref="B60:Q60"/>
    <mergeCell ref="M83:Q83"/>
    <mergeCell ref="M84:Q84"/>
    <mergeCell ref="K83:L83"/>
    <mergeCell ref="K84:L84"/>
    <mergeCell ref="K85:L85"/>
    <mergeCell ref="K86:L86"/>
    <mergeCell ref="K87:L87"/>
    <mergeCell ref="B77:Q77"/>
    <mergeCell ref="B62:C62"/>
    <mergeCell ref="D62:Q62"/>
    <mergeCell ref="B76:Q76"/>
    <mergeCell ref="B63:C73"/>
    <mergeCell ref="B75:C75"/>
    <mergeCell ref="B74:C74"/>
    <mergeCell ref="D75:Q75"/>
    <mergeCell ref="F53:Q53"/>
    <mergeCell ref="B18:C22"/>
    <mergeCell ref="B29:C33"/>
    <mergeCell ref="D30:Q30"/>
    <mergeCell ref="D32:Q32"/>
    <mergeCell ref="D33:Q33"/>
    <mergeCell ref="D31:Q31"/>
    <mergeCell ref="D17:Q17"/>
    <mergeCell ref="D18:E18"/>
    <mergeCell ref="F18:Q18"/>
    <mergeCell ref="D19:E19"/>
    <mergeCell ref="F19:Q19"/>
    <mergeCell ref="D21:E21"/>
    <mergeCell ref="F21:Q21"/>
    <mergeCell ref="D22:Q22"/>
    <mergeCell ref="D47:E47"/>
    <mergeCell ref="F47:Q47"/>
    <mergeCell ref="D20:E20"/>
    <mergeCell ref="F20:Q20"/>
    <mergeCell ref="B44:C44"/>
    <mergeCell ref="B43:C43"/>
    <mergeCell ref="D44:Q44"/>
    <mergeCell ref="B34:C35"/>
    <mergeCell ref="D34:F35"/>
    <mergeCell ref="F46:Q46"/>
    <mergeCell ref="D46:E46"/>
    <mergeCell ref="B45:C58"/>
    <mergeCell ref="D56:E56"/>
    <mergeCell ref="F56:Q56"/>
    <mergeCell ref="D57:E57"/>
    <mergeCell ref="F57:Q57"/>
    <mergeCell ref="D58:E58"/>
    <mergeCell ref="F58:Q58"/>
    <mergeCell ref="F48:Q48"/>
    <mergeCell ref="F54:Q54"/>
    <mergeCell ref="F55:Q55"/>
    <mergeCell ref="D48:E48"/>
    <mergeCell ref="D54:E54"/>
    <mergeCell ref="D55:E55"/>
    <mergeCell ref="D49:E49"/>
    <mergeCell ref="F49:Q49"/>
    <mergeCell ref="D50:E50"/>
    <mergeCell ref="F50:Q50"/>
    <mergeCell ref="D51:E51"/>
    <mergeCell ref="F51:Q51"/>
    <mergeCell ref="D52:E52"/>
    <mergeCell ref="F52:Q52"/>
    <mergeCell ref="D53:E53"/>
  </mergeCells>
  <phoneticPr fontId="6" type="noConversion"/>
  <dataValidations count="7">
    <dataValidation type="list" allowBlank="1" showInputMessage="1" showErrorMessage="1" sqref="D23" xr:uid="{38BAB6EA-B7F3-4C68-93BA-F53DA43817CC}">
      <formula1>tipo</formula1>
    </dataValidation>
    <dataValidation type="list" allowBlank="1" showInputMessage="1" showErrorMessage="1" sqref="D74:Q74 D27:D28 J27:L28" xr:uid="{14D94359-D286-4FDD-A14C-5F5879448438}">
      <formula1>periodicidad</formula1>
    </dataValidation>
    <dataValidation type="list" allowBlank="1" showInputMessage="1" showErrorMessage="1" sqref="D24:I24" xr:uid="{A53FE88C-E67F-4B4E-AC6D-3CAF1408D9B7}">
      <formula1>tipounidad</formula1>
    </dataValidation>
    <dataValidation type="list" allowBlank="1" showInputMessage="1" showErrorMessage="1" sqref="N41:Q41" xr:uid="{231EB137-6C98-4DB3-BEA4-DEE389DD8D9F}">
      <formula1>enfoque</formula1>
    </dataValidation>
    <dataValidation type="list" allowBlank="1" showInputMessage="1" showErrorMessage="1" sqref="D40" xr:uid="{7B6D57EE-384A-4BCE-8439-6B7E6F3ECCFD}">
      <formula1>Desagregaci</formula1>
    </dataValidation>
    <dataValidation type="list" allowBlank="1" showInputMessage="1" showErrorMessage="1" sqref="I23:K23" xr:uid="{45CFC758-CDE0-4B80-9298-38F542FF80AA}">
      <formula1>acumula</formula1>
    </dataValidation>
    <dataValidation type="list" allowBlank="1" showInputMessage="1" showErrorMessage="1" sqref="O23:Q23" xr:uid="{3D1F3486-9FFA-4787-82B0-C7113CCDCD1B}">
      <formula1>orienta</formula1>
    </dataValidation>
  </dataValidations>
  <hyperlinks>
    <hyperlink ref="D10" r:id="rId1" display="obosques@minambiente.gov.co" xr:uid="{25ED2D3C-56EC-4113-93A4-297CAC3135DA}"/>
    <hyperlink ref="D75" r:id="rId2" xr:uid="{FA539BD9-64AC-4EB8-AA46-814240739FD7}"/>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O25:Q25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68525-E9D0-419D-9E3B-ADF3A6E3B58C}">
  <sheetPr>
    <tabColor rgb="FF00B050"/>
  </sheetPr>
  <dimension ref="A1:AZ71"/>
  <sheetViews>
    <sheetView showGridLines="0" tabSelected="1" zoomScaleNormal="100" workbookViewId="0">
      <selection activeCell="H36" sqref="H36"/>
    </sheetView>
  </sheetViews>
  <sheetFormatPr baseColWidth="10" defaultColWidth="10.7109375" defaultRowHeight="13.5" x14ac:dyDescent="0.25"/>
  <cols>
    <col min="1" max="1" width="1.85546875" style="74" customWidth="1"/>
    <col min="2" max="2" width="12.85546875" style="74" customWidth="1"/>
    <col min="3" max="3" width="5" style="89" bestFit="1" customWidth="1"/>
    <col min="4" max="4" width="40.140625" style="74" customWidth="1"/>
    <col min="5" max="5" width="12.140625" style="74" customWidth="1"/>
    <col min="6" max="6" width="17.85546875" style="74" customWidth="1"/>
    <col min="7" max="7" width="19.42578125" style="74" customWidth="1"/>
    <col min="8" max="8" width="11.28515625" style="74" customWidth="1"/>
    <col min="9" max="9" width="10.7109375" style="74" customWidth="1"/>
    <col min="10" max="11" width="9.42578125" style="74" customWidth="1"/>
    <col min="12" max="12" width="15.28515625" style="74" customWidth="1"/>
    <col min="13" max="13" width="11.7109375" style="74" customWidth="1"/>
    <col min="14" max="15" width="12" style="74" customWidth="1"/>
    <col min="16" max="16" width="11.7109375" style="74" customWidth="1"/>
    <col min="17" max="26" width="14.85546875" style="74" customWidth="1"/>
    <col min="27" max="28" width="15.7109375" style="74" customWidth="1"/>
    <col min="29" max="29" width="5.28515625" style="74" customWidth="1"/>
    <col min="30" max="30" width="3.7109375" style="74" customWidth="1"/>
    <col min="31" max="16384" width="10.7109375" style="74"/>
  </cols>
  <sheetData>
    <row r="1" spans="1:52" s="72" customFormat="1" ht="100.5" customHeight="1" thickBot="1" x14ac:dyDescent="0.25">
      <c r="A1" s="452"/>
      <c r="B1" s="453"/>
      <c r="C1" s="453"/>
      <c r="D1" s="453"/>
      <c r="E1" s="453"/>
      <c r="F1" s="453"/>
      <c r="G1" s="453"/>
      <c r="H1" s="453"/>
      <c r="I1" s="453"/>
      <c r="J1" s="453"/>
      <c r="K1" s="453"/>
      <c r="L1" s="453"/>
      <c r="M1" s="453"/>
      <c r="N1" s="453"/>
      <c r="O1" s="453"/>
      <c r="P1" s="453"/>
      <c r="Q1" s="453"/>
      <c r="R1" s="453"/>
      <c r="S1" s="453"/>
      <c r="T1" s="453"/>
      <c r="U1" s="453"/>
      <c r="V1" s="453"/>
      <c r="W1" s="453"/>
      <c r="X1" s="453"/>
      <c r="Y1" s="453"/>
      <c r="Z1" s="453"/>
      <c r="AA1" s="453"/>
      <c r="AB1" s="453"/>
      <c r="AC1" s="453"/>
      <c r="AD1" s="454"/>
    </row>
    <row r="2" spans="1:52" s="73" customFormat="1" ht="14.25" thickBot="1" x14ac:dyDescent="0.25">
      <c r="A2" s="455">
        <f>'[1]Datos Generales'!C5</f>
        <v>0</v>
      </c>
      <c r="B2" s="456"/>
      <c r="C2" s="456"/>
      <c r="D2" s="456"/>
      <c r="E2" s="456"/>
      <c r="F2" s="456"/>
      <c r="G2" s="456"/>
      <c r="H2" s="456"/>
      <c r="I2" s="456"/>
      <c r="J2" s="456"/>
      <c r="K2" s="456"/>
      <c r="L2" s="456"/>
      <c r="M2" s="456"/>
      <c r="N2" s="456"/>
      <c r="O2" s="456"/>
      <c r="P2" s="456"/>
      <c r="Q2" s="456"/>
      <c r="R2" s="456"/>
      <c r="S2" s="456"/>
      <c r="T2" s="456"/>
      <c r="U2" s="456"/>
      <c r="V2" s="456"/>
      <c r="W2" s="456"/>
      <c r="X2" s="456"/>
      <c r="Y2" s="456"/>
      <c r="Z2" s="456"/>
      <c r="AA2" s="456"/>
      <c r="AB2" s="456"/>
      <c r="AC2" s="456"/>
      <c r="AD2" s="457"/>
    </row>
    <row r="3" spans="1:52" s="73" customFormat="1" ht="16.5" customHeight="1" thickBot="1" x14ac:dyDescent="0.25">
      <c r="A3" s="458" t="s">
        <v>275</v>
      </c>
      <c r="B3" s="459"/>
      <c r="C3" s="459"/>
      <c r="D3" s="459"/>
      <c r="E3" s="459"/>
      <c r="F3" s="459"/>
      <c r="G3" s="459"/>
      <c r="H3" s="459"/>
      <c r="I3" s="459"/>
      <c r="J3" s="459"/>
      <c r="K3" s="459"/>
      <c r="L3" s="459"/>
      <c r="M3" s="459"/>
      <c r="N3" s="459"/>
      <c r="O3" s="459"/>
      <c r="P3" s="459"/>
      <c r="Q3" s="459"/>
      <c r="R3" s="459"/>
      <c r="S3" s="459"/>
      <c r="T3" s="459"/>
      <c r="U3" s="459"/>
      <c r="V3" s="459"/>
      <c r="W3" s="459"/>
      <c r="X3" s="459"/>
      <c r="Y3" s="459"/>
      <c r="Z3" s="459"/>
      <c r="AA3" s="459"/>
      <c r="AB3" s="459"/>
      <c r="AC3" s="459"/>
      <c r="AD3" s="460"/>
    </row>
    <row r="4" spans="1:52" s="73" customFormat="1" ht="14.25" thickBot="1" x14ac:dyDescent="0.25">
      <c r="A4" s="461" t="s">
        <v>174</v>
      </c>
      <c r="B4" s="462"/>
      <c r="C4" s="462"/>
      <c r="D4" s="462"/>
      <c r="E4" s="185"/>
      <c r="F4" s="185"/>
      <c r="G4" s="185"/>
      <c r="H4" s="456">
        <f>'[1]Datos Generales'!C6</f>
        <v>0</v>
      </c>
      <c r="I4" s="456"/>
      <c r="J4" s="185"/>
      <c r="K4" s="185"/>
      <c r="L4" s="185"/>
      <c r="M4" s="186"/>
      <c r="N4" s="186"/>
      <c r="O4" s="186"/>
      <c r="P4" s="186"/>
      <c r="Q4" s="463"/>
      <c r="R4" s="463"/>
      <c r="S4" s="463"/>
      <c r="T4" s="463"/>
      <c r="U4" s="463"/>
      <c r="V4" s="463"/>
      <c r="W4" s="463"/>
      <c r="X4" s="463"/>
      <c r="Y4" s="463"/>
      <c r="Z4" s="463"/>
      <c r="AA4" s="463"/>
      <c r="AB4" s="463"/>
      <c r="AC4" s="463"/>
      <c r="AD4" s="464"/>
    </row>
    <row r="5" spans="1:52" ht="16.5" customHeight="1" thickBot="1" x14ac:dyDescent="0.3">
      <c r="A5" s="435" t="s">
        <v>286</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c r="AB5" s="436"/>
      <c r="AC5" s="436"/>
      <c r="AD5" s="437"/>
    </row>
    <row r="6" spans="1:52" x14ac:dyDescent="0.25">
      <c r="A6" s="75"/>
      <c r="B6" s="76"/>
      <c r="C6" s="77"/>
      <c r="D6" s="187" t="s">
        <v>175</v>
      </c>
      <c r="E6" s="82"/>
      <c r="F6" s="78"/>
      <c r="G6" s="78"/>
      <c r="H6" s="78"/>
      <c r="I6" s="78"/>
      <c r="J6" s="78"/>
      <c r="K6" s="78"/>
      <c r="L6" s="78"/>
      <c r="AD6" s="79"/>
    </row>
    <row r="7" spans="1:52" x14ac:dyDescent="0.25">
      <c r="A7" s="75"/>
      <c r="B7" s="80" t="s">
        <v>239</v>
      </c>
      <c r="C7" s="81"/>
      <c r="D7" s="187" t="s">
        <v>176</v>
      </c>
      <c r="E7" s="83"/>
      <c r="G7" s="78"/>
      <c r="H7" s="78"/>
      <c r="I7" s="78"/>
      <c r="J7" s="78"/>
      <c r="K7" s="78"/>
      <c r="L7" s="78"/>
      <c r="AD7" s="79"/>
    </row>
    <row r="8" spans="1:52" x14ac:dyDescent="0.25">
      <c r="A8" s="75"/>
      <c r="B8" s="78"/>
      <c r="C8" s="78"/>
      <c r="D8" s="187" t="s">
        <v>178</v>
      </c>
      <c r="E8" s="85"/>
      <c r="G8" s="78"/>
      <c r="H8" s="78"/>
      <c r="I8" s="78"/>
      <c r="J8" s="78"/>
      <c r="K8" s="78"/>
      <c r="L8" s="78"/>
      <c r="AD8" s="79"/>
    </row>
    <row r="9" spans="1:52" x14ac:dyDescent="0.25">
      <c r="A9" s="75"/>
      <c r="B9" s="84" t="s">
        <v>177</v>
      </c>
      <c r="C9" s="78"/>
      <c r="D9" s="78"/>
      <c r="G9" s="78"/>
      <c r="H9" s="78"/>
      <c r="I9" s="78"/>
      <c r="J9" s="78"/>
      <c r="K9" s="78"/>
      <c r="L9" s="78"/>
      <c r="AD9" s="79"/>
    </row>
    <row r="10" spans="1:52" ht="14.25" thickBot="1" x14ac:dyDescent="0.3">
      <c r="A10" s="75"/>
      <c r="C10" s="81"/>
      <c r="D10" s="78"/>
      <c r="E10" s="78"/>
      <c r="F10" s="78"/>
      <c r="G10" s="78"/>
      <c r="H10" s="78"/>
      <c r="I10" s="78"/>
      <c r="J10" s="78"/>
      <c r="K10" s="78"/>
      <c r="L10" s="78"/>
      <c r="AD10" s="79"/>
    </row>
    <row r="11" spans="1:52" s="75" customFormat="1" ht="14.25" thickBot="1" x14ac:dyDescent="0.3">
      <c r="B11" s="86"/>
      <c r="C11" s="87"/>
      <c r="D11" s="87"/>
      <c r="E11" s="87"/>
      <c r="F11" s="87"/>
      <c r="G11" s="87"/>
      <c r="H11" s="87"/>
      <c r="I11" s="87"/>
      <c r="J11" s="87"/>
      <c r="K11" s="87"/>
      <c r="L11" s="87"/>
      <c r="M11" s="87"/>
      <c r="N11" s="88"/>
      <c r="O11" s="74"/>
      <c r="Q11" s="74"/>
      <c r="R11" s="74"/>
      <c r="S11" s="74"/>
      <c r="T11" s="74"/>
      <c r="U11" s="74"/>
      <c r="V11" s="74"/>
      <c r="W11" s="74"/>
      <c r="X11" s="74"/>
      <c r="Y11" s="74"/>
      <c r="Z11" s="74"/>
      <c r="AA11" s="74"/>
      <c r="AB11" s="74"/>
      <c r="AC11" s="74"/>
      <c r="AD11" s="79"/>
      <c r="AE11" s="74"/>
      <c r="AF11" s="74"/>
      <c r="AG11" s="74"/>
      <c r="AH11" s="74"/>
      <c r="AI11" s="74"/>
      <c r="AJ11" s="74"/>
      <c r="AK11" s="74"/>
      <c r="AL11" s="74"/>
      <c r="AM11" s="74"/>
      <c r="AN11" s="74"/>
      <c r="AO11" s="74"/>
      <c r="AP11" s="74"/>
      <c r="AQ11" s="74"/>
      <c r="AR11" s="74"/>
      <c r="AS11" s="74"/>
      <c r="AT11" s="74"/>
      <c r="AU11" s="74"/>
      <c r="AV11" s="74"/>
      <c r="AW11" s="74"/>
      <c r="AX11" s="74"/>
      <c r="AY11" s="74"/>
      <c r="AZ11" s="74"/>
    </row>
    <row r="12" spans="1:52" ht="14.25" thickBot="1" x14ac:dyDescent="0.3">
      <c r="A12" s="75"/>
      <c r="B12" s="75"/>
      <c r="E12" s="90" t="s">
        <v>149</v>
      </c>
      <c r="F12" s="91">
        <v>1</v>
      </c>
      <c r="G12" s="92" t="str">
        <f>IF(F13="NO APLICA","NO APLICA",IF(F14="NO SE REPORTA","SIN INFORMACION",E58))</f>
        <v>SIN INFORMACION</v>
      </c>
      <c r="H12" s="93">
        <v>2</v>
      </c>
      <c r="I12" s="92" t="str">
        <f>IF(H13="NO APLICA","NO APLICA",IF(H14="NO SE REPORTA","SIN INFORMACION",F58))</f>
        <v>N.A.</v>
      </c>
      <c r="J12" s="93">
        <v>3</v>
      </c>
      <c r="K12" s="92" t="str">
        <f>IF(J13="NO APLICA","NO APLICA",IF(J14="NO SE REPORTA","SIN INFORMACION",G58))</f>
        <v>SIN INFORMACION</v>
      </c>
      <c r="L12" s="93">
        <v>4</v>
      </c>
      <c r="M12" s="94" t="str">
        <f>IF(L13="NO APLICA","NO APLICA",IF(L14="NO SE REPORTA","SIN INFORMACION",H58))</f>
        <v>N.A.</v>
      </c>
      <c r="N12" s="95"/>
      <c r="O12" s="75"/>
      <c r="P12" s="75"/>
      <c r="AD12" s="79"/>
    </row>
    <row r="13" spans="1:52" ht="15" customHeight="1" x14ac:dyDescent="0.25">
      <c r="A13" s="75"/>
      <c r="B13" s="75"/>
      <c r="C13" s="80"/>
      <c r="D13" s="96"/>
      <c r="E13" s="90" t="s">
        <v>179</v>
      </c>
      <c r="F13" s="97" t="s">
        <v>180</v>
      </c>
      <c r="G13" s="98" t="str">
        <f>IF(F13="NO APLICA","      ESCRIBA EL NÚMERO DEL ACUERDO DEL CONSEJO DIRECTIVO EN EL CUAL DECIDE LA NO PROCEDENCIA DE LA APLICACIÓN DEL INDICADOR",IF(F14="NO SE REPORTA","      ESCRIBA EL NÚMERO DEL ACUERDO DEL CONSEJO DIRECTIVO EN LA CUAL SE APRUEBA LA AGENDA DE IMPLEMENTACION DEL INDICADOR",""))</f>
        <v xml:space="preserve">      ESCRIBA EL NÚMERO DEL ACUERDO DEL CONSEJO DIRECTIVO EN LA CUAL SE APRUEBA LA AGENDA DE IMPLEMENTACION DEL INDICADOR</v>
      </c>
      <c r="H13" s="97" t="s">
        <v>180</v>
      </c>
      <c r="I13" s="98" t="str">
        <f>IF(H13="NO APLICA","      ESCRIBA EL NÚMERO DEL ACUERDO DEL CONSEJO DIRECTIVO EN EL CUAL DECIDE LA NO PROCEDENCIA DE LA APLICACIÓN DEL INDICADOR",IF(H14="NO SE REPORTA","      ESCRIBA EL NÚMERO DEL ACUERDO DEL CONSEJO DIRECTIVO EN LA CUAL SE APRUEBA LA AGENDA DE IMPLEMENTACION DEL INDICADOR",""))</f>
        <v/>
      </c>
      <c r="J13" s="99" t="s">
        <v>180</v>
      </c>
      <c r="K13" s="98" t="str">
        <f>IF(J13="NO APLICA","      ESCRIBA EL NÚMERO DEL ACUERDO DEL CONSEJO DIRECTIVO EN EL CUAL DECIDE LA NO PROCEDENCIA DE LA APLICACIÓN DEL INDICADOR",IF(J14="NO SE REPORTA","      ESCRIBA EL NÚMERO DEL ACUERDO DEL CONSEJO DIRECTIVO EN LA CUAL SE APRUEBA LA AGENDA DE IMPLEMENTACION DEL INDICADOR",""))</f>
        <v xml:space="preserve">      ESCRIBA EL NÚMERO DEL ACUERDO DEL CONSEJO DIRECTIVO EN LA CUAL SE APRUEBA LA AGENDA DE IMPLEMENTACION DEL INDICADOR</v>
      </c>
      <c r="L13" s="99" t="s">
        <v>180</v>
      </c>
      <c r="M13" s="100" t="str">
        <f>IF(L13="NO APLICA","      ESCRIBA EL NÚMERO DEL ACUERDO DEL CONSEJO DIRECTIVO EN EL CUAL DECIDE LA NO PROCEDENCIA DE LA APLICACIÓN DEL INDICADOR",IF(L14="NO SE REPORTA","      ESCRIBA EL NÚMERO DEL ACUERDO DEL CONSEJO DIRECTIVO EN LA CUAL SE APRUEBA LA AGENDA DE IMPLEMENTACION DEL INDICADOR",""))</f>
        <v/>
      </c>
      <c r="N13" s="95"/>
      <c r="O13" s="75"/>
      <c r="P13" s="75"/>
      <c r="Q13" s="101"/>
      <c r="R13" s="101"/>
      <c r="S13" s="101"/>
      <c r="T13" s="101"/>
      <c r="U13" s="101"/>
      <c r="V13" s="101"/>
      <c r="W13" s="101"/>
      <c r="X13" s="101"/>
      <c r="Y13" s="101"/>
      <c r="Z13" s="101"/>
      <c r="AD13" s="79"/>
    </row>
    <row r="14" spans="1:52" ht="14.25" thickBot="1" x14ac:dyDescent="0.3">
      <c r="A14" s="75"/>
      <c r="B14" s="75"/>
      <c r="E14" s="90" t="str">
        <f>IF(F13="SI APLICA","¿El indicador no se reporta por limitaciones de información disponible? ","")</f>
        <v xml:space="preserve">¿El indicador no se reporta por limitaciones de información disponible? </v>
      </c>
      <c r="F14" s="102" t="s">
        <v>274</v>
      </c>
      <c r="G14" s="103"/>
      <c r="H14" s="104" t="s">
        <v>181</v>
      </c>
      <c r="I14" s="103"/>
      <c r="J14" s="104" t="s">
        <v>274</v>
      </c>
      <c r="K14" s="103"/>
      <c r="L14" s="104" t="s">
        <v>181</v>
      </c>
      <c r="M14" s="105"/>
      <c r="N14" s="95"/>
      <c r="O14" s="75"/>
      <c r="P14" s="75"/>
      <c r="AD14" s="79"/>
    </row>
    <row r="15" spans="1:52" ht="15" customHeight="1" x14ac:dyDescent="0.25">
      <c r="A15" s="75"/>
      <c r="B15" s="75"/>
      <c r="C15" s="106"/>
      <c r="E15" s="90" t="str">
        <f>IF(F14="SI SE REPORTA","¿Qué programas o proyectos del Plan de Acción están asociados al indicador? ","")</f>
        <v/>
      </c>
      <c r="F15" s="438"/>
      <c r="G15" s="439"/>
      <c r="H15" s="439"/>
      <c r="I15" s="439"/>
      <c r="J15" s="439"/>
      <c r="K15" s="439"/>
      <c r="L15" s="439"/>
      <c r="M15" s="440"/>
      <c r="N15" s="95"/>
      <c r="O15" s="75"/>
      <c r="P15" s="75"/>
      <c r="AD15" s="79"/>
    </row>
    <row r="16" spans="1:52" ht="14.45" customHeight="1" thickBot="1" x14ac:dyDescent="0.3">
      <c r="A16" s="75"/>
      <c r="B16" s="107"/>
      <c r="E16" s="90" t="s">
        <v>182</v>
      </c>
      <c r="F16" s="441"/>
      <c r="G16" s="442"/>
      <c r="H16" s="442"/>
      <c r="I16" s="442"/>
      <c r="J16" s="442"/>
      <c r="K16" s="442"/>
      <c r="L16" s="442"/>
      <c r="M16" s="443"/>
      <c r="N16" s="95"/>
      <c r="O16" s="75"/>
      <c r="P16" s="75"/>
      <c r="AD16" s="79"/>
    </row>
    <row r="17" spans="1:52" ht="14.45" customHeight="1" thickBot="1" x14ac:dyDescent="0.3">
      <c r="A17" s="75"/>
      <c r="B17" s="108"/>
      <c r="C17" s="109"/>
      <c r="D17" s="110"/>
      <c r="E17" s="111"/>
      <c r="F17" s="112"/>
      <c r="G17" s="112"/>
      <c r="H17" s="112"/>
      <c r="I17" s="112"/>
      <c r="J17" s="112"/>
      <c r="K17" s="112"/>
      <c r="L17" s="112"/>
      <c r="M17" s="112"/>
      <c r="N17" s="113"/>
      <c r="O17" s="160"/>
      <c r="P17" s="114"/>
      <c r="AD17" s="79"/>
    </row>
    <row r="18" spans="1:52" s="75" customFormat="1" ht="21.95" customHeight="1" x14ac:dyDescent="0.25">
      <c r="B18" s="74"/>
      <c r="C18" s="74"/>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4"/>
      <c r="AD18" s="79"/>
      <c r="AE18" s="74"/>
      <c r="AF18" s="74"/>
      <c r="AG18" s="74"/>
      <c r="AH18" s="74"/>
      <c r="AI18" s="74"/>
      <c r="AJ18" s="74"/>
      <c r="AK18" s="74"/>
      <c r="AL18" s="74"/>
      <c r="AM18" s="74"/>
      <c r="AN18" s="74"/>
      <c r="AO18" s="74"/>
      <c r="AP18" s="74"/>
      <c r="AQ18" s="74"/>
      <c r="AR18" s="74"/>
      <c r="AS18" s="74"/>
      <c r="AT18" s="74"/>
      <c r="AU18" s="74"/>
      <c r="AV18" s="74"/>
      <c r="AW18" s="74"/>
      <c r="AX18" s="74"/>
      <c r="AY18" s="74"/>
      <c r="AZ18" s="74"/>
    </row>
    <row r="19" spans="1:52" x14ac:dyDescent="0.25">
      <c r="A19" s="75"/>
      <c r="B19" s="84"/>
      <c r="C19" s="81"/>
      <c r="D19" s="78"/>
      <c r="E19" s="78"/>
      <c r="F19" s="78"/>
      <c r="G19" s="78"/>
      <c r="H19" s="78"/>
      <c r="I19" s="78"/>
      <c r="J19" s="78"/>
      <c r="K19" s="78"/>
      <c r="L19" s="78"/>
      <c r="AD19" s="79"/>
    </row>
    <row r="20" spans="1:52" ht="6.95" customHeight="1" thickBot="1" x14ac:dyDescent="0.3">
      <c r="A20" s="75"/>
      <c r="B20" s="84"/>
      <c r="C20" s="81"/>
      <c r="D20" s="78"/>
      <c r="E20" s="78"/>
      <c r="F20" s="78"/>
      <c r="G20" s="78"/>
      <c r="H20" s="78"/>
      <c r="I20" s="78"/>
      <c r="J20" s="78"/>
      <c r="K20" s="78"/>
      <c r="L20" s="78"/>
      <c r="AD20" s="79"/>
    </row>
    <row r="21" spans="1:52" ht="19.5" customHeight="1" x14ac:dyDescent="0.25">
      <c r="A21" s="75"/>
      <c r="B21" s="444" t="s">
        <v>183</v>
      </c>
      <c r="C21" s="115"/>
      <c r="D21" s="116"/>
      <c r="E21" s="116"/>
      <c r="F21" s="116"/>
      <c r="G21" s="116"/>
      <c r="H21" s="116"/>
      <c r="I21" s="116"/>
      <c r="J21" s="116"/>
      <c r="K21" s="116"/>
      <c r="L21" s="116"/>
      <c r="M21" s="87"/>
      <c r="N21" s="87"/>
      <c r="O21" s="87"/>
      <c r="P21" s="87"/>
      <c r="Q21" s="87"/>
      <c r="R21" s="87"/>
      <c r="S21" s="87"/>
      <c r="T21" s="87"/>
      <c r="U21" s="87"/>
      <c r="V21" s="87"/>
      <c r="W21" s="87"/>
      <c r="X21" s="87"/>
      <c r="Y21" s="87"/>
      <c r="Z21" s="87"/>
      <c r="AA21" s="87"/>
      <c r="AB21" s="87"/>
      <c r="AC21" s="88"/>
      <c r="AD21" s="79"/>
    </row>
    <row r="22" spans="1:52" ht="24" customHeight="1" x14ac:dyDescent="0.25">
      <c r="A22" s="75"/>
      <c r="B22" s="445"/>
      <c r="C22" s="117"/>
      <c r="D22" s="449" t="s">
        <v>184</v>
      </c>
      <c r="E22" s="449"/>
      <c r="F22" s="449"/>
      <c r="G22" s="449"/>
      <c r="H22" s="449"/>
      <c r="I22" s="449"/>
      <c r="J22" s="449"/>
      <c r="K22" s="449"/>
      <c r="L22" s="449"/>
      <c r="M22" s="449"/>
      <c r="AC22" s="79"/>
      <c r="AD22" s="79"/>
    </row>
    <row r="23" spans="1:52" ht="30" customHeight="1" x14ac:dyDescent="0.25">
      <c r="A23" s="75"/>
      <c r="B23" s="445"/>
      <c r="C23" s="117"/>
      <c r="D23" s="429" t="s">
        <v>185</v>
      </c>
      <c r="E23" s="398" t="s">
        <v>186</v>
      </c>
      <c r="F23" s="398" t="s">
        <v>187</v>
      </c>
      <c r="G23" s="447" t="s">
        <v>188</v>
      </c>
      <c r="H23" s="398" t="s">
        <v>189</v>
      </c>
      <c r="I23" s="398"/>
      <c r="J23" s="450" t="s">
        <v>190</v>
      </c>
      <c r="K23" s="450"/>
      <c r="L23" s="398" t="s">
        <v>191</v>
      </c>
      <c r="M23" s="398"/>
      <c r="N23" s="398" t="s">
        <v>278</v>
      </c>
      <c r="O23" s="398"/>
      <c r="AC23" s="79"/>
      <c r="AD23" s="79"/>
    </row>
    <row r="24" spans="1:52" ht="44.25" customHeight="1" x14ac:dyDescent="0.25">
      <c r="A24" s="75"/>
      <c r="B24" s="445"/>
      <c r="C24" s="117"/>
      <c r="D24" s="429"/>
      <c r="E24" s="398"/>
      <c r="F24" s="398"/>
      <c r="G24" s="448"/>
      <c r="H24" s="119" t="s">
        <v>192</v>
      </c>
      <c r="I24" s="119" t="s">
        <v>193</v>
      </c>
      <c r="J24" s="450"/>
      <c r="K24" s="450"/>
      <c r="L24" s="119" t="s">
        <v>194</v>
      </c>
      <c r="M24" s="119" t="s">
        <v>195</v>
      </c>
      <c r="N24" s="119" t="s">
        <v>279</v>
      </c>
      <c r="O24" s="119" t="s">
        <v>280</v>
      </c>
      <c r="AC24" s="79"/>
      <c r="AD24" s="79"/>
    </row>
    <row r="25" spans="1:52" ht="24" customHeight="1" x14ac:dyDescent="0.25">
      <c r="A25" s="75"/>
      <c r="B25" s="445"/>
      <c r="C25" s="117"/>
      <c r="D25" s="138"/>
      <c r="E25" s="138"/>
      <c r="F25" s="138"/>
      <c r="G25" s="140"/>
      <c r="H25" s="138"/>
      <c r="I25" s="143"/>
      <c r="J25" s="451"/>
      <c r="K25" s="434"/>
      <c r="L25" s="138"/>
      <c r="M25" s="135"/>
      <c r="N25" s="192"/>
      <c r="O25" s="192"/>
      <c r="AC25" s="79"/>
      <c r="AD25" s="79"/>
    </row>
    <row r="26" spans="1:52" ht="24" customHeight="1" x14ac:dyDescent="0.25">
      <c r="A26" s="75"/>
      <c r="B26" s="445"/>
      <c r="C26" s="117"/>
      <c r="D26" s="138"/>
      <c r="E26" s="138"/>
      <c r="F26" s="138"/>
      <c r="G26" s="140"/>
      <c r="H26" s="138"/>
      <c r="I26" s="143"/>
      <c r="J26" s="434"/>
      <c r="K26" s="434"/>
      <c r="L26" s="138"/>
      <c r="M26" s="135"/>
      <c r="N26" s="135"/>
      <c r="O26" s="135"/>
      <c r="P26" s="120"/>
      <c r="AC26" s="79"/>
      <c r="AD26" s="79"/>
    </row>
    <row r="27" spans="1:52" ht="24" customHeight="1" x14ac:dyDescent="0.25">
      <c r="A27" s="75"/>
      <c r="B27" s="445"/>
      <c r="C27" s="117"/>
      <c r="D27" s="138"/>
      <c r="E27" s="138"/>
      <c r="F27" s="138"/>
      <c r="G27" s="140"/>
      <c r="H27" s="138"/>
      <c r="I27" s="143"/>
      <c r="J27" s="434"/>
      <c r="K27" s="434"/>
      <c r="L27" s="138"/>
      <c r="M27" s="135"/>
      <c r="N27" s="135"/>
      <c r="O27" s="135"/>
      <c r="P27" s="120"/>
      <c r="AC27" s="79"/>
      <c r="AD27" s="79"/>
    </row>
    <row r="28" spans="1:52" ht="24" customHeight="1" x14ac:dyDescent="0.25">
      <c r="A28" s="75"/>
      <c r="B28" s="445"/>
      <c r="C28" s="117"/>
      <c r="D28" s="138"/>
      <c r="E28" s="138"/>
      <c r="F28" s="138"/>
      <c r="G28" s="140"/>
      <c r="H28" s="138"/>
      <c r="I28" s="143"/>
      <c r="J28" s="434"/>
      <c r="K28" s="434"/>
      <c r="L28" s="138"/>
      <c r="M28" s="135"/>
      <c r="N28" s="135"/>
      <c r="O28" s="135"/>
      <c r="P28" s="120"/>
      <c r="AC28" s="79"/>
      <c r="AD28" s="79"/>
    </row>
    <row r="29" spans="1:52" ht="24" customHeight="1" x14ac:dyDescent="0.25">
      <c r="A29" s="75"/>
      <c r="B29" s="445"/>
      <c r="C29" s="117"/>
      <c r="D29" s="138"/>
      <c r="E29" s="138"/>
      <c r="F29" s="138"/>
      <c r="G29" s="140"/>
      <c r="H29" s="138"/>
      <c r="I29" s="143"/>
      <c r="J29" s="434"/>
      <c r="K29" s="434"/>
      <c r="L29" s="138"/>
      <c r="M29" s="135"/>
      <c r="N29" s="135"/>
      <c r="O29" s="135"/>
      <c r="P29" s="120"/>
      <c r="AC29" s="79"/>
      <c r="AD29" s="79"/>
    </row>
    <row r="30" spans="1:52" ht="24" customHeight="1" x14ac:dyDescent="0.25">
      <c r="A30" s="75"/>
      <c r="B30" s="445"/>
      <c r="C30" s="117"/>
      <c r="D30" s="138"/>
      <c r="E30" s="138"/>
      <c r="F30" s="138"/>
      <c r="G30" s="140"/>
      <c r="H30" s="138"/>
      <c r="I30" s="143"/>
      <c r="J30" s="434"/>
      <c r="K30" s="434"/>
      <c r="L30" s="138"/>
      <c r="M30" s="135"/>
      <c r="N30" s="135"/>
      <c r="O30" s="135"/>
      <c r="P30" s="120"/>
      <c r="AC30" s="79"/>
      <c r="AD30" s="79"/>
    </row>
    <row r="31" spans="1:52" ht="18" customHeight="1" x14ac:dyDescent="0.25">
      <c r="A31" s="75"/>
      <c r="B31" s="445"/>
      <c r="C31" s="117"/>
      <c r="D31" s="427" t="s">
        <v>196</v>
      </c>
      <c r="E31" s="427"/>
      <c r="F31" s="427"/>
      <c r="G31" s="427"/>
      <c r="H31" s="427"/>
      <c r="I31" s="427"/>
      <c r="J31" s="427"/>
      <c r="K31" s="428"/>
      <c r="AC31" s="79"/>
      <c r="AD31" s="79"/>
    </row>
    <row r="32" spans="1:52" ht="24" customHeight="1" x14ac:dyDescent="0.25">
      <c r="A32" s="75"/>
      <c r="B32" s="445"/>
      <c r="C32" s="117"/>
      <c r="D32" s="121"/>
      <c r="E32" s="122"/>
      <c r="F32" s="121"/>
      <c r="G32" s="121"/>
      <c r="H32" s="121"/>
      <c r="I32" s="121"/>
      <c r="J32" s="121"/>
      <c r="K32" s="78"/>
      <c r="AC32" s="79"/>
      <c r="AD32" s="79"/>
    </row>
    <row r="33" spans="1:30" ht="14.25" customHeight="1" x14ac:dyDescent="0.25">
      <c r="A33" s="75"/>
      <c r="B33" s="445"/>
      <c r="C33" s="117"/>
      <c r="D33" s="141" t="s">
        <v>197</v>
      </c>
      <c r="E33" s="123"/>
      <c r="F33" s="123"/>
      <c r="G33" s="123"/>
      <c r="H33" s="123"/>
      <c r="I33" s="123"/>
      <c r="J33" s="123"/>
      <c r="K33" s="124"/>
      <c r="AC33" s="79"/>
      <c r="AD33" s="79"/>
    </row>
    <row r="34" spans="1:30" ht="24" customHeight="1" x14ac:dyDescent="0.25">
      <c r="A34" s="75"/>
      <c r="B34" s="445"/>
      <c r="C34" s="117"/>
      <c r="D34" s="429" t="s">
        <v>185</v>
      </c>
      <c r="E34" s="398" t="s">
        <v>186</v>
      </c>
      <c r="F34" s="398" t="s">
        <v>187</v>
      </c>
      <c r="G34" s="429" t="s">
        <v>198</v>
      </c>
      <c r="H34" s="398" t="s">
        <v>276</v>
      </c>
      <c r="I34" s="398"/>
      <c r="J34" s="398"/>
      <c r="K34" s="398"/>
      <c r="AC34" s="79"/>
      <c r="AD34" s="79"/>
    </row>
    <row r="35" spans="1:30" ht="24" customHeight="1" x14ac:dyDescent="0.25">
      <c r="A35" s="75"/>
      <c r="B35" s="445"/>
      <c r="C35" s="117"/>
      <c r="D35" s="429"/>
      <c r="E35" s="398"/>
      <c r="F35" s="398"/>
      <c r="G35" s="429"/>
      <c r="H35" s="119" t="s">
        <v>199</v>
      </c>
      <c r="I35" s="119" t="s">
        <v>200</v>
      </c>
      <c r="J35" s="119" t="s">
        <v>201</v>
      </c>
      <c r="K35" s="119" t="s">
        <v>202</v>
      </c>
      <c r="AC35" s="79"/>
      <c r="AD35" s="79"/>
    </row>
    <row r="36" spans="1:30" ht="19.5" customHeight="1" x14ac:dyDescent="0.25">
      <c r="A36" s="75"/>
      <c r="B36" s="445"/>
      <c r="C36" s="117"/>
      <c r="D36" s="138"/>
      <c r="E36" s="138"/>
      <c r="F36" s="138"/>
      <c r="G36" s="138"/>
      <c r="H36" s="136"/>
      <c r="I36" s="136"/>
      <c r="J36" s="136"/>
      <c r="K36" s="139"/>
      <c r="AC36" s="79"/>
      <c r="AD36" s="79"/>
    </row>
    <row r="37" spans="1:30" ht="19.5" customHeight="1" x14ac:dyDescent="0.25">
      <c r="A37" s="75"/>
      <c r="B37" s="445"/>
      <c r="C37" s="117"/>
      <c r="D37" s="138"/>
      <c r="E37" s="138"/>
      <c r="F37" s="138"/>
      <c r="G37" s="138"/>
      <c r="H37" s="140"/>
      <c r="I37" s="140"/>
      <c r="J37" s="140"/>
      <c r="K37" s="140"/>
      <c r="AC37" s="79"/>
      <c r="AD37" s="79"/>
    </row>
    <row r="38" spans="1:30" ht="19.5" customHeight="1" x14ac:dyDescent="0.25">
      <c r="A38" s="75"/>
      <c r="B38" s="445"/>
      <c r="C38" s="117"/>
      <c r="D38" s="138"/>
      <c r="E38" s="138"/>
      <c r="F38" s="137"/>
      <c r="G38" s="138"/>
      <c r="H38" s="140"/>
      <c r="I38" s="140"/>
      <c r="J38" s="140"/>
      <c r="K38" s="140"/>
      <c r="AC38" s="79"/>
      <c r="AD38" s="79"/>
    </row>
    <row r="39" spans="1:30" ht="19.5" customHeight="1" x14ac:dyDescent="0.25">
      <c r="A39" s="75"/>
      <c r="B39" s="445"/>
      <c r="C39" s="117"/>
      <c r="D39" s="138"/>
      <c r="E39" s="138"/>
      <c r="F39" s="137"/>
      <c r="G39" s="138"/>
      <c r="H39" s="140"/>
      <c r="I39" s="140"/>
      <c r="J39" s="140"/>
      <c r="K39" s="140"/>
      <c r="AC39" s="79"/>
      <c r="AD39" s="79"/>
    </row>
    <row r="40" spans="1:30" ht="19.5" customHeight="1" x14ac:dyDescent="0.25">
      <c r="A40" s="75"/>
      <c r="B40" s="445"/>
      <c r="C40" s="117"/>
      <c r="D40" s="430" t="s">
        <v>203</v>
      </c>
      <c r="E40" s="431"/>
      <c r="F40" s="431"/>
      <c r="G40" s="432"/>
      <c r="H40" s="144">
        <f>SUM(H36:H39)</f>
        <v>0</v>
      </c>
      <c r="I40" s="144">
        <f t="shared" ref="I40:K40" si="0">SUM(I36:I39)</f>
        <v>0</v>
      </c>
      <c r="J40" s="144">
        <f t="shared" si="0"/>
        <v>0</v>
      </c>
      <c r="K40" s="144">
        <f t="shared" si="0"/>
        <v>0</v>
      </c>
      <c r="AC40" s="79"/>
      <c r="AD40" s="79"/>
    </row>
    <row r="41" spans="1:30" ht="12" customHeight="1" x14ac:dyDescent="0.25">
      <c r="A41" s="75"/>
      <c r="B41" s="445"/>
      <c r="C41" s="117"/>
      <c r="D41" s="427" t="s">
        <v>196</v>
      </c>
      <c r="E41" s="427"/>
      <c r="F41" s="427"/>
      <c r="G41" s="427"/>
      <c r="H41" s="427"/>
      <c r="I41" s="427"/>
      <c r="J41" s="427"/>
      <c r="K41" s="427"/>
      <c r="AC41" s="79"/>
      <c r="AD41" s="79"/>
    </row>
    <row r="42" spans="1:30" ht="14.25" customHeight="1" x14ac:dyDescent="0.25">
      <c r="A42" s="75"/>
      <c r="B42" s="445"/>
      <c r="C42" s="117"/>
      <c r="D42" s="422"/>
      <c r="E42" s="422"/>
      <c r="F42" s="422"/>
      <c r="G42" s="422"/>
      <c r="H42" s="422"/>
      <c r="I42" s="422"/>
      <c r="J42" s="422"/>
      <c r="K42" s="422"/>
      <c r="AC42" s="79"/>
      <c r="AD42" s="79"/>
    </row>
    <row r="43" spans="1:30" ht="14.25" customHeight="1" x14ac:dyDescent="0.25">
      <c r="A43" s="75"/>
      <c r="B43" s="445"/>
      <c r="C43" s="117"/>
      <c r="D43" s="125"/>
      <c r="E43" s="125"/>
      <c r="F43" s="125"/>
      <c r="G43" s="125"/>
      <c r="H43" s="125"/>
      <c r="I43" s="125"/>
      <c r="J43" s="125"/>
      <c r="K43" s="125"/>
      <c r="AC43" s="79"/>
      <c r="AD43" s="79"/>
    </row>
    <row r="44" spans="1:30" ht="14.25" customHeight="1" x14ac:dyDescent="0.25">
      <c r="A44" s="75"/>
      <c r="B44" s="445"/>
      <c r="C44" s="117"/>
      <c r="D44" s="141" t="s">
        <v>204</v>
      </c>
      <c r="E44" s="118"/>
      <c r="F44" s="118"/>
      <c r="G44" s="118"/>
      <c r="H44" s="125"/>
      <c r="I44" s="125"/>
      <c r="J44" s="125"/>
      <c r="K44" s="125"/>
      <c r="AC44" s="79"/>
      <c r="AD44" s="79"/>
    </row>
    <row r="45" spans="1:30" ht="24" customHeight="1" x14ac:dyDescent="0.25">
      <c r="A45" s="75"/>
      <c r="B45" s="445"/>
      <c r="C45" s="117"/>
      <c r="D45" s="433" t="s">
        <v>185</v>
      </c>
      <c r="E45" s="423" t="s">
        <v>186</v>
      </c>
      <c r="F45" s="423" t="s">
        <v>187</v>
      </c>
      <c r="G45" s="433" t="s">
        <v>198</v>
      </c>
      <c r="H45" s="423" t="s">
        <v>205</v>
      </c>
      <c r="I45" s="423"/>
      <c r="J45" s="423"/>
      <c r="K45" s="423"/>
      <c r="L45" s="423"/>
      <c r="M45" s="423"/>
      <c r="N45" s="423"/>
      <c r="O45" s="423"/>
      <c r="P45" s="423" t="s">
        <v>277</v>
      </c>
      <c r="Q45" s="423"/>
      <c r="R45" s="423"/>
      <c r="S45" s="423"/>
      <c r="T45" s="423"/>
      <c r="U45" s="423"/>
      <c r="V45" s="423"/>
      <c r="W45" s="423"/>
      <c r="X45" s="398" t="s">
        <v>189</v>
      </c>
      <c r="Y45" s="398"/>
      <c r="Z45" s="399" t="s">
        <v>190</v>
      </c>
      <c r="AA45" s="398" t="s">
        <v>191</v>
      </c>
      <c r="AB45" s="398"/>
      <c r="AC45" s="79"/>
      <c r="AD45" s="79"/>
    </row>
    <row r="46" spans="1:30" ht="37.5" customHeight="1" x14ac:dyDescent="0.25">
      <c r="A46" s="75"/>
      <c r="B46" s="445"/>
      <c r="C46" s="117"/>
      <c r="D46" s="433"/>
      <c r="E46" s="423"/>
      <c r="F46" s="423"/>
      <c r="G46" s="433"/>
      <c r="H46" s="161" t="s">
        <v>240</v>
      </c>
      <c r="I46" s="161" t="s">
        <v>208</v>
      </c>
      <c r="J46" s="161" t="s">
        <v>241</v>
      </c>
      <c r="K46" s="161" t="s">
        <v>242</v>
      </c>
      <c r="L46" s="161" t="s">
        <v>243</v>
      </c>
      <c r="M46" s="161" t="s">
        <v>210</v>
      </c>
      <c r="N46" s="161" t="s">
        <v>244</v>
      </c>
      <c r="O46" s="161" t="s">
        <v>211</v>
      </c>
      <c r="P46" s="161" t="s">
        <v>240</v>
      </c>
      <c r="Q46" s="161" t="s">
        <v>208</v>
      </c>
      <c r="R46" s="161" t="s">
        <v>241</v>
      </c>
      <c r="S46" s="161" t="s">
        <v>242</v>
      </c>
      <c r="T46" s="161" t="s">
        <v>243</v>
      </c>
      <c r="U46" s="161" t="s">
        <v>210</v>
      </c>
      <c r="V46" s="161" t="s">
        <v>244</v>
      </c>
      <c r="W46" s="161" t="s">
        <v>211</v>
      </c>
      <c r="X46" s="119" t="s">
        <v>192</v>
      </c>
      <c r="Y46" s="119" t="s">
        <v>193</v>
      </c>
      <c r="Z46" s="400"/>
      <c r="AA46" s="119" t="s">
        <v>194</v>
      </c>
      <c r="AB46" s="119" t="s">
        <v>195</v>
      </c>
      <c r="AC46" s="79"/>
      <c r="AD46" s="79"/>
    </row>
    <row r="47" spans="1:30" ht="14.25" customHeight="1" x14ac:dyDescent="0.25">
      <c r="A47" s="75"/>
      <c r="B47" s="445"/>
      <c r="C47" s="117"/>
      <c r="D47" s="159">
        <f>+D36</f>
        <v>0</v>
      </c>
      <c r="E47" s="159">
        <f>+E36</f>
        <v>0</v>
      </c>
      <c r="F47" s="159">
        <f>+F36</f>
        <v>0</v>
      </c>
      <c r="G47" s="159"/>
      <c r="H47" s="162"/>
      <c r="I47" s="162"/>
      <c r="J47" s="162"/>
      <c r="K47" s="162"/>
      <c r="L47" s="162"/>
      <c r="M47" s="162"/>
      <c r="N47" s="162"/>
      <c r="O47" s="162"/>
      <c r="P47" s="188" t="str">
        <f>IF(H47="INSCRITA RUNAP",1,"NO APLICA")</f>
        <v>NO APLICA</v>
      </c>
      <c r="Q47" s="188" t="str">
        <f t="shared" ref="Q47:W50" si="1">IF(I47="INSCRITA RUNAP",1,"NO APLICA")</f>
        <v>NO APLICA</v>
      </c>
      <c r="R47" s="188" t="str">
        <f t="shared" si="1"/>
        <v>NO APLICA</v>
      </c>
      <c r="S47" s="188" t="str">
        <f t="shared" si="1"/>
        <v>NO APLICA</v>
      </c>
      <c r="T47" s="188" t="str">
        <f t="shared" si="1"/>
        <v>NO APLICA</v>
      </c>
      <c r="U47" s="188" t="str">
        <f t="shared" si="1"/>
        <v>NO APLICA</v>
      </c>
      <c r="V47" s="188" t="str">
        <f t="shared" si="1"/>
        <v>NO APLICA</v>
      </c>
      <c r="W47" s="188" t="str">
        <f>IF(O47="INSCRITA RUNAP",1,"NO APLICA")</f>
        <v>NO APLICA</v>
      </c>
      <c r="X47" s="190"/>
      <c r="Y47" s="190"/>
      <c r="Z47" s="190"/>
      <c r="AA47" s="191"/>
      <c r="AB47" s="190"/>
      <c r="AC47" s="79"/>
      <c r="AD47" s="79"/>
    </row>
    <row r="48" spans="1:30" ht="14.25" customHeight="1" x14ac:dyDescent="0.25">
      <c r="A48" s="75"/>
      <c r="B48" s="445"/>
      <c r="C48" s="117"/>
      <c r="D48" s="159">
        <f t="shared" ref="D48:G50" si="2">+D37</f>
        <v>0</v>
      </c>
      <c r="E48" s="159">
        <f t="shared" si="2"/>
        <v>0</v>
      </c>
      <c r="F48" s="159">
        <f t="shared" si="2"/>
        <v>0</v>
      </c>
      <c r="G48" s="159">
        <f t="shared" si="2"/>
        <v>0</v>
      </c>
      <c r="H48" s="162"/>
      <c r="I48" s="162"/>
      <c r="J48" s="162"/>
      <c r="K48" s="162"/>
      <c r="L48" s="162"/>
      <c r="M48" s="162"/>
      <c r="N48" s="162"/>
      <c r="O48" s="162"/>
      <c r="P48" s="188" t="str">
        <f t="shared" ref="P48:P50" si="3">IF(H48="INSCRITA RUNAP",1,"NO APLICA")</f>
        <v>NO APLICA</v>
      </c>
      <c r="Q48" s="188" t="str">
        <f t="shared" si="1"/>
        <v>NO APLICA</v>
      </c>
      <c r="R48" s="188" t="str">
        <f t="shared" si="1"/>
        <v>NO APLICA</v>
      </c>
      <c r="S48" s="188" t="str">
        <f t="shared" si="1"/>
        <v>NO APLICA</v>
      </c>
      <c r="T48" s="188" t="str">
        <f t="shared" si="1"/>
        <v>NO APLICA</v>
      </c>
      <c r="U48" s="188" t="str">
        <f t="shared" si="1"/>
        <v>NO APLICA</v>
      </c>
      <c r="V48" s="188" t="str">
        <f t="shared" si="1"/>
        <v>NO APLICA</v>
      </c>
      <c r="W48" s="188" t="str">
        <f t="shared" si="1"/>
        <v>NO APLICA</v>
      </c>
      <c r="X48" s="190"/>
      <c r="Y48" s="190"/>
      <c r="Z48" s="190"/>
      <c r="AA48" s="191"/>
      <c r="AB48" s="190"/>
      <c r="AC48" s="79"/>
      <c r="AD48" s="79"/>
    </row>
    <row r="49" spans="1:30" ht="14.25" customHeight="1" x14ac:dyDescent="0.25">
      <c r="A49" s="75"/>
      <c r="B49" s="445"/>
      <c r="C49" s="117"/>
      <c r="D49" s="159">
        <f t="shared" si="2"/>
        <v>0</v>
      </c>
      <c r="E49" s="159">
        <f t="shared" si="2"/>
        <v>0</v>
      </c>
      <c r="F49" s="159">
        <f t="shared" si="2"/>
        <v>0</v>
      </c>
      <c r="G49" s="159">
        <f t="shared" si="2"/>
        <v>0</v>
      </c>
      <c r="H49" s="162"/>
      <c r="I49" s="162"/>
      <c r="J49" s="162"/>
      <c r="K49" s="162"/>
      <c r="L49" s="162"/>
      <c r="M49" s="162"/>
      <c r="N49" s="162"/>
      <c r="O49" s="162"/>
      <c r="P49" s="188" t="str">
        <f t="shared" si="3"/>
        <v>NO APLICA</v>
      </c>
      <c r="Q49" s="188" t="str">
        <f t="shared" si="1"/>
        <v>NO APLICA</v>
      </c>
      <c r="R49" s="188" t="str">
        <f t="shared" si="1"/>
        <v>NO APLICA</v>
      </c>
      <c r="S49" s="188" t="str">
        <f t="shared" si="1"/>
        <v>NO APLICA</v>
      </c>
      <c r="T49" s="188" t="str">
        <f t="shared" si="1"/>
        <v>NO APLICA</v>
      </c>
      <c r="U49" s="188" t="str">
        <f t="shared" si="1"/>
        <v>NO APLICA</v>
      </c>
      <c r="V49" s="188" t="str">
        <f t="shared" si="1"/>
        <v>NO APLICA</v>
      </c>
      <c r="W49" s="188" t="str">
        <f t="shared" si="1"/>
        <v>NO APLICA</v>
      </c>
      <c r="X49" s="190"/>
      <c r="Y49" s="190"/>
      <c r="Z49" s="190"/>
      <c r="AA49" s="191"/>
      <c r="AB49" s="190"/>
      <c r="AC49" s="79"/>
      <c r="AD49" s="79"/>
    </row>
    <row r="50" spans="1:30" ht="14.25" customHeight="1" x14ac:dyDescent="0.25">
      <c r="A50" s="75"/>
      <c r="B50" s="445"/>
      <c r="C50" s="117"/>
      <c r="D50" s="159">
        <f t="shared" si="2"/>
        <v>0</v>
      </c>
      <c r="E50" s="159">
        <f t="shared" si="2"/>
        <v>0</v>
      </c>
      <c r="F50" s="159">
        <f t="shared" si="2"/>
        <v>0</v>
      </c>
      <c r="G50" s="159">
        <f t="shared" si="2"/>
        <v>0</v>
      </c>
      <c r="H50" s="162"/>
      <c r="I50" s="162"/>
      <c r="J50" s="162"/>
      <c r="K50" s="162"/>
      <c r="L50" s="162"/>
      <c r="M50" s="162"/>
      <c r="N50" s="162"/>
      <c r="O50" s="162"/>
      <c r="P50" s="188" t="str">
        <f t="shared" si="3"/>
        <v>NO APLICA</v>
      </c>
      <c r="Q50" s="188" t="str">
        <f t="shared" si="1"/>
        <v>NO APLICA</v>
      </c>
      <c r="R50" s="188" t="str">
        <f t="shared" si="1"/>
        <v>NO APLICA</v>
      </c>
      <c r="S50" s="188" t="str">
        <f t="shared" si="1"/>
        <v>NO APLICA</v>
      </c>
      <c r="T50" s="188" t="str">
        <f t="shared" si="1"/>
        <v>NO APLICA</v>
      </c>
      <c r="U50" s="188" t="str">
        <f t="shared" si="1"/>
        <v>NO APLICA</v>
      </c>
      <c r="V50" s="188" t="str">
        <f t="shared" si="1"/>
        <v>NO APLICA</v>
      </c>
      <c r="W50" s="188" t="str">
        <f t="shared" si="1"/>
        <v>NO APLICA</v>
      </c>
      <c r="X50" s="190"/>
      <c r="Y50" s="190"/>
      <c r="Z50" s="190"/>
      <c r="AA50" s="191"/>
      <c r="AB50" s="190"/>
      <c r="AC50" s="79"/>
      <c r="AD50" s="79"/>
    </row>
    <row r="51" spans="1:30" ht="14.25" customHeight="1" x14ac:dyDescent="0.25">
      <c r="A51" s="75"/>
      <c r="B51" s="445"/>
      <c r="C51" s="117"/>
      <c r="D51" s="395" t="s">
        <v>203</v>
      </c>
      <c r="E51" s="396"/>
      <c r="F51" s="396"/>
      <c r="G51" s="396"/>
      <c r="H51" s="396"/>
      <c r="I51" s="396"/>
      <c r="J51" s="396"/>
      <c r="K51" s="396"/>
      <c r="L51" s="396"/>
      <c r="M51" s="396"/>
      <c r="N51" s="396"/>
      <c r="O51" s="397"/>
      <c r="P51" s="189">
        <f t="shared" ref="P51:W51" si="4">SUM(P47:P50)</f>
        <v>0</v>
      </c>
      <c r="Q51" s="189">
        <f t="shared" si="4"/>
        <v>0</v>
      </c>
      <c r="R51" s="189">
        <f t="shared" si="4"/>
        <v>0</v>
      </c>
      <c r="S51" s="144">
        <f t="shared" si="4"/>
        <v>0</v>
      </c>
      <c r="T51" s="144">
        <f t="shared" si="4"/>
        <v>0</v>
      </c>
      <c r="U51" s="144">
        <f t="shared" si="4"/>
        <v>0</v>
      </c>
      <c r="V51" s="144">
        <f t="shared" si="4"/>
        <v>0</v>
      </c>
      <c r="W51" s="144">
        <f t="shared" si="4"/>
        <v>0</v>
      </c>
      <c r="X51" s="163"/>
      <c r="Y51" s="163"/>
      <c r="Z51" s="163"/>
      <c r="AA51" s="163"/>
      <c r="AB51" s="163"/>
      <c r="AC51" s="79"/>
      <c r="AD51" s="79"/>
    </row>
    <row r="52" spans="1:30" ht="24" customHeight="1" x14ac:dyDescent="0.25">
      <c r="A52" s="75"/>
      <c r="B52" s="445"/>
      <c r="C52" s="117"/>
      <c r="D52" s="422"/>
      <c r="E52" s="422"/>
      <c r="F52" s="422"/>
      <c r="G52" s="422"/>
      <c r="H52" s="422"/>
      <c r="I52" s="422"/>
      <c r="J52" s="422"/>
      <c r="K52" s="422"/>
      <c r="L52" s="422"/>
      <c r="M52" s="422"/>
      <c r="N52" s="422"/>
      <c r="O52" s="422"/>
      <c r="P52" s="422"/>
      <c r="Q52" s="422"/>
      <c r="R52" s="125"/>
      <c r="S52" s="125"/>
      <c r="T52" s="125"/>
      <c r="U52" s="125"/>
      <c r="V52" s="125"/>
      <c r="W52" s="125"/>
      <c r="X52" s="125"/>
      <c r="Y52" s="125"/>
      <c r="Z52" s="125"/>
      <c r="AC52" s="79"/>
      <c r="AD52" s="79"/>
    </row>
    <row r="53" spans="1:30" x14ac:dyDescent="0.25">
      <c r="A53" s="75"/>
      <c r="B53" s="445"/>
      <c r="C53" s="117"/>
      <c r="D53" s="106"/>
      <c r="E53" s="106"/>
      <c r="F53" s="106"/>
      <c r="G53" s="106"/>
      <c r="H53" s="106"/>
      <c r="I53" s="106"/>
      <c r="J53" s="106"/>
      <c r="K53" s="106"/>
      <c r="L53" s="78"/>
      <c r="AC53" s="79"/>
      <c r="AD53" s="79"/>
    </row>
    <row r="54" spans="1:30" ht="14.25" thickBot="1" x14ac:dyDescent="0.3">
      <c r="A54" s="75"/>
      <c r="B54" s="445"/>
      <c r="C54" s="117"/>
      <c r="D54" s="142" t="s">
        <v>206</v>
      </c>
      <c r="E54" s="106"/>
      <c r="F54" s="106"/>
      <c r="G54" s="106"/>
      <c r="H54" s="106"/>
      <c r="I54" s="106"/>
      <c r="J54" s="106"/>
      <c r="K54" s="106"/>
      <c r="L54" s="78"/>
      <c r="AC54" s="79"/>
      <c r="AD54" s="79"/>
    </row>
    <row r="55" spans="1:30" ht="14.25" thickBot="1" x14ac:dyDescent="0.3">
      <c r="A55" s="75"/>
      <c r="B55" s="445"/>
      <c r="C55" s="117"/>
      <c r="D55" s="146" t="s">
        <v>207</v>
      </c>
      <c r="E55" s="147" t="s">
        <v>208</v>
      </c>
      <c r="F55" s="148" t="s">
        <v>209</v>
      </c>
      <c r="G55" s="148" t="s">
        <v>210</v>
      </c>
      <c r="H55" s="148" t="s">
        <v>211</v>
      </c>
      <c r="I55" s="149" t="s">
        <v>212</v>
      </c>
      <c r="K55" s="106"/>
      <c r="L55" s="78"/>
      <c r="AC55" s="79"/>
      <c r="AD55" s="79"/>
    </row>
    <row r="56" spans="1:30" x14ac:dyDescent="0.25">
      <c r="A56" s="75"/>
      <c r="B56" s="445"/>
      <c r="C56" s="117"/>
      <c r="D56" s="145" t="s">
        <v>285</v>
      </c>
      <c r="E56" s="150">
        <f>+H40</f>
        <v>0</v>
      </c>
      <c r="F56" s="151">
        <f>+I40</f>
        <v>0</v>
      </c>
      <c r="G56" s="151">
        <f>+J40</f>
        <v>0</v>
      </c>
      <c r="H56" s="151">
        <f>+K40</f>
        <v>0</v>
      </c>
      <c r="I56" s="152">
        <f>SUM(E56:H56)</f>
        <v>0</v>
      </c>
      <c r="K56" s="106"/>
      <c r="L56" s="78"/>
      <c r="AC56" s="79"/>
      <c r="AD56" s="79"/>
    </row>
    <row r="57" spans="1:30" ht="27.75" thickBot="1" x14ac:dyDescent="0.3">
      <c r="A57" s="75"/>
      <c r="B57" s="445"/>
      <c r="C57" s="117"/>
      <c r="D57" s="126" t="s">
        <v>283</v>
      </c>
      <c r="E57" s="153">
        <f>+Q51</f>
        <v>0</v>
      </c>
      <c r="F57" s="154">
        <f>+S51</f>
        <v>0</v>
      </c>
      <c r="G57" s="154">
        <f>+U51</f>
        <v>0</v>
      </c>
      <c r="H57" s="154">
        <f>+W51</f>
        <v>0</v>
      </c>
      <c r="I57" s="155">
        <f>SUM(E57:H57)</f>
        <v>0</v>
      </c>
      <c r="K57" s="106"/>
      <c r="L57" s="78"/>
      <c r="AC57" s="79"/>
      <c r="AD57" s="79"/>
    </row>
    <row r="58" spans="1:30" ht="27.75" thickBot="1" x14ac:dyDescent="0.3">
      <c r="A58" s="75"/>
      <c r="B58" s="445"/>
      <c r="C58" s="117"/>
      <c r="D58" s="127" t="s">
        <v>284</v>
      </c>
      <c r="E58" s="156" t="str">
        <f>IFERROR(E57/E56,"N.A.")</f>
        <v>N.A.</v>
      </c>
      <c r="F58" s="157" t="str">
        <f t="shared" ref="F58:I58" si="5">IFERROR(F57/F56,"N.A.")</f>
        <v>N.A.</v>
      </c>
      <c r="G58" s="157" t="str">
        <f t="shared" si="5"/>
        <v>N.A.</v>
      </c>
      <c r="H58" s="157" t="str">
        <f>IFERROR(H57/H56,"N.A.")</f>
        <v>N.A.</v>
      </c>
      <c r="I58" s="158" t="str">
        <f t="shared" si="5"/>
        <v>N.A.</v>
      </c>
      <c r="K58" s="106"/>
      <c r="L58" s="78"/>
      <c r="AC58" s="79"/>
      <c r="AD58" s="79"/>
    </row>
    <row r="59" spans="1:30" ht="14.25" thickBot="1" x14ac:dyDescent="0.3">
      <c r="A59" s="75"/>
      <c r="B59" s="446"/>
      <c r="C59" s="128"/>
      <c r="D59" s="129"/>
      <c r="E59" s="129"/>
      <c r="F59" s="129"/>
      <c r="G59" s="129"/>
      <c r="H59" s="129"/>
      <c r="I59" s="129"/>
      <c r="J59" s="110"/>
      <c r="K59" s="129"/>
      <c r="L59" s="130"/>
      <c r="M59" s="110"/>
      <c r="N59" s="110"/>
      <c r="O59" s="110"/>
      <c r="P59" s="110"/>
      <c r="Q59" s="110"/>
      <c r="R59" s="110"/>
      <c r="S59" s="110"/>
      <c r="T59" s="110"/>
      <c r="U59" s="110"/>
      <c r="V59" s="110"/>
      <c r="W59" s="110"/>
      <c r="X59" s="110"/>
      <c r="Y59" s="110"/>
      <c r="Z59" s="110"/>
      <c r="AA59" s="110"/>
      <c r="AB59" s="110"/>
      <c r="AC59" s="131"/>
      <c r="AD59" s="79"/>
    </row>
    <row r="60" spans="1:30" ht="14.25" thickBot="1" x14ac:dyDescent="0.3">
      <c r="A60" s="132"/>
      <c r="B60" s="133"/>
      <c r="C60" s="134"/>
      <c r="D60" s="129"/>
      <c r="E60" s="129"/>
      <c r="F60" s="129"/>
      <c r="G60" s="129"/>
      <c r="H60" s="129"/>
      <c r="I60" s="129"/>
      <c r="J60" s="110"/>
      <c r="K60" s="129"/>
      <c r="L60" s="130"/>
      <c r="M60" s="110"/>
      <c r="N60" s="110"/>
      <c r="O60" s="110"/>
      <c r="P60" s="110"/>
      <c r="Q60" s="110"/>
      <c r="R60" s="110"/>
      <c r="S60" s="110"/>
      <c r="T60" s="110"/>
      <c r="U60" s="110"/>
      <c r="V60" s="110"/>
      <c r="W60" s="110"/>
      <c r="X60" s="110"/>
      <c r="Y60" s="110"/>
      <c r="Z60" s="110"/>
      <c r="AA60" s="110"/>
      <c r="AB60" s="110"/>
      <c r="AC60" s="110"/>
      <c r="AD60" s="131"/>
    </row>
    <row r="61" spans="1:30" ht="24" customHeight="1" thickBot="1" x14ac:dyDescent="0.3">
      <c r="B61" s="129"/>
      <c r="C61" s="134"/>
      <c r="K61" s="129"/>
      <c r="L61" s="78"/>
    </row>
    <row r="62" spans="1:30" s="171" customFormat="1" ht="17.25" thickBot="1" x14ac:dyDescent="0.35">
      <c r="A62" s="164"/>
      <c r="B62" s="165"/>
      <c r="C62" s="166"/>
      <c r="D62" s="167"/>
      <c r="E62" s="167"/>
      <c r="F62" s="167"/>
      <c r="G62" s="167"/>
      <c r="H62" s="167"/>
      <c r="I62" s="167"/>
      <c r="J62" s="167"/>
      <c r="K62" s="167"/>
      <c r="L62" s="167"/>
      <c r="M62" s="167"/>
      <c r="N62" s="167"/>
      <c r="O62" s="167"/>
      <c r="P62" s="167"/>
      <c r="Q62" s="168"/>
      <c r="R62" s="168"/>
      <c r="S62" s="169"/>
      <c r="T62" s="168"/>
      <c r="U62" s="168"/>
      <c r="V62" s="168"/>
      <c r="W62" s="168"/>
      <c r="X62" s="168"/>
      <c r="Y62" s="168"/>
      <c r="Z62" s="168"/>
      <c r="AA62" s="168"/>
      <c r="AB62" s="168"/>
      <c r="AC62" s="168"/>
      <c r="AD62" s="170"/>
    </row>
    <row r="63" spans="1:30" s="171" customFormat="1" ht="17.25" thickBot="1" x14ac:dyDescent="0.35">
      <c r="A63" s="172"/>
      <c r="B63" s="424" t="s">
        <v>213</v>
      </c>
      <c r="C63" s="425"/>
      <c r="D63" s="425"/>
      <c r="E63" s="425"/>
      <c r="F63" s="425"/>
      <c r="G63" s="425"/>
      <c r="H63" s="425"/>
      <c r="I63" s="425"/>
      <c r="J63" s="425"/>
      <c r="K63" s="425"/>
      <c r="L63" s="425"/>
      <c r="M63" s="425"/>
      <c r="N63" s="425"/>
      <c r="O63" s="425"/>
      <c r="P63" s="425"/>
      <c r="Q63" s="425"/>
      <c r="R63" s="425"/>
      <c r="S63" s="426"/>
      <c r="T63" s="173"/>
      <c r="U63" s="173"/>
      <c r="V63" s="173"/>
      <c r="W63" s="173"/>
      <c r="X63" s="173"/>
      <c r="Y63" s="173"/>
      <c r="Z63" s="173"/>
      <c r="AA63" s="174"/>
      <c r="AB63" s="174"/>
      <c r="AC63" s="175"/>
      <c r="AD63" s="176"/>
    </row>
    <row r="64" spans="1:30" s="171" customFormat="1" ht="16.5" x14ac:dyDescent="0.3">
      <c r="A64" s="172"/>
      <c r="B64" s="401">
        <v>1</v>
      </c>
      <c r="C64" s="404" t="s">
        <v>162</v>
      </c>
      <c r="D64" s="405"/>
      <c r="E64" s="406"/>
      <c r="F64" s="407">
        <v>0</v>
      </c>
      <c r="G64" s="408"/>
      <c r="H64" s="408"/>
      <c r="I64" s="408"/>
      <c r="J64" s="408"/>
      <c r="K64" s="408"/>
      <c r="L64" s="408"/>
      <c r="M64" s="408"/>
      <c r="N64" s="408"/>
      <c r="O64" s="408"/>
      <c r="P64" s="408"/>
      <c r="Q64" s="408"/>
      <c r="R64" s="408"/>
      <c r="S64" s="409"/>
      <c r="T64" s="177"/>
      <c r="U64" s="177"/>
      <c r="V64" s="177"/>
      <c r="W64" s="177"/>
      <c r="X64" s="177"/>
      <c r="Y64" s="177"/>
      <c r="Z64" s="177"/>
      <c r="AA64" s="174"/>
      <c r="AB64" s="174"/>
      <c r="AC64" s="175"/>
      <c r="AD64" s="176"/>
    </row>
    <row r="65" spans="1:30" s="171" customFormat="1" ht="16.5" x14ac:dyDescent="0.3">
      <c r="A65" s="172"/>
      <c r="B65" s="402"/>
      <c r="C65" s="410" t="s">
        <v>1</v>
      </c>
      <c r="D65" s="411"/>
      <c r="E65" s="412"/>
      <c r="F65" s="413"/>
      <c r="G65" s="414"/>
      <c r="H65" s="414"/>
      <c r="I65" s="414"/>
      <c r="J65" s="414"/>
      <c r="K65" s="414"/>
      <c r="L65" s="414"/>
      <c r="M65" s="414"/>
      <c r="N65" s="414"/>
      <c r="O65" s="414"/>
      <c r="P65" s="414"/>
      <c r="Q65" s="414"/>
      <c r="R65" s="414"/>
      <c r="S65" s="415"/>
      <c r="T65" s="177"/>
      <c r="U65" s="177"/>
      <c r="V65" s="177"/>
      <c r="W65" s="177"/>
      <c r="X65" s="177"/>
      <c r="Y65" s="177"/>
      <c r="Z65" s="177"/>
      <c r="AA65" s="174"/>
      <c r="AB65" s="174"/>
      <c r="AC65" s="175"/>
      <c r="AD65" s="176"/>
    </row>
    <row r="66" spans="1:30" s="171" customFormat="1" ht="16.5" x14ac:dyDescent="0.3">
      <c r="A66" s="172"/>
      <c r="B66" s="402"/>
      <c r="C66" s="410" t="s">
        <v>214</v>
      </c>
      <c r="D66" s="411"/>
      <c r="E66" s="412"/>
      <c r="F66" s="413"/>
      <c r="G66" s="414"/>
      <c r="H66" s="414"/>
      <c r="I66" s="414"/>
      <c r="J66" s="414"/>
      <c r="K66" s="414"/>
      <c r="L66" s="414"/>
      <c r="M66" s="414"/>
      <c r="N66" s="414"/>
      <c r="O66" s="414"/>
      <c r="P66" s="414"/>
      <c r="Q66" s="414"/>
      <c r="R66" s="414"/>
      <c r="S66" s="415"/>
      <c r="T66" s="177"/>
      <c r="U66" s="177"/>
      <c r="V66" s="177"/>
      <c r="W66" s="177"/>
      <c r="X66" s="177"/>
      <c r="Y66" s="177"/>
      <c r="Z66" s="177"/>
      <c r="AA66" s="174"/>
      <c r="AB66" s="174"/>
      <c r="AC66" s="175"/>
      <c r="AD66" s="176"/>
    </row>
    <row r="67" spans="1:30" s="171" customFormat="1" ht="16.5" x14ac:dyDescent="0.3">
      <c r="A67" s="172"/>
      <c r="B67" s="402"/>
      <c r="C67" s="410" t="s">
        <v>160</v>
      </c>
      <c r="D67" s="411"/>
      <c r="E67" s="412"/>
      <c r="F67" s="413"/>
      <c r="G67" s="414"/>
      <c r="H67" s="414"/>
      <c r="I67" s="414"/>
      <c r="J67" s="414"/>
      <c r="K67" s="414"/>
      <c r="L67" s="414"/>
      <c r="M67" s="414"/>
      <c r="N67" s="414"/>
      <c r="O67" s="414"/>
      <c r="P67" s="414"/>
      <c r="Q67" s="414"/>
      <c r="R67" s="414"/>
      <c r="S67" s="415"/>
      <c r="T67" s="177"/>
      <c r="U67" s="177"/>
      <c r="V67" s="177"/>
      <c r="W67" s="177"/>
      <c r="X67" s="177"/>
      <c r="Y67" s="177"/>
      <c r="Z67" s="177"/>
      <c r="AA67" s="174"/>
      <c r="AB67" s="174"/>
      <c r="AC67" s="175"/>
      <c r="AD67" s="176"/>
    </row>
    <row r="68" spans="1:30" s="171" customFormat="1" ht="16.5" x14ac:dyDescent="0.3">
      <c r="A68" s="172"/>
      <c r="B68" s="402"/>
      <c r="C68" s="410" t="s">
        <v>215</v>
      </c>
      <c r="D68" s="411"/>
      <c r="E68" s="412"/>
      <c r="F68" s="413"/>
      <c r="G68" s="414"/>
      <c r="H68" s="414"/>
      <c r="I68" s="414"/>
      <c r="J68" s="414"/>
      <c r="K68" s="414"/>
      <c r="L68" s="414"/>
      <c r="M68" s="414"/>
      <c r="N68" s="414"/>
      <c r="O68" s="414"/>
      <c r="P68" s="414"/>
      <c r="Q68" s="414"/>
      <c r="R68" s="414"/>
      <c r="S68" s="415"/>
      <c r="T68" s="177"/>
      <c r="U68" s="177"/>
      <c r="V68" s="177"/>
      <c r="W68" s="177"/>
      <c r="X68" s="177"/>
      <c r="Y68" s="177"/>
      <c r="Z68" s="177"/>
      <c r="AA68" s="174"/>
      <c r="AB68" s="174"/>
      <c r="AC68" s="175"/>
      <c r="AD68" s="176"/>
    </row>
    <row r="69" spans="1:30" s="171" customFormat="1" ht="16.5" x14ac:dyDescent="0.3">
      <c r="A69" s="172"/>
      <c r="B69" s="402"/>
      <c r="C69" s="410" t="s">
        <v>163</v>
      </c>
      <c r="D69" s="411"/>
      <c r="E69" s="412"/>
      <c r="F69" s="413"/>
      <c r="G69" s="414"/>
      <c r="H69" s="414"/>
      <c r="I69" s="414"/>
      <c r="J69" s="414"/>
      <c r="K69" s="414"/>
      <c r="L69" s="414"/>
      <c r="M69" s="414"/>
      <c r="N69" s="414"/>
      <c r="O69" s="414"/>
      <c r="P69" s="414"/>
      <c r="Q69" s="414"/>
      <c r="R69" s="414"/>
      <c r="S69" s="415"/>
      <c r="T69" s="177"/>
      <c r="U69" s="177"/>
      <c r="V69" s="177"/>
      <c r="W69" s="177"/>
      <c r="X69" s="177"/>
      <c r="Y69" s="177"/>
      <c r="Z69" s="177"/>
      <c r="AA69" s="174"/>
      <c r="AB69" s="174"/>
      <c r="AC69" s="175"/>
      <c r="AD69" s="176"/>
    </row>
    <row r="70" spans="1:30" s="171" customFormat="1" ht="17.25" thickBot="1" x14ac:dyDescent="0.35">
      <c r="A70" s="172"/>
      <c r="B70" s="403"/>
      <c r="C70" s="416" t="s">
        <v>216</v>
      </c>
      <c r="D70" s="417"/>
      <c r="E70" s="418"/>
      <c r="F70" s="419"/>
      <c r="G70" s="420"/>
      <c r="H70" s="420"/>
      <c r="I70" s="420"/>
      <c r="J70" s="420"/>
      <c r="K70" s="420"/>
      <c r="L70" s="420"/>
      <c r="M70" s="420"/>
      <c r="N70" s="420"/>
      <c r="O70" s="420"/>
      <c r="P70" s="420"/>
      <c r="Q70" s="420"/>
      <c r="R70" s="420"/>
      <c r="S70" s="421"/>
      <c r="T70" s="177"/>
      <c r="U70" s="177"/>
      <c r="V70" s="177"/>
      <c r="W70" s="177"/>
      <c r="X70" s="177"/>
      <c r="Y70" s="177"/>
      <c r="Z70" s="177"/>
      <c r="AA70" s="174"/>
      <c r="AB70" s="174"/>
      <c r="AC70" s="175"/>
      <c r="AD70" s="176"/>
    </row>
    <row r="71" spans="1:30" s="171" customFormat="1" ht="17.25" thickBot="1" x14ac:dyDescent="0.35">
      <c r="A71" s="178"/>
      <c r="B71" s="179"/>
      <c r="C71" s="180"/>
      <c r="D71" s="181"/>
      <c r="E71" s="181"/>
      <c r="F71" s="182"/>
      <c r="G71" s="182"/>
      <c r="H71" s="182"/>
      <c r="I71" s="182"/>
      <c r="J71" s="182"/>
      <c r="K71" s="182"/>
      <c r="L71" s="182"/>
      <c r="M71" s="182"/>
      <c r="N71" s="182"/>
      <c r="O71" s="182"/>
      <c r="P71" s="182"/>
      <c r="Q71" s="183"/>
      <c r="R71" s="183"/>
      <c r="S71" s="169"/>
      <c r="T71" s="183"/>
      <c r="U71" s="183"/>
      <c r="V71" s="183"/>
      <c r="W71" s="183"/>
      <c r="X71" s="183"/>
      <c r="Y71" s="183"/>
      <c r="Z71" s="183"/>
      <c r="AA71" s="183"/>
      <c r="AB71" s="183"/>
      <c r="AC71" s="183"/>
      <c r="AD71" s="184"/>
    </row>
  </sheetData>
  <sheetProtection insertRows="0"/>
  <mergeCells count="61">
    <mergeCell ref="A1:AD1"/>
    <mergeCell ref="A2:AD2"/>
    <mergeCell ref="A3:AD3"/>
    <mergeCell ref="A4:D4"/>
    <mergeCell ref="H4:I4"/>
    <mergeCell ref="Q4:AD4"/>
    <mergeCell ref="A5:AD5"/>
    <mergeCell ref="F15:M15"/>
    <mergeCell ref="F16:M16"/>
    <mergeCell ref="B21:B59"/>
    <mergeCell ref="D23:D24"/>
    <mergeCell ref="E23:E24"/>
    <mergeCell ref="F23:F24"/>
    <mergeCell ref="G23:G24"/>
    <mergeCell ref="H23:I23"/>
    <mergeCell ref="D22:M22"/>
    <mergeCell ref="H45:O45"/>
    <mergeCell ref="J23:K24"/>
    <mergeCell ref="L23:M23"/>
    <mergeCell ref="J25:K25"/>
    <mergeCell ref="D52:Q52"/>
    <mergeCell ref="P45:W45"/>
    <mergeCell ref="B63:S63"/>
    <mergeCell ref="D31:K31"/>
    <mergeCell ref="D34:D35"/>
    <mergeCell ref="E34:E35"/>
    <mergeCell ref="F34:F35"/>
    <mergeCell ref="G34:G35"/>
    <mergeCell ref="H34:K34"/>
    <mergeCell ref="D40:G40"/>
    <mergeCell ref="D41:K41"/>
    <mergeCell ref="D42:K42"/>
    <mergeCell ref="D45:D46"/>
    <mergeCell ref="E45:E46"/>
    <mergeCell ref="F45:F46"/>
    <mergeCell ref="G45:G46"/>
    <mergeCell ref="B64:B70"/>
    <mergeCell ref="C64:E64"/>
    <mergeCell ref="F64:S64"/>
    <mergeCell ref="C65:E65"/>
    <mergeCell ref="F65:S65"/>
    <mergeCell ref="C66:E66"/>
    <mergeCell ref="C69:E69"/>
    <mergeCell ref="F69:S69"/>
    <mergeCell ref="C70:E70"/>
    <mergeCell ref="F70:S70"/>
    <mergeCell ref="F66:S66"/>
    <mergeCell ref="C67:E67"/>
    <mergeCell ref="F67:S67"/>
    <mergeCell ref="C68:E68"/>
    <mergeCell ref="F68:S68"/>
    <mergeCell ref="D51:O51"/>
    <mergeCell ref="N23:O23"/>
    <mergeCell ref="X45:Y45"/>
    <mergeCell ref="AA45:AB45"/>
    <mergeCell ref="Z45:Z46"/>
    <mergeCell ref="J26:K26"/>
    <mergeCell ref="J27:K27"/>
    <mergeCell ref="J29:K29"/>
    <mergeCell ref="J30:K30"/>
    <mergeCell ref="J28:K28"/>
  </mergeCells>
  <phoneticPr fontId="34" type="noConversion"/>
  <conditionalFormatting sqref="F15">
    <cfRule type="expression" dxfId="4" priority="3">
      <formula>F14="SI SE REPORTA"</formula>
    </cfRule>
  </conditionalFormatting>
  <conditionalFormatting sqref="G13">
    <cfRule type="notContainsBlanks" dxfId="3" priority="7">
      <formula>LEN(TRIM(G13))&gt;0</formula>
    </cfRule>
  </conditionalFormatting>
  <conditionalFormatting sqref="I13">
    <cfRule type="notContainsBlanks" dxfId="2" priority="6">
      <formula>LEN(TRIM(I13))&gt;0</formula>
    </cfRule>
  </conditionalFormatting>
  <conditionalFormatting sqref="K13">
    <cfRule type="notContainsBlanks" dxfId="1" priority="5">
      <formula>LEN(TRIM(K13))&gt;0</formula>
    </cfRule>
  </conditionalFormatting>
  <conditionalFormatting sqref="M13">
    <cfRule type="notContainsBlanks" dxfId="0" priority="4">
      <formula>LEN(TRIM(M13))&gt;0</formula>
    </cfRule>
  </conditionalFormatting>
  <conditionalFormatting sqref="P47:Z50">
    <cfRule type="expression" priority="8">
      <formula>IF($I$47="INSCRITA RUNAP","","NO APLICA")</formula>
    </cfRule>
  </conditionalFormatting>
  <conditionalFormatting sqref="AB47:AB50">
    <cfRule type="expression" priority="1">
      <formula>IF($I$47="INSCRITA RUNAP","","NO APLICA")</formula>
    </cfRule>
  </conditionalFormatting>
  <dataValidations count="9">
    <dataValidation type="list" allowBlank="1" showInputMessage="1" showErrorMessage="1" sqref="G25:G30" xr:uid="{44E21F4D-1431-400E-835F-2A87DE97E5DE}">
      <formula1>"Preparación, Aprestamiento, Declaratoria o ampliación, Inscrita en RUNAP"</formula1>
    </dataValidation>
    <dataValidation type="list" allowBlank="1" showInputMessage="1" showErrorMessage="1" sqref="G36" xr:uid="{4CD3E2D5-F946-4E3D-ABB0-5B126BB0A30F}">
      <formula1>"Declarada e inscrita, Ampliada y actualizada inscripción, Homologada e inscrita, Recategorizada e inscrita, Inscripción RUNAP"</formula1>
    </dataValidation>
    <dataValidation type="list" allowBlank="1" showInputMessage="1" showErrorMessage="1" sqref="G37:G39" xr:uid="{AF4958D4-C8B5-4786-941F-9A2773471AA5}">
      <formula1>"Declarada, Ampliada, Homologada, Recategorizada, Inscripción RUNAP"</formula1>
    </dataValidation>
    <dataValidation type="list" allowBlank="1" showInputMessage="1" showErrorMessage="1" sqref="H25:H30 AA47:AA50" xr:uid="{BF031F3B-5488-4667-9CE2-03E64220A86D}">
      <formula1>"Acuerdo, Resolución"</formula1>
    </dataValidation>
    <dataValidation type="list" allowBlank="1" showInputMessage="1" showErrorMessage="1" sqref="E25:E30 E36:E39" xr:uid="{9B9AC004-6D55-4D77-9911-868AE5DB77E8}">
      <mc:AlternateContent xmlns:x12ac="http://schemas.microsoft.com/office/spreadsheetml/2011/1/ac" xmlns:mc="http://schemas.openxmlformats.org/markup-compatibility/2006">
        <mc:Choice Requires="x12ac">
          <x12ac:list>Continentales," Marinas, costeras  e Insulares"</x12ac:list>
        </mc:Choice>
        <mc:Fallback>
          <formula1>"Continentales, Marinas, costeras  e Insulares"</formula1>
        </mc:Fallback>
      </mc:AlternateContent>
    </dataValidation>
    <dataValidation type="list" allowBlank="1" showInputMessage="1" showErrorMessage="1" sqref="D25:D30 D36:D39" xr:uid="{3C6BF0E8-E80F-44C4-9D18-22776D9FD189}">
      <formula1>"Parque natural regional, Área de recreación, Distrito de conservación de suelos, Distrito de manejo integrado, Reserva forestal protectora"</formula1>
    </dataValidation>
    <dataValidation type="list" allowBlank="1" showInputMessage="1" showErrorMessage="1" sqref="J13 F13 H13 L13" xr:uid="{198B3B2C-463A-447F-8B0C-4DCB3B3E0880}">
      <formula1>"SI APLICA, NO APLICA"</formula1>
    </dataValidation>
    <dataValidation type="list" allowBlank="1" showInputMessage="1" showErrorMessage="1" sqref="F14 H14 J14 L14" xr:uid="{B96209E0-8C63-4D10-BA4D-48321EDB6DF7}">
      <formula1>"NO SE REPORTA, SI SE REPORTA"</formula1>
    </dataValidation>
    <dataValidation type="list" allowBlank="1" showInputMessage="1" showErrorMessage="1" sqref="H47:O50" xr:uid="{1A7EBFBC-B55A-44EB-AA6A-781705BE5F8C}">
      <formula1>"Preparación, Aprestamiento, Declaratoria, Inscrita RUNAP"</formula1>
    </dataValidation>
  </dataValidations>
  <hyperlinks>
    <hyperlink ref="B9" location="'ANEXO 3'!A1" display="VOLVER AL INDICE" xr:uid="{5545DE11-FE4D-466E-BB87-F51F30F9629D}"/>
  </hyperlinks>
  <pageMargins left="0.25" right="0.25" top="0.75" bottom="0.75" header="0.3" footer="0.3"/>
  <pageSetup paperSize="178"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12</vt:i4>
      </vt:variant>
    </vt:vector>
  </HeadingPairs>
  <TitlesOfParts>
    <vt:vector size="16" baseType="lpstr">
      <vt:lpstr>Listas</vt:lpstr>
      <vt:lpstr>Instructivo</vt:lpstr>
      <vt:lpstr>RUNAP_HM</vt:lpstr>
      <vt:lpstr>RUNAP_REPOR</vt:lpstr>
      <vt:lpstr>RUNAP_REPOR!_Toc467769476</vt:lpstr>
      <vt:lpstr>acumula</vt:lpstr>
      <vt:lpstr>RUNAP_HM!Área_de_impresión</vt:lpstr>
      <vt:lpstr>cobertura</vt:lpstr>
      <vt:lpstr>Desagregaci</vt:lpstr>
      <vt:lpstr>enfoque</vt:lpstr>
      <vt:lpstr>fuente</vt:lpstr>
      <vt:lpstr>orienta</vt:lpstr>
      <vt:lpstr>periodicidad</vt:lpstr>
      <vt:lpstr>tipo</vt:lpstr>
      <vt:lpstr>tipounidad</vt:lpstr>
      <vt:lpstr>RUNAP_HM!Títulos_a_imprimir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2023-12-12T17:03:57Z</dcterms:modified>
  <cp:category/>
  <cp:contentStatus/>
</cp:coreProperties>
</file>