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840" documentId="13_ncr:1_{A1AC6B48-A798-46E2-9F16-217688756E39}" xr6:coauthVersionLast="47" xr6:coauthVersionMax="47" xr10:uidLastSave="{B62574BF-9FFF-4B12-8AFD-ACDE1835014B}"/>
  <bookViews>
    <workbookView xWindow="-120" yWindow="-120" windowWidth="20730" windowHeight="11040" firstSheet="2" activeTab="3" xr2:uid="{00000000-000D-0000-FFFF-FFFF00000000}"/>
  </bookViews>
  <sheets>
    <sheet name="Listas" sheetId="2" state="hidden" r:id="rId1"/>
    <sheet name="Instructivo" sheetId="5" r:id="rId2"/>
    <sheet name="Formato Hoja Metodológica" sheetId="1" r:id="rId3"/>
    <sheet name="% redes y estaciones " sheetId="6" r:id="rId4"/>
  </sheets>
  <externalReferences>
    <externalReference r:id="rId5"/>
  </externalReferences>
  <definedNames>
    <definedName name="acumula">Listas!$B$36:$B$40</definedName>
    <definedName name="_xlnm.Print_Area" localSheetId="2">'Formato Hoja Metodológica'!$B$1:$Q$83</definedName>
    <definedName name="cobertura">Listas!$D$30:$D$33</definedName>
    <definedName name="Desagregaci">Listas!$D$30:$D$35</definedName>
    <definedName name="enfoque">Listas!$D$22:$D$27</definedName>
    <definedName name="fuente">Listas!$B$3:$B$4</definedName>
    <definedName name="orienta">Listas!$D$38:$D$40</definedName>
    <definedName name="periodicidad">Listas!$B$12:$B$19</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2" i="6" l="1"/>
  <c r="R39" i="6"/>
  <c r="R38" i="6"/>
  <c r="R37" i="6"/>
  <c r="R36" i="6"/>
  <c r="T39" i="6"/>
  <c r="T38" i="6"/>
  <c r="T37" i="6"/>
  <c r="T36" i="6"/>
  <c r="V39" i="6"/>
  <c r="V38" i="6"/>
  <c r="V37" i="6"/>
  <c r="V36" i="6"/>
  <c r="X39" i="6"/>
  <c r="X38" i="6"/>
  <c r="X37" i="6"/>
  <c r="X36" i="6"/>
  <c r="X41" i="6"/>
  <c r="X40" i="6"/>
  <c r="V41" i="6"/>
  <c r="V40" i="6"/>
  <c r="T41" i="6"/>
  <c r="T40" i="6"/>
  <c r="R40" i="6"/>
  <c r="O41" i="6"/>
  <c r="M41" i="6"/>
  <c r="N41" i="6"/>
  <c r="D47" i="6"/>
  <c r="L41" i="6" s="1"/>
  <c r="R41" i="6" s="1"/>
  <c r="E47" i="6"/>
  <c r="F47" i="6"/>
  <c r="G47" i="6"/>
  <c r="J13" i="6"/>
  <c r="W42" i="6" l="1"/>
  <c r="U42" i="6"/>
  <c r="S42" i="6"/>
  <c r="Q42" i="6"/>
  <c r="V32" i="6"/>
  <c r="U32" i="6"/>
  <c r="T32" i="6"/>
  <c r="N40" i="6" s="1"/>
  <c r="S32" i="6"/>
  <c r="R32" i="6"/>
  <c r="M40" i="6" s="1"/>
  <c r="Q32" i="6"/>
  <c r="P32" i="6"/>
  <c r="O32" i="6"/>
  <c r="V42" i="6"/>
  <c r="M12" i="6" s="1"/>
  <c r="Q13" i="6"/>
  <c r="M13" i="6"/>
  <c r="G13" i="6"/>
  <c r="B2" i="6"/>
  <c r="G12" i="6"/>
  <c r="J12" i="6"/>
  <c r="O40" i="6" l="1"/>
  <c r="L40" i="6"/>
  <c r="X42" i="6"/>
  <c r="Q12" i="6" s="1"/>
  <c r="T42" i="6"/>
</calcChain>
</file>

<file path=xl/sharedStrings.xml><?xml version="1.0" encoding="utf-8"?>
<sst xmlns="http://schemas.openxmlformats.org/spreadsheetml/2006/main" count="418" uniqueCount="287">
  <si>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</si>
  <si>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</si>
  <si>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</si>
  <si>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</si>
  <si>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</si>
  <si>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</si>
  <si>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</si>
  <si>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</si>
  <si>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</si>
  <si>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</si>
  <si>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</si>
  <si>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</si>
  <si>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</si>
  <si>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</si>
  <si>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</si>
  <si>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</si>
  <si>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</si>
  <si>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</si>
  <si>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</si>
  <si>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</si>
  <si>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</si>
  <si>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</si>
  <si>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</si>
  <si>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</si>
  <si>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</si>
  <si>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</si>
  <si>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</si>
  <si>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</si>
  <si>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</si>
  <si>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</si>
  <si>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</si>
  <si>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</si>
  <si>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</si>
  <si>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</si>
  <si>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</si>
  <si>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</si>
  <si>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</si>
  <si>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</si>
  <si>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</si>
  <si>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</si>
  <si>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</si>
  <si>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</si>
  <si>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</si>
  <si>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</si>
  <si>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</si>
  <si>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</si>
  <si>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</si>
  <si>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</si>
  <si>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</si>
  <si>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</si>
  <si>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</si>
  <si>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</si>
  <si>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</si>
  <si>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</si>
  <si>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</si>
  <si>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</si>
  <si>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</si>
  <si>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</si>
  <si>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</si>
  <si>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</si>
  <si>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</si>
  <si>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</si>
  <si>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</si>
  <si>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</si>
  <si>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</si>
  <si>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</si>
  <si>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</si>
  <si>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</si>
  <si>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</si>
  <si>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</si>
  <si>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</si>
  <si>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</si>
  <si>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</si>
  <si>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</si>
  <si>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</si>
  <si>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</si>
  <si>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</si>
  <si>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</si>
  <si>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</si>
  <si>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</si>
  <si>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</si>
  <si>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</si>
  <si>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</si>
  <si>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</si>
  <si>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</si>
  <si>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</si>
  <si>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</si>
  <si>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</si>
  <si>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</si>
  <si>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</si>
  <si>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</si>
  <si>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</si>
  <si>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</si>
  <si>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</si>
  <si>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</si>
  <si>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</si>
  <si>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</si>
  <si>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</si>
  <si>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</si>
  <si>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</si>
  <si>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</si>
  <si>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</si>
  <si>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</si>
  <si>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</si>
  <si>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</si>
  <si>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</si>
  <si>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</si>
  <si>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</si>
  <si>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</si>
  <si>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</si>
  <si>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</si>
  <si>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</si>
  <si>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</si>
  <si>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</si>
  <si>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</si>
  <si>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</si>
  <si>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</si>
  <si>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</si>
  <si>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</si>
  <si>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</si>
  <si>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</si>
  <si>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</si>
  <si>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</si>
  <si>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</si>
  <si>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</si>
  <si>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</si>
  <si>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</si>
  <si>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</si>
  <si>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</si>
  <si>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</si>
  <si>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</si>
  <si>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</si>
  <si>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</si>
  <si>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</si>
  <si>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</si>
  <si>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</si>
  <si>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</si>
  <si>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</si>
  <si>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</si>
  <si>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</si>
  <si>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</si>
  <si>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</si>
  <si>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</si>
  <si>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</si>
  <si>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</si>
  <si>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</si>
  <si>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</si>
  <si>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</si>
  <si>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</si>
  <si>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</si>
  <si>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</si>
  <si>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</si>
  <si>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</si>
  <si>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</si>
  <si>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</si>
  <si>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</si>
  <si>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</si>
  <si>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</si>
  <si>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</si>
  <si>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</si>
  <si>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</si>
  <si>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</si>
  <si>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</si>
  <si>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</si>
  <si>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</si>
  <si>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</si>
  <si>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</si>
  <si>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</si>
  <si>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</si>
  <si>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</si>
  <si>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</si>
  <si>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</si>
  <si>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Gestión Integral del Recurso Hídrico</t>
  </si>
  <si>
    <t>Correo institucional: servicioalciudadano@minambiente.gov.co</t>
  </si>
  <si>
    <t>Conmutador: +57 6013323400, Whatsapp: +57 3102213891
Línea gratuita nacional: 018000919301
Línea Celular: +57 3133463676</t>
  </si>
  <si>
    <t>Es el número datos que se generan por las estaciones y puntos de monitoreo instaladas de la Corporación, que cuentan con sistemas de almacenamiento y son reportados al Sistema de información de recurso hídrico.
El indicador mide la gestión de la corporación para el monitoreo del agua y la disponibilidad de los datos, el cumplimiento de las metas que la autoridad ambiental se ha propuesto en el monitoreo del agua, así como para alcanzar la operación de estaciones y puntos de monitoreo, que satisfacen la representatividad temporal de los datos y sigue los protocolos establecidos.</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</si>
  <si>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</si>
  <si>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</si>
  <si>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</si>
  <si>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</si>
  <si>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</si>
  <si>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</si>
  <si>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de la Autoridad Ambiental</t>
  </si>
  <si>
    <t xml:space="preserve">100% de seguimiento al reporte de mediciones del agua, a la cobertura de monitoreo del agua y a la documentación del monitoreo del agua </t>
  </si>
  <si>
    <t>Autoridades Ambientales</t>
  </si>
  <si>
    <t xml:space="preserve">www.minambiente.gov.co </t>
  </si>
  <si>
    <t>Fabián Mauricio Caicedo Carrascal</t>
  </si>
  <si>
    <t>Director</t>
  </si>
  <si>
    <t>fcaicedo@minambiente.gov.co</t>
  </si>
  <si>
    <t xml:space="preserve">Ministerio de Ambiente y Desarrollo Sostenible </t>
  </si>
  <si>
    <t xml:space="preserve">ANEXO NO. 3. 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</si>
  <si>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</si>
  <si>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</si>
  <si>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</si>
  <si>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</si>
  <si>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</si>
  <si>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</si>
  <si>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</si>
  <si>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</si>
  <si>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</si>
  <si>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</si>
  <si>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</si>
  <si>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LINEA BASE DEL MONITOREO DEL AGUA</t>
  </si>
  <si>
    <t>SEGUIMIENTO AL NÚMERO DE MEDICIONES DE CADA ESTACIÓN O PUNTO</t>
  </si>
  <si>
    <t xml:space="preserve"> CODIGO DE ESTACIÓN O NOMBRE DEL PUNTO DE MONITOREO</t>
  </si>
  <si>
    <t>TIPO DE ESTACIÓN O PUNTO DE MONITOREO</t>
  </si>
  <si>
    <t>Georeferenciación de la estación o punto de monitoreo (MAGNA SIRGAS)</t>
  </si>
  <si>
    <t>Estado de la estación o punto de monitoreo</t>
  </si>
  <si>
    <t>Tipo de medición de la  estación o punto de monitoreo</t>
  </si>
  <si>
    <t>Frecuencia de la medición de la estación o punto de monitoreo</t>
  </si>
  <si>
    <t xml:space="preserve">Objetivos o propósios de monitoreo de la estación o punto </t>
  </si>
  <si>
    <t>Número de años con registros históricos de las mediciones</t>
  </si>
  <si>
    <t>¿Dónde se almacenan los datos generados?</t>
  </si>
  <si>
    <t>Nombre de la Subzona  o cuenca hidrográfica donde se ubica la estación o punto de monitoreo</t>
  </si>
  <si>
    <t>AÑO 1</t>
  </si>
  <si>
    <t>AÑO 2</t>
  </si>
  <si>
    <t>AÑO 3</t>
  </si>
  <si>
    <t>AÑO 4</t>
  </si>
  <si>
    <t xml:space="preserve">Número de mediciones generadas en la estación o punto </t>
  </si>
  <si>
    <t xml:space="preserve"> Número de mediciones reportadas al SIRH </t>
  </si>
  <si>
    <t>Longitud</t>
  </si>
  <si>
    <t>Latitud</t>
  </si>
  <si>
    <t>Altitud</t>
  </si>
  <si>
    <t>TOTAL</t>
  </si>
  <si>
    <t>COBERTURA MONITOREO DEL AGUA</t>
  </si>
  <si>
    <t>VARIABLES DEL INDICADOR</t>
  </si>
  <si>
    <t>URL</t>
  </si>
  <si>
    <t>CALCULO DEL INDICADOR AÑO 1</t>
  </si>
  <si>
    <t>CALCULO DEL INDICADOR AÑO 2</t>
  </si>
  <si>
    <t>CALCULO DEL INDICADOR AÑO 3</t>
  </si>
  <si>
    <t>CALCULO DEL INDICADOR AÑO 4</t>
  </si>
  <si>
    <t>MONITOREO QUE REALIZA</t>
  </si>
  <si>
    <t>DOCUMENTACIÓN DEL MONITOREO DEL AGUA</t>
  </si>
  <si>
    <t>Número de Subzonas hidrográficas con monitoreo del agua</t>
  </si>
  <si>
    <t>Climatológico</t>
  </si>
  <si>
    <t>Meteorológico</t>
  </si>
  <si>
    <t>SEGUIMIENTO AL REPORTE DE MEDICIONES DEL AGUA</t>
  </si>
  <si>
    <t>Número de mediciones reportadas al SIRH en el año / Número de mediciones generadas en la estación o punto en el año</t>
  </si>
  <si>
    <t>Hidrológico</t>
  </si>
  <si>
    <t>COBERTURA DE MONITOREO DEL AGUA</t>
  </si>
  <si>
    <t>Número de Subzonas hidrográficas con monitoreo del agua en el año / Total de Subzonas hidrograficas en la jurisdicción</t>
  </si>
  <si>
    <t>Pluviométrico</t>
  </si>
  <si>
    <t>Calidad de aguas superficiales</t>
  </si>
  <si>
    <t>Niveles de aguas subterraneas</t>
  </si>
  <si>
    <t>Calidad de aguas subterraneas</t>
  </si>
  <si>
    <t>Sedimientos</t>
  </si>
  <si>
    <t>Otro</t>
  </si>
  <si>
    <t>Responsable del reporte de las variables del indicador</t>
  </si>
  <si>
    <t>Nombre del funcionario</t>
  </si>
  <si>
    <t>Correo electrónico</t>
  </si>
  <si>
    <t>Dirección</t>
  </si>
  <si>
    <t>Redes y estaciones de Monitoreo del Recurso Hídrico en operación</t>
  </si>
  <si>
    <t>Ejecución del rezago PAC anterior</t>
  </si>
  <si>
    <t>Ejecución del rezago año 1</t>
  </si>
  <si>
    <t>Ejecución del rezago año 2</t>
  </si>
  <si>
    <t>Ejecución del rezago año 3</t>
  </si>
  <si>
    <t>Inserte cuantas filas requiera</t>
  </si>
  <si>
    <t>SI / NO</t>
  </si>
  <si>
    <t>¿La AA cuenta con Programa(s) Institucional-Regional de Monitoreo del Agua?</t>
  </si>
  <si>
    <t>¿La AA cuenta con Evaluaciones Regionales del Agua?</t>
  </si>
  <si>
    <t>¿La AA Cuenta con diseño(s) de red (es) de monitoreo del agua?</t>
  </si>
  <si>
    <t>¿La AA genera algún informe, boletín o reporte publico del monitoreo del agua?</t>
  </si>
  <si>
    <t>PONDERADOR DE CADA VARIABLE EN EL INDICADOR</t>
  </si>
  <si>
    <t>Metodología de cálculo</t>
  </si>
  <si>
    <t>Decreto 1076 de 2015</t>
  </si>
  <si>
    <t>crea el Sistema de Información del Recurso Hídrico - SIRH, como parte del Sistema de Información Ambiental para Colombia - SIAC, en lo relacionado con aguas superficiales, subterráneas, marinas y estuarinas. El Decreto 1076 determina como responsabilidad de las corporaciones autónomas regionales “realizar el monitoreo y seguimiento del recurso hídrico en el área de su jurisdicción, para lo cual deberán aplicar los protocolos y estándares establecidos en el SIRH”. Por su parte, los titulares de licencias, permisos y concesiones están obligados a recopilar y a suministrar sin costo alguno la información sobre la utilización del mismo a las autoridades ambientales competentes.</t>
  </si>
  <si>
    <t>Decreto 1323 de 2007</t>
  </si>
  <si>
    <t>Indica que la El SIRH promoverá la integración de otros sistemas que gestionen información sobre el recurso hídrico en los ámbitos institucional, sectorial, académico y privado, adicionalmente deberán realizar el monitoreo y seguimiento del recurso hídrico en el área de su jurisdicción.</t>
  </si>
  <si>
    <t>El artículo 2.2.3.1.4.2. , establece que la autoridad ambiental competente, implementará en su respectiva jurisdicción la Red Regional de Monitoreo, con el apoyo del Ideam y el Invemar, en el marco del Programa Nacional de Monitoreo del Recurso Hídrico
El artículo 2.2.3.5.1.9, establece que las Corporaciones Autónomas Regionales, las Corporaciones para el Desarrollo Sostenible, las Autoridades Ambientales de los Grandes Centros Urbanos, las creadas por el artículo 13 de la Ley 768 del 2002 Parques Nacionales Naturales de Colombia deberán realizar el monitoreo y seguimiento del recurso hídrico en el área de su jurisdicción, para lo cual deberán aplicar los protocolos y estándares establecidos en el SIRH.
El artículo 2.2.3.4.1.10, establece que para el Registro de Usuarios del Recurso Hídrico a que hace referencia el presente decreto, la autoridad ambiental competente utilizará el formato con su respectivo instructivo, que para tal fin adopte el Ministerio de Ambiente y Desarrollo Sostenible.</t>
  </si>
  <si>
    <t xml:space="preserve">Ley 99 de 1993 </t>
  </si>
  <si>
    <t>Artículo 31 numerales 11), 12), 22) y 23)</t>
  </si>
  <si>
    <t xml:space="preserve">Ley 1450 de 2011 </t>
  </si>
  <si>
    <t>Artículo 215, numeral d)</t>
  </si>
  <si>
    <t xml:space="preserve">Decreto Ley 2811 de 1974 </t>
  </si>
  <si>
    <t>Artículo 20 y Artículo 134, literal a y literal h</t>
  </si>
  <si>
    <r>
      <rPr>
        <b/>
        <sz val="10"/>
        <rFont val="Arial Narrow"/>
        <family val="2"/>
      </rPr>
      <t>Documentación de referencia:</t>
    </r>
    <r>
      <rPr>
        <sz val="10"/>
        <rFont val="Arial Narrow"/>
        <family val="2"/>
      </rPr>
      <t xml:space="preserve">
Política Nacional para la Gestión Integral del Recurso Hídrico –PNGIRH- -Minambiente
Programa Nacional de Monitoreo de Recurso Hídrico -Minambiente
Guía diseño de la red meteorológica nacional -IDEAM
Protocolos de Monitoreo del Agua – IDEAM - Minambiente</t>
    </r>
  </si>
  <si>
    <t>El Programa Nacional de Monitore de Recurso Hídrico define que, las redes complementarias regionales: son redes básicas operadas por las autoridades ambientales competentes con cobertura en sus áreas de jurisdicción, incluyen estaciones meteorológicas, hidrológicas, de monitoreo de acuíferos y de calidad del agua. Deben integrar estaciones de monitoreo y puntos de medición que procuren una amplia cobertura de observación en su jurisdicción considerando las subzonas hidrográficas como cuencas de análisis mínimo, sin que esto impida aumentar la instrumentalización a niveles hidrográficos de mayor detalle, de acuerdo con sus necesidades. Entre sus propósitos se encuentran: cuantificar y administrar el recurso hídrico, hacer seguimiento a la implementación de los instrumentos de la gestión integral del recurso hídrico, planificar y ordenar el recurso hídrico, monitorear la calidad del recurso hídrico, gestionar los riesgos hidrometeorológicos y orientar la definición de medidas para la adaptación al cambio climático, teniendo en cuenta para tal fin la zonificación hidrológica e hidrogeológica definida por el IDEAM y el Ministerio de Ambiente y Desarrollo Sostenible.
El Programa Nacional de Monitore de Recurso Hídrico, también definió que las autoridades ambientales competentes a nivel regional y urbano, deberán establecer redes de monitoreo especifico cuando así lo hayan identificado y así lo amerite una problemática ambiental particular de su jurisdicción o así lo defina un instrumento de planificación, ordenamiento o administración del agua, que busque prevenir, mitigar o corregir algún riesgo de contaminación, sequía, inundación o cualquier otra necesidad de investigación o seguimiento sobre el impacto al agua o asociado a ella. 
De acuerdo con el Programa Nacional de Monitoreo de Recurso Hídrico, el cual se basó en la Guía de Instrumentos y Métodos de Observación Meteorológicos OMM Nº 8. Edición de 2008, Actualizada en 2010, definió que los tipos de estaciones de monitoreo o puntos de medición dependen del propósito que se tenga y se clasifican dependiendo de las variables monitoreadas.</t>
  </si>
  <si>
    <t>Por lo anterior, el Decreto 1076 de 2015 crea el Sistema de Información del Recurso Hídrico - SIRH, como parte del Sistema de Información Ambiental para Colombia - SIAC, en lo relacionado con aguas superficiales, subterráneas, marinas y estuarinas.  Adicionalmente, el Decreto 1076 de 2015, establece que las autoridades ambientales deberán realizar el Registro de Usuarios del Recurso Hídrico de manera gradual en las cuencas hidrográficas priorizadas en su jurisdicción  , lo cual implica el registro de las fuentes hídricas y cuerpos de agua que son sujetos de uso y aprovechamiento así como el resultado de su monitoreo integral, para tal fin el SIRH consolida la información que generen las autoridades ambientales en esta materia y este indicador hace seguimiento a dicho proceso.
Por último, el Programa Nacional de Monitore de Recurso Hídrico definió los Programas institucionales - regionales de monitoreo del agua como el instrumento mediante el cual las autoridades ambientales competentes, organizan, integran, articulan y coordinan las acciones necesarias para el monitoreo del agua en su jurisdicción donde se definirán los objetivos y alcances de monitoreo, los diseños de las redes de observación, medición y vigilancia, las áreas de estudio, variables a medir y frecuencias, así como los recursos humanos e infraestructura física y tecnológica necesaria para el monitoreo, de igual forma allí definirán las tecnologías, métodos y procedimientos para la toma de datos, y los costos, fuentes y estrategias de financiamiento para su cumplimiento, por tal razón se requiere que en este reporte se indique si se cuenta con dicho instrumento, o con alguna documentación que soporte el diseño, planificación y divulgación del monitoreo como evaluaciones regionales del agua, reportes, boletines o informes de monitoreo.</t>
  </si>
  <si>
    <r>
      <rPr>
        <b/>
        <sz val="10"/>
        <rFont val="Arial Narrow"/>
        <family val="2"/>
      </rPr>
      <t>Meteorológicas</t>
    </r>
    <r>
      <rPr>
        <sz val="10"/>
        <rFont val="Arial Narrow"/>
        <family val="2"/>
      </rPr>
      <t xml:space="preserve">: estaciones en las que se realizan mediciones de parámetros atmosféricos y puede estar compuesta por estaciones pluviométricas, climatológicas, Agrometeorológicas, sinópticas y aerológicas. Su propósito principal es el estudio y seguimiento del clima.
</t>
    </r>
    <r>
      <rPr>
        <b/>
        <sz val="10"/>
        <rFont val="Arial Narrow"/>
        <family val="2"/>
      </rPr>
      <t>Pluviométricas:</t>
    </r>
    <r>
      <rPr>
        <sz val="10"/>
        <rFont val="Arial Narrow"/>
        <family val="2"/>
      </rPr>
      <t xml:space="preserve"> En las cuales se hace la medición de la precipitación con registros continuos en pluviógrafos o por observaciones directas efectuadas una vez al día en un pluviómetro. 
</t>
    </r>
    <r>
      <rPr>
        <b/>
        <sz val="10"/>
        <rFont val="Arial Narrow"/>
        <family val="2"/>
      </rPr>
      <t>Climatológicas</t>
    </r>
    <r>
      <rPr>
        <sz val="10"/>
        <rFont val="Arial Narrow"/>
        <family val="2"/>
      </rPr>
      <t xml:space="preserve">: estaciones en las cuales se miden, además de la precipitación, variables meteorológicas como la temperatura, la humedad del aire, el brillo solar, el viento (dirección, recorrido y velocidad) y la evaporación, con el propósito de obtener las variables usadas para el seguimiento y estudio del clima. En las estaciones climatológicas se toman datos tres veces al día (7-13-19) o se registran continuamente. 
</t>
    </r>
    <r>
      <rPr>
        <b/>
        <sz val="10"/>
        <rFont val="Arial Narrow"/>
        <family val="2"/>
      </rPr>
      <t>Agrometeorológicas</t>
    </r>
    <r>
      <rPr>
        <sz val="10"/>
        <rFont val="Arial Narrow"/>
        <family val="2"/>
      </rPr>
      <t xml:space="preserve">: Son estaciones climatológicas, complementadas con la medición de variables del suelo como la humedad o la tensión de poros para efectos de estudios agrologicos, estas estaciones prestan servicios a la agricultura, horticultura, ganadería, silvicultura y edafología. Los datos se miden en las mismas horas de las estaciones climatológicas. 
</t>
    </r>
    <r>
      <rPr>
        <b/>
        <sz val="10"/>
        <rFont val="Arial Narrow"/>
        <family val="2"/>
      </rPr>
      <t>Sinópticas:</t>
    </r>
    <r>
      <rPr>
        <sz val="10"/>
        <rFont val="Arial Narrow"/>
        <family val="2"/>
      </rPr>
      <t xml:space="preserve"> En estas estaciones se realizan observaciones y mediciones horarias de la temperatura, humedad, presión atmosférica, vientos, precipitación y fenómenos atmosféricos principalmente. Las cuales están localizadas principalmente en los aeropuertos del país.
</t>
    </r>
    <r>
      <rPr>
        <b/>
        <sz val="10"/>
        <rFont val="Arial Narrow"/>
        <family val="2"/>
      </rPr>
      <t>Oceanográficas:</t>
    </r>
    <r>
      <rPr>
        <sz val="10"/>
        <rFont val="Arial Narrow"/>
        <family val="2"/>
      </rPr>
      <t xml:space="preserve"> Tienen como objetivo hacer el seguimiento del nivel, la temperatura superficial, la salinidad y algunos otros parámetros físicos del mar.
</t>
    </r>
    <r>
      <rPr>
        <b/>
        <sz val="10"/>
        <rFont val="Arial Narrow"/>
        <family val="2"/>
      </rPr>
      <t>Hidrológicas.</t>
    </r>
    <r>
      <rPr>
        <sz val="10"/>
        <rFont val="Arial Narrow"/>
        <family val="2"/>
      </rPr>
      <t xml:space="preserve"> En una estación hidrológica se recolectan datos de niveles y aforos a fin de conocer el comportamiento de una corriente en particular, se observan, miden y/o registran los niveles en forma directa o indirectamente se obtienen los caudales; 
</t>
    </r>
    <r>
      <rPr>
        <b/>
        <sz val="10"/>
        <rFont val="Arial Narrow"/>
        <family val="2"/>
      </rPr>
      <t>Sedimentos:</t>
    </r>
    <r>
      <rPr>
        <sz val="10"/>
        <rFont val="Arial Narrow"/>
        <family val="2"/>
      </rPr>
      <t xml:space="preserve"> En algunas estaciones se hacen muestreos de sedimentos, a partir de los cuales se obtiene la concentración y el transporte de sedimentos en suspensión, información necesaria para la determinación del estado y manejo del recurso hídrico.</t>
    </r>
  </si>
  <si>
    <r>
      <rPr>
        <b/>
        <sz val="10"/>
        <rFont val="Arial Narrow"/>
        <family val="2"/>
      </rPr>
      <t>Ponderadores</t>
    </r>
    <r>
      <rPr>
        <sz val="10"/>
        <rFont val="Arial Narrow"/>
        <family val="2"/>
      </rPr>
      <t xml:space="preserve">
a = 30%
b = 10%
c = 10%
d = 10%
e = 20%
f = 20%
</t>
    </r>
  </si>
  <si>
    <r>
      <t>Redes y estaciones de Monitoreo del Recurso Hídrico en operación
REMRHO</t>
    </r>
    <r>
      <rPr>
        <b/>
        <vertAlign val="subscript"/>
        <sz val="10"/>
        <rFont val="Arial Narrow"/>
        <family val="2"/>
      </rPr>
      <t>t</t>
    </r>
    <r>
      <rPr>
        <b/>
        <sz val="10"/>
        <rFont val="Arial Narrow"/>
        <family val="2"/>
      </rPr>
      <t xml:space="preserve"> = </t>
    </r>
    <r>
      <rPr>
        <sz val="10"/>
        <rFont val="Arial Narrow"/>
        <family val="2"/>
      </rPr>
      <t xml:space="preserve">Redes y estaciones de Monitoreo del Recurso Hídrico en operación </t>
    </r>
    <r>
      <rPr>
        <b/>
        <sz val="10"/>
        <rFont val="Arial Narrow"/>
        <family val="2"/>
      </rPr>
      <t xml:space="preserve">
PIRMA</t>
    </r>
    <r>
      <rPr>
        <b/>
        <vertAlign val="superscript"/>
        <sz val="10"/>
        <rFont val="Arial Narrow"/>
        <family val="2"/>
      </rPr>
      <t xml:space="preserve">a </t>
    </r>
    <r>
      <rPr>
        <b/>
        <vertAlign val="subscript"/>
        <sz val="10"/>
        <rFont val="Arial Narrow"/>
        <family val="2"/>
      </rPr>
      <t xml:space="preserve">t </t>
    </r>
    <r>
      <rPr>
        <b/>
        <sz val="10"/>
        <rFont val="Arial Narrow"/>
        <family val="2"/>
      </rPr>
      <t xml:space="preserve"> = </t>
    </r>
    <r>
      <rPr>
        <sz val="10"/>
        <rFont val="Arial Narrow"/>
        <family val="2"/>
      </rPr>
      <t xml:space="preserve">Programa(s) Institucional-Regional de Monitoreo del Agua
</t>
    </r>
    <r>
      <rPr>
        <b/>
        <sz val="10"/>
        <rFont val="Arial Narrow"/>
        <family val="2"/>
      </rPr>
      <t>ERA</t>
    </r>
    <r>
      <rPr>
        <b/>
        <vertAlign val="superscript"/>
        <sz val="10"/>
        <rFont val="Arial Narrow"/>
        <family val="2"/>
      </rPr>
      <t>b</t>
    </r>
    <r>
      <rPr>
        <b/>
        <sz val="10"/>
        <rFont val="Arial Narrow"/>
        <family val="2"/>
      </rPr>
      <t xml:space="preserve"> </t>
    </r>
    <r>
      <rPr>
        <b/>
        <vertAlign val="subscript"/>
        <sz val="10"/>
        <rFont val="Arial Narrow"/>
        <family val="2"/>
      </rPr>
      <t>t</t>
    </r>
    <r>
      <rPr>
        <b/>
        <sz val="10"/>
        <rFont val="Arial Narrow"/>
        <family val="2"/>
      </rPr>
      <t xml:space="preserve">  =</t>
    </r>
    <r>
      <rPr>
        <sz val="10"/>
        <rFont val="Arial Narrow"/>
        <family val="2"/>
      </rPr>
      <t xml:space="preserve"> Evaluaciones Regionales del Agua
</t>
    </r>
    <r>
      <rPr>
        <b/>
        <sz val="10"/>
        <rFont val="Arial Narrow"/>
        <family val="2"/>
      </rPr>
      <t>DRMA</t>
    </r>
    <r>
      <rPr>
        <b/>
        <vertAlign val="superscript"/>
        <sz val="10"/>
        <rFont val="Arial Narrow"/>
        <family val="2"/>
      </rPr>
      <t>c</t>
    </r>
    <r>
      <rPr>
        <b/>
        <vertAlign val="subscript"/>
        <sz val="10"/>
        <rFont val="Arial Narrow"/>
        <family val="2"/>
      </rPr>
      <t xml:space="preserve">t </t>
    </r>
    <r>
      <rPr>
        <b/>
        <sz val="10"/>
        <rFont val="Arial Narrow"/>
        <family val="2"/>
      </rPr>
      <t>=</t>
    </r>
    <r>
      <rPr>
        <sz val="10"/>
        <rFont val="Arial Narrow"/>
        <family val="2"/>
      </rPr>
      <t xml:space="preserve"> Diseño(s) de red (es) de monitoreo del agua
</t>
    </r>
    <r>
      <rPr>
        <b/>
        <sz val="10"/>
        <rFont val="Arial Narrow"/>
        <family val="2"/>
      </rPr>
      <t>INRMA</t>
    </r>
    <r>
      <rPr>
        <b/>
        <vertAlign val="superscript"/>
        <sz val="10"/>
        <rFont val="Arial Narrow"/>
        <family val="2"/>
      </rPr>
      <t>d</t>
    </r>
    <r>
      <rPr>
        <b/>
        <vertAlign val="subscript"/>
        <sz val="10"/>
        <rFont val="Arial Narrow"/>
        <family val="2"/>
      </rPr>
      <t>t</t>
    </r>
    <r>
      <rPr>
        <b/>
        <sz val="10"/>
        <rFont val="Arial Narrow"/>
        <family val="2"/>
      </rPr>
      <t xml:space="preserve"> =</t>
    </r>
    <r>
      <rPr>
        <sz val="10"/>
        <rFont val="Arial Narrow"/>
        <family val="2"/>
      </rPr>
      <t xml:space="preserve"> Informe, boletín o reporte publico del monitoreo del agua
</t>
    </r>
    <r>
      <rPr>
        <b/>
        <sz val="10"/>
        <rFont val="Arial Narrow"/>
        <family val="2"/>
      </rPr>
      <t>SRMA</t>
    </r>
    <r>
      <rPr>
        <b/>
        <vertAlign val="superscript"/>
        <sz val="10"/>
        <rFont val="Arial Narrow"/>
        <family val="2"/>
      </rPr>
      <t>e</t>
    </r>
    <r>
      <rPr>
        <b/>
        <vertAlign val="subscript"/>
        <sz val="10"/>
        <rFont val="Arial Narrow"/>
        <family val="2"/>
      </rPr>
      <t>t</t>
    </r>
    <r>
      <rPr>
        <b/>
        <sz val="10"/>
        <rFont val="Arial Narrow"/>
        <family val="2"/>
      </rPr>
      <t xml:space="preserve"> =</t>
    </r>
    <r>
      <rPr>
        <sz val="10"/>
        <rFont val="Arial Narrow"/>
        <family val="2"/>
      </rPr>
      <t xml:space="preserve"> Seguimiento al reporte de mediciones del agua
</t>
    </r>
    <r>
      <rPr>
        <b/>
        <sz val="10"/>
        <rFont val="Arial Narrow"/>
        <family val="2"/>
      </rPr>
      <t>CMA</t>
    </r>
    <r>
      <rPr>
        <b/>
        <vertAlign val="superscript"/>
        <sz val="10"/>
        <rFont val="Arial Narrow"/>
        <family val="2"/>
      </rPr>
      <t>f</t>
    </r>
    <r>
      <rPr>
        <b/>
        <vertAlign val="subscript"/>
        <sz val="10"/>
        <rFont val="Arial Narrow"/>
        <family val="2"/>
      </rPr>
      <t>t</t>
    </r>
    <r>
      <rPr>
        <b/>
        <sz val="10"/>
        <rFont val="Arial Narrow"/>
        <family val="2"/>
      </rPr>
      <t xml:space="preserve"> =</t>
    </r>
    <r>
      <rPr>
        <sz val="10"/>
        <rFont val="Arial Narrow"/>
        <family val="2"/>
      </rPr>
      <t xml:space="preserve"> Cobertura al monitoreo del agua</t>
    </r>
    <r>
      <rPr>
        <b/>
        <sz val="10"/>
        <rFont val="Arial Narrow"/>
        <family val="2"/>
      </rPr>
      <t xml:space="preserve">
t = </t>
    </r>
    <r>
      <rPr>
        <sz val="10"/>
        <rFont val="Arial Narrow"/>
        <family val="2"/>
      </rPr>
      <t>Vigencia del reporte</t>
    </r>
  </si>
  <si>
    <r>
      <t>Donde:
SRMA</t>
    </r>
    <r>
      <rPr>
        <b/>
        <vertAlign val="superscript"/>
        <sz val="10"/>
        <rFont val="Arial Narrow"/>
        <family val="2"/>
      </rPr>
      <t>e</t>
    </r>
    <r>
      <rPr>
        <b/>
        <vertAlign val="subscript"/>
        <sz val="10"/>
        <rFont val="Arial Narrow"/>
        <family val="2"/>
      </rPr>
      <t>t</t>
    </r>
    <r>
      <rPr>
        <b/>
        <sz val="10"/>
        <rFont val="Arial Narrow"/>
        <family val="2"/>
      </rPr>
      <t xml:space="preserve"> = </t>
    </r>
    <r>
      <rPr>
        <sz val="10"/>
        <rFont val="Arial Narrow"/>
        <family val="2"/>
      </rPr>
      <t>Seguimiento al reporte de mediciones del agua</t>
    </r>
    <r>
      <rPr>
        <b/>
        <sz val="10"/>
        <rFont val="Arial Narrow"/>
        <family val="2"/>
      </rPr>
      <t xml:space="preserve">
NMGEP</t>
    </r>
    <r>
      <rPr>
        <b/>
        <vertAlign val="subscript"/>
        <sz val="10"/>
        <rFont val="Arial Narrow"/>
        <family val="2"/>
      </rPr>
      <t>t</t>
    </r>
    <r>
      <rPr>
        <b/>
        <sz val="10"/>
        <rFont val="Arial Narrow"/>
        <family val="2"/>
      </rPr>
      <t xml:space="preserve"> = </t>
    </r>
    <r>
      <rPr>
        <sz val="10"/>
        <rFont val="Arial Narrow"/>
        <family val="2"/>
      </rPr>
      <t>Número de mediciones generadas en la estación o punto</t>
    </r>
    <r>
      <rPr>
        <b/>
        <sz val="10"/>
        <rFont val="Arial Narrow"/>
        <family val="2"/>
      </rPr>
      <t xml:space="preserve">
NMRSIRH</t>
    </r>
    <r>
      <rPr>
        <b/>
        <vertAlign val="subscript"/>
        <sz val="10"/>
        <rFont val="Arial Narrow"/>
        <family val="2"/>
      </rPr>
      <t>t</t>
    </r>
    <r>
      <rPr>
        <b/>
        <sz val="10"/>
        <rFont val="Arial Narrow"/>
        <family val="2"/>
      </rPr>
      <t xml:space="preserve"> = </t>
    </r>
    <r>
      <rPr>
        <sz val="10"/>
        <rFont val="Arial Narrow"/>
        <family val="2"/>
      </rPr>
      <t xml:space="preserve">Número de mediciones reportadas al SIRH </t>
    </r>
  </si>
  <si>
    <t>Total NSHMA</t>
  </si>
  <si>
    <t>Total de Subzonas hidrograficas en la jurisdicción
TSHJ</t>
  </si>
  <si>
    <r>
      <t xml:space="preserve">
</t>
    </r>
    <r>
      <rPr>
        <b/>
        <sz val="10"/>
        <rFont val="Arial Narrow"/>
        <family val="2"/>
      </rPr>
      <t>CMA</t>
    </r>
    <r>
      <rPr>
        <b/>
        <vertAlign val="superscript"/>
        <sz val="10"/>
        <rFont val="Arial Narrow"/>
        <family val="2"/>
      </rPr>
      <t>f</t>
    </r>
    <r>
      <rPr>
        <b/>
        <vertAlign val="subscript"/>
        <sz val="10"/>
        <rFont val="Arial Narrow"/>
        <family val="2"/>
      </rPr>
      <t>t</t>
    </r>
    <r>
      <rPr>
        <b/>
        <sz val="10"/>
        <rFont val="Arial Narrow"/>
        <family val="2"/>
      </rPr>
      <t xml:space="preserve"> =</t>
    </r>
    <r>
      <rPr>
        <sz val="10"/>
        <rFont val="Arial Narrow"/>
        <family val="2"/>
      </rPr>
      <t xml:space="preserve"> Cobertura al monitoreo del agua
</t>
    </r>
    <r>
      <rPr>
        <b/>
        <sz val="10"/>
        <rFont val="Arial Narrow"/>
        <family val="2"/>
      </rPr>
      <t>NSHMA</t>
    </r>
    <r>
      <rPr>
        <b/>
        <vertAlign val="subscript"/>
        <sz val="10"/>
        <rFont val="Arial Narrow"/>
        <family val="2"/>
      </rPr>
      <t>t</t>
    </r>
    <r>
      <rPr>
        <b/>
        <sz val="10"/>
        <rFont val="Arial Narrow"/>
        <family val="2"/>
      </rPr>
      <t xml:space="preserve"> =</t>
    </r>
    <r>
      <rPr>
        <sz val="10"/>
        <rFont val="Arial Narrow"/>
        <family val="2"/>
      </rPr>
      <t xml:space="preserve"> Número de Subzonas hidrográficas con monitoreo del agua
</t>
    </r>
    <r>
      <rPr>
        <b/>
        <sz val="10"/>
        <rFont val="Arial Narrow"/>
        <family val="2"/>
      </rPr>
      <t>TSHJ</t>
    </r>
    <r>
      <rPr>
        <b/>
        <vertAlign val="subscript"/>
        <sz val="10"/>
        <rFont val="Arial Narrow"/>
        <family val="2"/>
      </rPr>
      <t>t</t>
    </r>
    <r>
      <rPr>
        <b/>
        <sz val="10"/>
        <rFont val="Arial Narrow"/>
        <family val="2"/>
      </rPr>
      <t xml:space="preserve"> =</t>
    </r>
    <r>
      <rPr>
        <sz val="10"/>
        <rFont val="Arial Narrow"/>
        <family val="2"/>
      </rPr>
      <t xml:space="preserve"> Total de Subzonas hidrograficas en la jurisdicción</t>
    </r>
  </si>
  <si>
    <t>Para su cálculo;</t>
  </si>
  <si>
    <t>NO SE REPORTA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</si>
</sst>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40"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sz val="11"/>
      <color theme="1"/>
      <name val="Arial Narrow"/>
      <family val="2"/>
    </font>
    <font>
      <sz val="9"/>
      <color rgb="FF000000"/>
      <name val="Arial Narrow"/>
      <family val="2"/>
    </font>
    <font>
      <b/>
      <sz val="11"/>
      <color theme="1"/>
      <name val="Arial Narrow"/>
      <family val="2"/>
    </font>
    <font>
      <sz val="10"/>
      <color theme="1"/>
      <name val="Arial Narrow"/>
      <family val="2"/>
    </font>
    <font>
      <u/>
      <sz val="11"/>
      <color theme="10"/>
      <name val="Calibri"/>
      <family val="2"/>
      <scheme val="minor"/>
    </font>
    <font>
      <u/>
      <sz val="11"/>
      <color theme="10"/>
      <name val="Arial Narrow"/>
      <family val="2"/>
    </font>
    <font>
      <sz val="11"/>
      <color rgb="FF000000"/>
      <name val="Arial Narrow"/>
      <family val="2"/>
    </font>
    <font>
      <b/>
      <sz val="11"/>
      <color rgb="FF000000"/>
      <name val="Arial Narrow"/>
      <family val="2"/>
    </font>
    <font>
      <b/>
      <sz val="10"/>
      <color rgb="FF000000"/>
      <name val="Arial Narrow"/>
      <family val="2"/>
    </font>
    <font>
      <u/>
      <sz val="11"/>
      <color rgb="FF0563C1"/>
      <name val="Arial Narrow"/>
      <family val="2"/>
    </font>
    <font>
      <b/>
      <sz val="11"/>
      <name val="Arial Narrow"/>
      <family val="2"/>
    </font>
    <font>
      <b/>
      <u/>
      <sz val="9"/>
      <color rgb="FF000000"/>
      <name val="Arial Narrow"/>
      <family val="2"/>
    </font>
    <font>
      <sz val="10"/>
      <name val="Arial"/>
      <family val="2"/>
    </font>
    <font>
      <u/>
      <sz val="10"/>
      <color theme="10"/>
      <name val="Arial"/>
      <family val="2"/>
    </font>
    <font>
      <sz val="11"/>
      <name val="Arial Narrow"/>
      <family val="2"/>
    </font>
    <font>
      <b/>
      <i/>
      <sz val="11"/>
      <color indexed="8"/>
      <name val="Arial Narrow"/>
      <family val="2"/>
    </font>
    <font>
      <b/>
      <sz val="11"/>
      <color rgb="FF006100"/>
      <name val="Arial Narrow"/>
      <family val="2"/>
    </font>
    <font>
      <b/>
      <u/>
      <sz val="11"/>
      <color rgb="FF000000"/>
      <name val="Arial Narrow"/>
      <family val="2"/>
    </font>
    <font>
      <b/>
      <vertAlign val="subscript"/>
      <sz val="10"/>
      <name val="Arial Narrow"/>
      <family val="2"/>
    </font>
    <font>
      <b/>
      <vertAlign val="superscript"/>
      <sz val="1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0000"/>
        <bgColor rgb="FF000000"/>
      </patternFill>
    </fill>
    <fill>
      <patternFill patternType="solid">
        <fgColor rgb="FFFFFF00"/>
        <bgColor rgb="FF000000"/>
      </patternFill>
    </fill>
    <fill>
      <patternFill patternType="solid">
        <fgColor theme="5" tint="0.79998168889431442"/>
        <bgColor indexed="64"/>
      </patternFill>
    </fill>
  </fills>
  <borders count="12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44">
    <xf numFmtId="0" fontId="0" fillId="0" borderId="0"/>
    <xf numFmtId="0" fontId="19" fillId="0" borderId="0" applyNumberFormat="0" applyFill="0" applyBorder="0" applyAlignment="0" applyProtection="0"/>
    <xf numFmtId="0" fontId="2" fillId="0" borderId="0"/>
    <xf numFmtId="0" fontId="11" fillId="0" borderId="0"/>
    <xf numFmtId="0" fontId="24" fillId="0" borderId="0" applyNumberFormat="0" applyFill="0" applyBorder="0" applyAlignment="0" applyProtection="0"/>
    <xf numFmtId="9" fontId="2" fillId="0" borderId="0" applyFont="0" applyFill="0" applyBorder="0" applyAlignment="0" applyProtection="0"/>
    <xf numFmtId="9" fontId="3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33" fillId="0" borderId="0" applyNumberForma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0" fontId="1" fillId="0" borderId="0"/>
  </cellStyleXfs>
  <cellXfs count="566">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20" fillId="0" borderId="0" xfId="2" applyFont="1"/>
    <xf numFmtId="0" fontId="20" fillId="0" borderId="67" xfId="2" applyFont="1" applyBorder="1"/>
    <xf numFmtId="0" fontId="20" fillId="11" borderId="1" xfId="2" applyFont="1" applyFill="1" applyBorder="1" applyAlignment="1">
      <alignment vertical="top"/>
    </xf>
    <xf numFmtId="0" fontId="20" fillId="0" borderId="0" xfId="2" applyFont="1" applyAlignment="1">
      <alignment vertical="top"/>
    </xf>
    <xf numFmtId="0" fontId="20" fillId="0" borderId="68" xfId="2" applyFont="1" applyBorder="1"/>
    <xf numFmtId="0" fontId="20" fillId="4" borderId="1" xfId="2" applyFont="1" applyFill="1" applyBorder="1" applyAlignment="1">
      <alignment vertical="top"/>
    </xf>
    <xf numFmtId="0" fontId="20" fillId="12" borderId="1" xfId="2" applyFont="1" applyFill="1" applyBorder="1" applyAlignment="1">
      <alignment vertical="top"/>
    </xf>
    <xf numFmtId="0" fontId="25" fillId="0" borderId="0" xfId="4" applyFont="1" applyFill="1" applyBorder="1"/>
    <xf numFmtId="0" fontId="26" fillId="0" borderId="69" xfId="2" applyFont="1" applyBorder="1"/>
    <xf numFmtId="0" fontId="26" fillId="0" borderId="70" xfId="2" applyFont="1" applyBorder="1"/>
    <xf numFmtId="0" fontId="26" fillId="0" borderId="71" xfId="2" applyFont="1" applyBorder="1"/>
    <xf numFmtId="0" fontId="20" fillId="0" borderId="0" xfId="2" applyFont="1" applyAlignment="1" applyProtection="1">
      <alignment vertical="top"/>
      <protection hidden="1"/>
    </xf>
    <xf numFmtId="0" fontId="26" fillId="0" borderId="68" xfId="2" applyFont="1" applyBorder="1"/>
    <xf numFmtId="0" fontId="20" fillId="0" borderId="67" xfId="2" applyFont="1" applyBorder="1" applyAlignment="1">
      <alignment vertical="center"/>
    </xf>
    <xf numFmtId="0" fontId="20" fillId="0" borderId="0" xfId="2" applyFont="1" applyAlignment="1">
      <alignment vertical="center"/>
    </xf>
    <xf numFmtId="0" fontId="26" fillId="0" borderId="68" xfId="2" applyFont="1" applyBorder="1" applyAlignment="1">
      <alignment vertical="center"/>
    </xf>
    <xf numFmtId="0" fontId="26" fillId="0" borderId="67" xfId="2" applyFont="1" applyBorder="1"/>
    <xf numFmtId="0" fontId="29" fillId="0" borderId="67" xfId="2" applyFont="1" applyBorder="1"/>
    <xf numFmtId="0" fontId="29" fillId="0" borderId="81" xfId="2" applyFont="1" applyBorder="1"/>
    <xf numFmtId="0" fontId="26" fillId="0" borderId="82" xfId="2" applyFont="1" applyBorder="1"/>
    <xf numFmtId="0" fontId="26" fillId="0" borderId="83" xfId="2" applyFont="1" applyBorder="1"/>
    <xf numFmtId="0" fontId="20" fillId="0" borderId="68" xfId="2" applyFont="1" applyBorder="1" applyAlignment="1">
      <alignment vertical="center"/>
    </xf>
    <xf numFmtId="0" fontId="20" fillId="0" borderId="81" xfId="2" applyFont="1" applyBorder="1"/>
    <xf numFmtId="0" fontId="20" fillId="0" borderId="82" xfId="2" applyFont="1" applyBorder="1"/>
    <xf numFmtId="0" fontId="20" fillId="0" borderId="83" xfId="2" applyFont="1" applyBorder="1"/>
    <xf numFmtId="0" fontId="22" fillId="12" borderId="64" xfId="2" applyFont="1" applyFill="1" applyBorder="1" applyAlignment="1">
      <alignment horizontal="center" vertical="center" wrapText="1"/>
    </xf>
    <xf numFmtId="0" fontId="22" fillId="12" borderId="65" xfId="2" applyFont="1" applyFill="1" applyBorder="1" applyAlignment="1">
      <alignment horizontal="center" vertical="center" wrapText="1"/>
    </xf>
    <xf numFmtId="0" fontId="20" fillId="0" borderId="0" xfId="2" applyFont="1" applyAlignment="1">
      <alignment horizontal="center" vertical="center"/>
    </xf>
    <xf numFmtId="0" fontId="20" fillId="11" borderId="95" xfId="2" applyFont="1" applyFill="1" applyBorder="1"/>
    <xf numFmtId="0" fontId="20" fillId="11" borderId="96" xfId="2" applyFont="1" applyFill="1" applyBorder="1"/>
    <xf numFmtId="0" fontId="20" fillId="11" borderId="98" xfId="2" applyFont="1" applyFill="1" applyBorder="1"/>
    <xf numFmtId="0" fontId="20" fillId="11" borderId="90" xfId="2" applyFont="1" applyFill="1" applyBorder="1" applyAlignment="1">
      <alignment horizontal="center" vertical="center"/>
    </xf>
    <xf numFmtId="0" fontId="20" fillId="11" borderId="1" xfId="2" applyFont="1" applyFill="1" applyBorder="1" applyAlignment="1">
      <alignment horizontal="center" vertical="center"/>
    </xf>
    <xf numFmtId="0" fontId="20" fillId="11" borderId="91" xfId="2" applyFont="1" applyFill="1" applyBorder="1" applyAlignment="1">
      <alignment horizontal="center" vertical="center"/>
    </xf>
    <xf numFmtId="0" fontId="20" fillId="11" borderId="77" xfId="2" applyFont="1" applyFill="1" applyBorder="1" applyAlignment="1">
      <alignment horizontal="center" vertical="center"/>
    </xf>
    <xf numFmtId="0" fontId="20" fillId="11" borderId="93" xfId="2" applyFont="1" applyFill="1" applyBorder="1" applyAlignment="1">
      <alignment horizontal="center" vertical="center"/>
    </xf>
    <xf numFmtId="0" fontId="20" fillId="11" borderId="80" xfId="2" applyFont="1" applyFill="1" applyBorder="1" applyAlignment="1">
      <alignment horizontal="center" vertical="center"/>
    </xf>
    <xf numFmtId="0" fontId="22" fillId="12" borderId="121" xfId="2" applyFont="1" applyFill="1" applyBorder="1" applyAlignment="1">
      <alignment horizontal="center" vertical="center"/>
    </xf>
    <xf numFmtId="0" fontId="22" fillId="12" borderId="115" xfId="2" applyFont="1" applyFill="1" applyBorder="1" applyAlignment="1">
      <alignment horizontal="center" vertical="center"/>
    </xf>
    <xf numFmtId="0" fontId="22" fillId="12" borderId="116" xfId="2" applyFont="1" applyFill="1" applyBorder="1" applyAlignment="1">
      <alignment horizontal="center" vertical="center"/>
    </xf>
    <xf numFmtId="0" fontId="20" fillId="11" borderId="96" xfId="2" applyFont="1" applyFill="1" applyBorder="1" applyAlignment="1">
      <alignment horizontal="center" vertical="center" wrapText="1"/>
    </xf>
    <xf numFmtId="0" fontId="20" fillId="11" borderId="1" xfId="2" applyFont="1" applyFill="1" applyBorder="1"/>
    <xf numFmtId="0" fontId="20" fillId="11" borderId="1" xfId="2" applyFont="1" applyFill="1" applyBorder="1" applyAlignment="1">
      <alignment horizontal="center" vertical="center" wrapText="1"/>
    </xf>
    <xf numFmtId="0" fontId="22" fillId="12" borderId="111" xfId="2" applyFont="1" applyFill="1" applyBorder="1" applyAlignment="1">
      <alignment horizontal="center" vertical="center"/>
    </xf>
    <xf numFmtId="0" fontId="22" fillId="11" borderId="96" xfId="2" applyFont="1" applyFill="1" applyBorder="1" applyAlignment="1">
      <alignment horizontal="center" vertical="center" wrapText="1"/>
    </xf>
    <xf numFmtId="0" fontId="22" fillId="11" borderId="1" xfId="2" applyFont="1" applyFill="1" applyBorder="1" applyAlignment="1">
      <alignment horizontal="center" vertical="center" wrapText="1"/>
    </xf>
    <xf numFmtId="0" fontId="22" fillId="11" borderId="93" xfId="2" applyFont="1" applyFill="1" applyBorder="1" applyAlignment="1">
      <alignment horizontal="center" vertical="center" wrapText="1"/>
    </xf>
    <xf numFmtId="0" fontId="22" fillId="12" borderId="88" xfId="2" applyFont="1" applyFill="1" applyBorder="1" applyAlignment="1">
      <alignment horizontal="center" vertical="center"/>
    </xf>
    <xf numFmtId="0" fontId="22" fillId="12" borderId="89" xfId="2" applyFont="1" applyFill="1" applyBorder="1" applyAlignment="1">
      <alignment horizontal="center" vertical="center"/>
    </xf>
    <xf numFmtId="0" fontId="20" fillId="11" borderId="93" xfId="2" applyFont="1" applyFill="1" applyBorder="1"/>
    <xf numFmtId="0" fontId="20" fillId="11" borderId="93" xfId="2" applyFont="1" applyFill="1" applyBorder="1" applyAlignment="1">
      <alignment horizontal="center" vertical="center" wrapText="1"/>
    </xf>
    <xf numFmtId="0" fontId="20" fillId="0" borderId="70" xfId="2" applyFont="1" applyBorder="1"/>
    <xf numFmtId="0" fontId="34" fillId="0" borderId="0" xfId="2" applyFont="1" applyAlignment="1">
      <alignment vertical="center" wrapText="1"/>
    </xf>
    <xf numFmtId="0" fontId="34" fillId="0" borderId="0" xfId="2" applyFont="1" applyAlignment="1">
      <alignment vertical="center"/>
    </xf>
    <xf numFmtId="0" fontId="26" fillId="0" borderId="0" xfId="2" applyFont="1" applyAlignment="1">
      <alignment horizontal="right" vertical="center"/>
    </xf>
    <xf numFmtId="0" fontId="36" fillId="13" borderId="72" xfId="2" applyFont="1" applyFill="1" applyBorder="1" applyAlignment="1">
      <alignment horizontal="center" vertical="center"/>
    </xf>
    <xf numFmtId="0" fontId="36" fillId="13" borderId="119" xfId="2" applyFont="1" applyFill="1" applyBorder="1" applyAlignment="1">
      <alignment horizontal="center" vertical="center"/>
    </xf>
    <xf numFmtId="0" fontId="20" fillId="0" borderId="0" xfId="2" applyFont="1" applyAlignment="1" applyProtection="1">
      <alignment vertical="center" wrapText="1"/>
      <protection locked="0"/>
    </xf>
    <xf numFmtId="0" fontId="26" fillId="0" borderId="0" xfId="2" applyFont="1" applyAlignment="1">
      <alignment vertical="top" wrapText="1"/>
    </xf>
    <xf numFmtId="0" fontId="26" fillId="0" borderId="82" xfId="2" applyFont="1" applyBorder="1" applyAlignment="1">
      <alignment horizontal="center" vertical="top"/>
    </xf>
    <xf numFmtId="0" fontId="26" fillId="0" borderId="82" xfId="2" applyFont="1" applyBorder="1" applyAlignment="1">
      <alignment horizontal="right" vertical="top"/>
    </xf>
    <xf numFmtId="0" fontId="26" fillId="0" borderId="82" xfId="2" applyFont="1" applyBorder="1" applyAlignment="1">
      <alignment horizontal="center" vertical="top" wrapText="1"/>
    </xf>
    <xf numFmtId="0" fontId="22" fillId="12" borderId="93" xfId="2" applyFont="1" applyFill="1" applyBorder="1" applyAlignment="1">
      <alignment horizontal="center" vertical="center" wrapText="1"/>
    </xf>
    <xf numFmtId="0" fontId="22" fillId="11" borderId="95" xfId="2" applyFont="1" applyFill="1" applyBorder="1" applyAlignment="1">
      <alignment horizontal="center" vertical="center" wrapText="1"/>
    </xf>
    <xf numFmtId="0" fontId="22" fillId="11" borderId="98" xfId="2" applyFont="1" applyFill="1" applyBorder="1" applyAlignment="1">
      <alignment horizontal="center" vertical="center" wrapText="1"/>
    </xf>
    <xf numFmtId="0" fontId="22" fillId="11" borderId="97" xfId="2" applyFont="1" applyFill="1" applyBorder="1" applyAlignment="1">
      <alignment horizontal="center" vertical="center" wrapText="1"/>
    </xf>
    <xf numFmtId="0" fontId="22" fillId="11" borderId="99" xfId="2" applyFont="1" applyFill="1" applyBorder="1" applyAlignment="1">
      <alignment horizontal="center" vertical="center" wrapText="1"/>
    </xf>
    <xf numFmtId="0" fontId="22" fillId="11" borderId="90" xfId="2" applyFont="1" applyFill="1" applyBorder="1" applyAlignment="1">
      <alignment horizontal="center" vertical="center" wrapText="1"/>
    </xf>
    <xf numFmtId="0" fontId="22" fillId="11" borderId="91" xfId="2" applyFont="1" applyFill="1" applyBorder="1" applyAlignment="1">
      <alignment horizontal="center" vertical="center" wrapText="1"/>
    </xf>
    <xf numFmtId="0" fontId="22" fillId="11" borderId="3" xfId="2" applyFont="1" applyFill="1" applyBorder="1" applyAlignment="1">
      <alignment horizontal="center" vertical="center" wrapText="1"/>
    </xf>
    <xf numFmtId="0" fontId="22" fillId="11" borderId="4" xfId="2" applyFont="1" applyFill="1" applyBorder="1" applyAlignment="1">
      <alignment horizontal="center" vertical="center" wrapText="1"/>
    </xf>
    <xf numFmtId="0" fontId="22" fillId="11" borderId="77" xfId="2" applyFont="1" applyFill="1" applyBorder="1" applyAlignment="1">
      <alignment horizontal="center" vertical="center" wrapText="1"/>
    </xf>
    <xf numFmtId="0" fontId="22" fillId="11" borderId="80" xfId="2" applyFont="1" applyFill="1" applyBorder="1" applyAlignment="1">
      <alignment horizontal="center" vertical="center" wrapText="1"/>
    </xf>
    <xf numFmtId="0" fontId="22" fillId="12" borderId="102" xfId="2" applyFont="1" applyFill="1" applyBorder="1" applyAlignment="1">
      <alignment horizontal="center" vertical="center"/>
    </xf>
    <xf numFmtId="0" fontId="22" fillId="12" borderId="100" xfId="2" applyFont="1" applyFill="1" applyBorder="1" applyAlignment="1">
      <alignment horizontal="center" vertical="center"/>
    </xf>
    <xf numFmtId="0" fontId="22" fillId="12" borderId="73" xfId="2" applyFont="1" applyFill="1" applyBorder="1" applyAlignment="1">
      <alignment horizontal="center" vertical="center" wrapText="1"/>
    </xf>
    <xf numFmtId="0" fontId="20" fillId="12" borderId="95" xfId="2" applyFont="1" applyFill="1" applyBorder="1" applyAlignment="1">
      <alignment vertical="center" wrapText="1"/>
    </xf>
    <xf numFmtId="9" fontId="20" fillId="16" borderId="118" xfId="5" applyFont="1" applyFill="1" applyBorder="1" applyAlignment="1">
      <alignment horizontal="center" vertical="center"/>
    </xf>
    <xf numFmtId="9" fontId="20" fillId="12" borderId="86" xfId="6" applyFont="1" applyFill="1" applyBorder="1" applyAlignment="1">
      <alignment horizontal="center" vertical="center"/>
    </xf>
    <xf numFmtId="0" fontId="22" fillId="12" borderId="120" xfId="2" applyFont="1" applyFill="1" applyBorder="1" applyAlignment="1">
      <alignment horizontal="center" vertical="center"/>
    </xf>
    <xf numFmtId="0" fontId="20" fillId="12" borderId="90" xfId="2" applyFont="1" applyFill="1" applyBorder="1" applyAlignment="1">
      <alignment vertical="center" wrapText="1"/>
    </xf>
    <xf numFmtId="9" fontId="20" fillId="16" borderId="108" xfId="5" applyFont="1" applyFill="1" applyBorder="1" applyAlignment="1">
      <alignment horizontal="center" vertical="center"/>
    </xf>
    <xf numFmtId="9" fontId="20" fillId="12" borderId="110" xfId="6" applyFont="1" applyFill="1" applyBorder="1" applyAlignment="1">
      <alignment horizontal="center" vertical="center"/>
    </xf>
    <xf numFmtId="0" fontId="20" fillId="12" borderId="77" xfId="2" applyFont="1" applyFill="1" applyBorder="1" applyAlignment="1">
      <alignment vertical="center" wrapText="1"/>
    </xf>
    <xf numFmtId="9" fontId="20" fillId="16" borderId="114" xfId="5" applyFont="1" applyFill="1" applyBorder="1" applyAlignment="1">
      <alignment horizontal="center" vertical="center"/>
    </xf>
    <xf numFmtId="9" fontId="20" fillId="12" borderId="113" xfId="6" applyFont="1" applyFill="1" applyBorder="1" applyAlignment="1">
      <alignment horizontal="center" vertical="center"/>
    </xf>
    <xf numFmtId="0" fontId="22" fillId="12" borderId="105" xfId="2" applyFont="1" applyFill="1" applyBorder="1" applyAlignment="1">
      <alignment vertical="center" wrapText="1"/>
    </xf>
    <xf numFmtId="0" fontId="20" fillId="12" borderId="104" xfId="2" applyFont="1" applyFill="1" applyBorder="1" applyAlignment="1">
      <alignment vertical="center" wrapText="1"/>
    </xf>
    <xf numFmtId="9" fontId="20" fillId="12" borderId="107" xfId="6" applyFont="1" applyFill="1" applyBorder="1" applyAlignment="1">
      <alignment horizontal="center" vertical="center"/>
    </xf>
    <xf numFmtId="0" fontId="22" fillId="12" borderId="67" xfId="2" applyFont="1" applyFill="1" applyBorder="1" applyAlignment="1">
      <alignment vertical="center" wrapText="1"/>
    </xf>
    <xf numFmtId="0" fontId="20" fillId="12" borderId="93" xfId="2" applyFont="1" applyFill="1" applyBorder="1" applyAlignment="1">
      <alignment vertical="center" wrapText="1"/>
    </xf>
    <xf numFmtId="9" fontId="22" fillId="16" borderId="101" xfId="5" applyFont="1" applyFill="1" applyBorder="1" applyAlignment="1">
      <alignment horizontal="center" vertical="center"/>
    </xf>
    <xf numFmtId="9" fontId="22" fillId="12" borderId="66" xfId="6" applyFont="1" applyFill="1" applyBorder="1" applyAlignment="1">
      <alignment horizontal="center" vertical="center"/>
    </xf>
    <xf numFmtId="0" fontId="20" fillId="0" borderId="82" xfId="2" applyFont="1" applyBorder="1" applyAlignment="1">
      <alignment vertical="center" wrapText="1"/>
    </xf>
    <xf numFmtId="0" fontId="20" fillId="0" borderId="67" xfId="2" applyFont="1" applyBorder="1" applyAlignment="1">
      <alignment horizontal="center" vertical="center"/>
    </xf>
    <xf numFmtId="0" fontId="26" fillId="0" borderId="68" xfId="2" applyFont="1" applyBorder="1" applyAlignment="1">
      <alignment horizontal="center" vertical="center"/>
    </xf>
    <xf numFmtId="0" fontId="20" fillId="0" borderId="0" xfId="2" applyFont="1" applyAlignment="1" applyProtection="1">
      <alignment horizontal="center" vertical="center" wrapText="1"/>
      <protection locked="0"/>
    </xf>
    <xf numFmtId="9" fontId="20" fillId="11" borderId="95" xfId="6" applyFont="1" applyFill="1" applyBorder="1" applyAlignment="1">
      <alignment horizontal="center" vertical="center"/>
    </xf>
    <xf numFmtId="9" fontId="20" fillId="11" borderId="90" xfId="6" applyFont="1" applyFill="1" applyBorder="1" applyAlignment="1">
      <alignment horizontal="center" vertical="center"/>
    </xf>
    <xf numFmtId="9" fontId="20" fillId="11" borderId="77" xfId="6" applyFont="1" applyFill="1" applyBorder="1" applyAlignment="1">
      <alignment horizontal="center" vertical="center"/>
    </xf>
    <xf numFmtId="9" fontId="20" fillId="11" borderId="75" xfId="6" applyFont="1" applyFill="1" applyBorder="1" applyAlignment="1">
      <alignment horizontal="center" vertical="center"/>
    </xf>
    <xf numFmtId="9" fontId="22" fillId="12" borderId="72" xfId="6" applyFont="1" applyFill="1" applyBorder="1" applyAlignment="1">
      <alignment horizontal="center" vertical="center"/>
    </xf>
    <xf numFmtId="0" fontId="20" fillId="0" borderId="71" xfId="2" applyFont="1" applyBorder="1"/>
    <xf numFmtId="0" fontId="26" fillId="0" borderId="0" xfId="2" applyFont="1" applyAlignment="1">
      <alignment vertical="top"/>
    </xf>
    <xf numFmtId="0" fontId="26" fillId="0" borderId="0" xfId="2" applyFont="1" applyAlignment="1">
      <alignment horizontal="center" vertical="top"/>
    </xf>
    <xf numFmtId="0" fontId="35" fillId="0" borderId="0" xfId="2" applyFont="1" applyAlignment="1">
      <alignment vertical="top"/>
    </xf>
    <xf numFmtId="0" fontId="22" fillId="0" borderId="0" xfId="2" applyFont="1" applyAlignment="1">
      <alignment vertical="top"/>
    </xf>
    <xf numFmtId="0" fontId="27" fillId="0" borderId="0" xfId="2" applyFont="1" applyAlignment="1">
      <alignment horizontal="right" vertical="top"/>
    </xf>
    <xf numFmtId="0" fontId="20" fillId="0" borderId="0" xfId="2" applyFont="1" applyAlignment="1">
      <alignment horizontal="center" vertical="top"/>
    </xf>
    <xf numFmtId="0" fontId="20" fillId="0" borderId="0" xfId="2" applyFont="1" applyAlignment="1">
      <alignment vertical="top" wrapText="1"/>
    </xf>
    <xf numFmtId="0" fontId="26" fillId="0" borderId="0" xfId="2" applyFont="1"/>
    <xf numFmtId="0" fontId="21" fillId="0" borderId="0" xfId="35" applyFont="1" applyAlignment="1" applyProtection="1">
      <alignment vertical="center"/>
      <protection locked="0"/>
    </xf>
    <xf numFmtId="0" fontId="28" fillId="0" borderId="0" xfId="19" applyFont="1" applyAlignment="1">
      <alignment vertical="center" wrapText="1"/>
    </xf>
    <xf numFmtId="0" fontId="20" fillId="0" borderId="65" xfId="2" applyFont="1" applyBorder="1"/>
    <xf numFmtId="0" fontId="34" fillId="0" borderId="67" xfId="2" applyFont="1" applyBorder="1" applyAlignment="1">
      <alignment vertical="center"/>
    </xf>
    <xf numFmtId="0" fontId="34" fillId="0" borderId="69" xfId="2" applyFont="1" applyBorder="1" applyAlignment="1">
      <alignment vertical="center" wrapText="1"/>
    </xf>
    <xf numFmtId="0" fontId="28" fillId="0" borderId="64" xfId="19" applyFont="1" applyBorder="1" applyAlignment="1">
      <alignment vertical="center" wrapText="1"/>
    </xf>
    <xf numFmtId="0" fontId="11" fillId="0" borderId="0" xfId="3"/>
    <xf numFmtId="0" fontId="20" fillId="0" borderId="0" xfId="35" applyFont="1"/>
    <xf numFmtId="0" fontId="31" fillId="0" borderId="0" xfId="35" applyFont="1" applyAlignment="1">
      <alignment vertical="center" wrapText="1"/>
    </xf>
    <xf numFmtId="0" fontId="20" fillId="0" borderId="69" xfId="35" applyFont="1" applyBorder="1"/>
    <xf numFmtId="0" fontId="21" fillId="0" borderId="70" xfId="35" applyFont="1" applyBorder="1" applyAlignment="1">
      <alignment vertical="top"/>
    </xf>
    <xf numFmtId="0" fontId="20" fillId="0" borderId="70" xfId="35" applyFont="1" applyBorder="1" applyAlignment="1">
      <alignment vertical="top"/>
    </xf>
    <xf numFmtId="0" fontId="20" fillId="0" borderId="70" xfId="35" applyFont="1" applyBorder="1"/>
    <xf numFmtId="0" fontId="20" fillId="0" borderId="67" xfId="35" applyFont="1" applyBorder="1"/>
    <xf numFmtId="0" fontId="20" fillId="0" borderId="81" xfId="35" applyFont="1" applyBorder="1"/>
    <xf numFmtId="0" fontId="21" fillId="0" borderId="82" xfId="35" applyFont="1" applyBorder="1" applyAlignment="1">
      <alignment vertical="center"/>
    </xf>
    <xf numFmtId="0" fontId="21" fillId="0" borderId="82" xfId="35" applyFont="1" applyBorder="1" applyAlignment="1">
      <alignment horizontal="center" vertical="center"/>
    </xf>
    <xf numFmtId="0" fontId="20" fillId="0" borderId="82" xfId="35" applyFont="1" applyBorder="1" applyAlignment="1">
      <alignment vertical="center"/>
    </xf>
    <xf numFmtId="0" fontId="20" fillId="0" borderId="82" xfId="35" applyFont="1" applyBorder="1" applyAlignment="1">
      <alignment vertical="top"/>
    </xf>
    <xf numFmtId="0" fontId="20" fillId="0" borderId="82" xfId="35" applyFont="1" applyBorder="1"/>
    <xf numFmtId="0" fontId="21" fillId="0" borderId="70" xfId="35" applyFont="1" applyBorder="1" applyAlignment="1">
      <alignment horizontal="center" vertical="top"/>
    </xf>
    <xf numFmtId="0" fontId="20" fillId="0" borderId="65" xfId="35" applyFont="1" applyBorder="1"/>
    <xf numFmtId="0" fontId="0" fillId="0" borderId="0" xfId="0" applyAlignment="1">
      <alignment vertical="top"/>
    </xf>
    <xf numFmtId="0" fontId="22" fillId="11" borderId="104" xfId="2" applyFont="1" applyFill="1" applyBorder="1" applyAlignment="1">
      <alignment horizontal="center" vertical="center" wrapText="1"/>
    </xf>
    <xf numFmtId="0" fontId="26" fillId="11" borderId="75" xfId="2" applyFont="1" applyFill="1" applyBorder="1" applyAlignment="1" applyProtection="1">
      <alignment horizontal="left" vertical="center" wrapText="1"/>
      <protection locked="0"/>
    </xf>
    <xf numFmtId="0" fontId="26" fillId="11" borderId="104" xfId="2" applyFont="1" applyFill="1" applyBorder="1" applyAlignment="1" applyProtection="1">
      <alignment horizontal="left" vertical="center" wrapText="1"/>
      <protection locked="0"/>
    </xf>
    <xf numFmtId="0" fontId="20" fillId="11" borderId="77" xfId="2" applyFont="1" applyFill="1" applyBorder="1" applyAlignment="1" applyProtection="1">
      <alignment horizontal="left" vertical="center"/>
      <protection locked="0"/>
    </xf>
    <xf numFmtId="0" fontId="20" fillId="11" borderId="93" xfId="2" applyFont="1" applyFill="1" applyBorder="1" applyAlignment="1" applyProtection="1">
      <alignment horizontal="left" vertical="center"/>
      <protection locked="0"/>
    </xf>
    <xf numFmtId="0" fontId="22" fillId="12" borderId="126" xfId="2" applyFont="1" applyFill="1" applyBorder="1" applyAlignment="1">
      <alignment horizontal="center" vertical="center"/>
    </xf>
    <xf numFmtId="0" fontId="22" fillId="12" borderId="122" xfId="2" applyFont="1" applyFill="1" applyBorder="1" applyAlignment="1">
      <alignment horizontal="center" vertical="center"/>
    </xf>
    <xf numFmtId="0" fontId="22" fillId="11" borderId="115" xfId="2" applyFont="1" applyFill="1" applyBorder="1" applyAlignment="1">
      <alignment horizontal="center" vertical="center" wrapText="1"/>
    </xf>
    <xf numFmtId="0" fontId="22" fillId="11" borderId="94" xfId="2" applyFont="1" applyFill="1" applyBorder="1" applyAlignment="1">
      <alignment horizontal="center" vertical="center" wrapText="1"/>
    </xf>
    <xf numFmtId="0" fontId="22" fillId="11" borderId="79" xfId="2" applyFont="1" applyFill="1" applyBorder="1" applyAlignment="1">
      <alignment horizontal="center" vertical="center" wrapText="1"/>
    </xf>
    <xf numFmtId="0" fontId="22" fillId="12" borderId="84" xfId="2" applyFont="1" applyFill="1" applyBorder="1" applyAlignment="1">
      <alignment horizontal="left" vertical="center"/>
    </xf>
    <xf numFmtId="0" fontId="22" fillId="12" borderId="109" xfId="2" applyFont="1" applyFill="1" applyBorder="1" applyAlignment="1">
      <alignment horizontal="left" vertical="center"/>
    </xf>
    <xf numFmtId="0" fontId="22" fillId="12" borderId="109" xfId="2" applyFont="1" applyFill="1" applyBorder="1" applyAlignment="1">
      <alignment horizontal="left" vertical="center" wrapText="1"/>
    </xf>
    <xf numFmtId="0" fontId="22" fillId="12" borderId="112" xfId="2" applyFont="1" applyFill="1" applyBorder="1" applyAlignment="1">
      <alignment horizontal="left" vertical="center"/>
    </xf>
    <xf numFmtId="0" fontId="20" fillId="12" borderId="8" xfId="2" applyFont="1" applyFill="1" applyBorder="1" applyAlignment="1">
      <alignment vertical="center" wrapText="1"/>
    </xf>
    <xf numFmtId="0" fontId="20" fillId="12" borderId="94" xfId="2" applyFont="1" applyFill="1" applyBorder="1" applyAlignment="1">
      <alignment vertical="center" wrapText="1"/>
    </xf>
    <xf numFmtId="0" fontId="22" fillId="0" borderId="0" xfId="2" applyFont="1" applyAlignment="1">
      <alignment horizontal="right" vertical="top"/>
    </xf>
    <xf numFmtId="0" fontId="20" fillId="0" borderId="117" xfId="2" applyFont="1" applyBorder="1"/>
    <xf numFmtId="0" fontId="20" fillId="0" borderId="103" xfId="2" applyFont="1" applyBorder="1"/>
    <xf numFmtId="0" fontId="20" fillId="0" borderId="103" xfId="2" applyFont="1" applyBorder="1" applyAlignment="1" applyProtection="1">
      <alignment vertical="top"/>
      <protection hidden="1"/>
    </xf>
    <xf numFmtId="0" fontId="20" fillId="0" borderId="103" xfId="2" applyFont="1" applyBorder="1" applyAlignment="1" applyProtection="1">
      <alignment horizontal="center" vertical="center" wrapText="1"/>
      <protection locked="0"/>
    </xf>
    <xf numFmtId="0" fontId="20" fillId="0" borderId="103" xfId="2" applyFont="1" applyBorder="1" applyAlignment="1" applyProtection="1">
      <alignment vertical="center" wrapText="1"/>
      <protection locked="0"/>
    </xf>
    <xf numFmtId="0" fontId="30" fillId="0" borderId="65" xfId="3" applyFont="1" applyBorder="1" applyAlignment="1">
      <alignment horizontal="left" vertical="center" wrapText="1"/>
    </xf>
    <xf numFmtId="0" fontId="30" fillId="0" borderId="65" xfId="3" applyFont="1" applyBorder="1" applyAlignment="1">
      <alignment vertical="center" wrapText="1"/>
    </xf>
    <xf numFmtId="0" fontId="30" fillId="0" borderId="65" xfId="2" applyFont="1" applyBorder="1" applyAlignment="1">
      <alignment vertical="center" wrapText="1"/>
    </xf>
    <xf numFmtId="0" fontId="30" fillId="0" borderId="66" xfId="2" applyFont="1" applyBorder="1" applyAlignment="1">
      <alignmen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8" xfId="0" quotePrefix="1" applyFont="1" applyBorder="1" applyAlignment="1">
      <alignment horizontal="center" vertical="top" wrapText="1"/>
    </xf>
    <xf numFmtId="0" fontId="9" fillId="0" borderId="9" xfId="0" quotePrefix="1" applyFont="1" applyBorder="1" applyAlignment="1">
      <alignment horizontal="center" vertical="top" wrapText="1"/>
    </xf>
    <xf numFmtId="0" fontId="9" fillId="0" borderId="10" xfId="0" quotePrefix="1" applyFont="1" applyBorder="1" applyAlignment="1">
      <alignment horizontal="center" vertical="top" wrapText="1"/>
    </xf>
    <xf numFmtId="0" fontId="9" fillId="0" borderId="11" xfId="0" quotePrefix="1" applyFont="1" applyBorder="1" applyAlignment="1">
      <alignment horizontal="center" vertical="top" wrapText="1"/>
    </xf>
    <xf numFmtId="0" fontId="9" fillId="0" borderId="0" xfId="0" quotePrefix="1" applyFont="1" applyAlignment="1">
      <alignment horizontal="center" vertical="top" wrapText="1"/>
    </xf>
    <xf numFmtId="0" fontId="9" fillId="0" borderId="12" xfId="0" quotePrefix="1" applyFont="1" applyBorder="1" applyAlignment="1">
      <alignment horizontal="center" vertical="top"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0" xfId="0" quotePrefix="1" applyFont="1" applyAlignment="1">
      <alignment horizontal="justify" vertical="center" wrapText="1"/>
    </xf>
    <xf numFmtId="0" fontId="9" fillId="0" borderId="12" xfId="0" quotePrefix="1" applyFont="1" applyBorder="1" applyAlignment="1">
      <alignment horizontal="justify"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2" xfId="0" applyFont="1" applyBorder="1" applyAlignment="1">
      <alignment horizontal="center"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6" xfId="0" quotePrefix="1" applyFont="1" applyBorder="1" applyAlignment="1">
      <alignment horizontal="justify" vertical="top" wrapText="1"/>
    </xf>
    <xf numFmtId="0" fontId="9" fillId="0" borderId="5" xfId="0" quotePrefix="1" applyFont="1" applyBorder="1" applyAlignment="1">
      <alignment horizontal="justify" vertical="top" wrapText="1"/>
    </xf>
    <xf numFmtId="0" fontId="9" fillId="0" borderId="7" xfId="0" quotePrefix="1" applyFont="1" applyBorder="1" applyAlignment="1">
      <alignment horizontal="justify" vertical="top" wrapText="1"/>
    </xf>
    <xf numFmtId="0" fontId="9" fillId="0" borderId="8" xfId="0" quotePrefix="1" applyFont="1" applyBorder="1" applyAlignment="1">
      <alignment horizontal="justify" vertical="top" wrapText="1"/>
    </xf>
    <xf numFmtId="0" fontId="9" fillId="0" borderId="9" xfId="0" quotePrefix="1" applyFont="1" applyBorder="1" applyAlignment="1">
      <alignment horizontal="justify" vertical="top" wrapText="1"/>
    </xf>
    <xf numFmtId="0" fontId="9" fillId="0" borderId="10" xfId="0" quotePrefix="1" applyFont="1" applyBorder="1" applyAlignment="1">
      <alignment horizontal="justify" vertical="top" wrapText="1"/>
    </xf>
    <xf numFmtId="0" fontId="9" fillId="0" borderId="11" xfId="0" quotePrefix="1" applyFont="1" applyBorder="1" applyAlignment="1">
      <alignment horizontal="justify" vertical="top" wrapText="1"/>
    </xf>
    <xf numFmtId="0" fontId="9" fillId="0" borderId="0" xfId="0" quotePrefix="1" applyFont="1" applyAlignment="1">
      <alignment horizontal="justify" vertical="top" wrapText="1"/>
    </xf>
    <xf numFmtId="0" fontId="9" fillId="0" borderId="12" xfId="0" quotePrefix="1" applyFont="1" applyBorder="1" applyAlignment="1">
      <alignment horizontal="justify" vertical="top" wrapText="1"/>
    </xf>
    <xf numFmtId="0" fontId="23" fillId="9" borderId="1" xfId="0" applyFont="1" applyFill="1" applyBorder="1" applyAlignment="1">
      <alignment horizontal="left"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19" fillId="0" borderId="3" xfId="1" applyBorder="1" applyAlignment="1">
      <alignment horizontal="center" vertical="center" wrapText="1"/>
    </xf>
    <xf numFmtId="0" fontId="19" fillId="0" borderId="2" xfId="1" applyBorder="1" applyAlignment="1">
      <alignment horizontal="center" vertical="center" wrapText="1"/>
    </xf>
    <xf numFmtId="0" fontId="19" fillId="0" borderId="4" xfId="1" applyBorder="1" applyAlignment="1">
      <alignment horizontal="center" vertical="center" wrapText="1"/>
    </xf>
    <xf numFmtId="0" fontId="10" fillId="10" borderId="1" xfId="0" applyFont="1" applyFill="1" applyBorder="1" applyAlignment="1">
      <alignment horizontal="left"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9"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0" fillId="0" borderId="1" xfId="0" applyBorder="1" applyAlignment="1">
      <alignment horizontal="center"/>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8" xfId="0" quotePrefix="1"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2" borderId="2" xfId="0" quotePrefix="1" applyFont="1" applyFill="1" applyBorder="1" applyAlignment="1">
      <alignment horizontal="center" vertical="center"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5" xfId="0" quotePrefix="1" applyFont="1" applyBorder="1" applyAlignment="1">
      <alignment horizontal="justify" vertical="center" wrapText="1"/>
    </xf>
    <xf numFmtId="0" fontId="9" fillId="0" borderId="7" xfId="0" quotePrefix="1" applyFont="1" applyBorder="1" applyAlignment="1">
      <alignment horizontal="justify"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0" borderId="1" xfId="0" applyFont="1" applyBorder="1" applyAlignment="1">
      <alignment horizontal="center" vertical="center" wrapText="1"/>
    </xf>
    <xf numFmtId="0" fontId="9" fillId="2" borderId="4" xfId="0" quotePrefix="1" applyFont="1" applyFill="1" applyBorder="1" applyAlignment="1">
      <alignment horizontal="center" vertical="center"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7"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26" fillId="0" borderId="123" xfId="2" applyFont="1" applyBorder="1" applyAlignment="1">
      <alignment horizontal="center"/>
    </xf>
    <xf numFmtId="0" fontId="26" fillId="0" borderId="124" xfId="2" applyFont="1" applyBorder="1" applyAlignment="1">
      <alignment horizontal="center"/>
    </xf>
    <xf numFmtId="0" fontId="26" fillId="0" borderId="125" xfId="2" applyFont="1" applyBorder="1" applyAlignment="1">
      <alignment horizontal="center"/>
    </xf>
    <xf numFmtId="0" fontId="26" fillId="15" borderId="72" xfId="2" applyFont="1" applyFill="1" applyBorder="1" applyAlignment="1">
      <alignment horizontal="center" vertical="top" wrapText="1"/>
    </xf>
    <xf numFmtId="0" fontId="26" fillId="15" borderId="119" xfId="2" applyFont="1" applyFill="1" applyBorder="1" applyAlignment="1">
      <alignment horizontal="center" vertical="top" wrapText="1"/>
    </xf>
    <xf numFmtId="0" fontId="26" fillId="15" borderId="73" xfId="2" applyFont="1" applyFill="1" applyBorder="1" applyAlignment="1">
      <alignment horizontal="center" vertical="top" wrapText="1"/>
    </xf>
    <xf numFmtId="0" fontId="22" fillId="12" borderId="64" xfId="2" applyFont="1" applyFill="1" applyBorder="1" applyAlignment="1">
      <alignment horizontal="left" vertical="center" wrapText="1"/>
    </xf>
    <xf numFmtId="0" fontId="22" fillId="12" borderId="65" xfId="2" applyFont="1" applyFill="1" applyBorder="1" applyAlignment="1">
      <alignment horizontal="left" vertical="center" wrapText="1"/>
    </xf>
    <xf numFmtId="0" fontId="22" fillId="12" borderId="74" xfId="2" applyFont="1" applyFill="1" applyBorder="1" applyAlignment="1">
      <alignment horizontal="left" vertical="center" wrapText="1"/>
    </xf>
    <xf numFmtId="0" fontId="22" fillId="11" borderId="92" xfId="2" applyFont="1" applyFill="1" applyBorder="1" applyAlignment="1">
      <alignment horizontal="center" vertical="center" wrapText="1"/>
    </xf>
    <xf numFmtId="0" fontId="22" fillId="11" borderId="66" xfId="2" applyFont="1" applyFill="1" applyBorder="1" applyAlignment="1">
      <alignment horizontal="center" vertical="center" wrapText="1"/>
    </xf>
    <xf numFmtId="0" fontId="28" fillId="0" borderId="117" xfId="19" applyFont="1" applyBorder="1" applyAlignment="1">
      <alignment horizontal="center" vertical="center" wrapText="1"/>
    </xf>
    <xf numFmtId="0" fontId="28" fillId="0" borderId="103" xfId="19" applyFont="1" applyBorder="1" applyAlignment="1">
      <alignment horizontal="center" vertical="center" wrapText="1"/>
    </xf>
    <xf numFmtId="0" fontId="28" fillId="0" borderId="111" xfId="19" applyFont="1" applyBorder="1" applyAlignment="1">
      <alignment horizontal="center" vertical="center" wrapText="1"/>
    </xf>
    <xf numFmtId="0" fontId="26" fillId="11" borderId="109" xfId="35" applyFont="1" applyFill="1" applyBorder="1" applyAlignment="1" applyProtection="1">
      <alignment horizontal="center" vertical="center"/>
      <protection locked="0"/>
    </xf>
    <xf numFmtId="0" fontId="26" fillId="11" borderId="2" xfId="35" applyFont="1" applyFill="1" applyBorder="1" applyAlignment="1" applyProtection="1">
      <alignment horizontal="center" vertical="center"/>
      <protection locked="0"/>
    </xf>
    <xf numFmtId="0" fontId="26" fillId="11" borderId="110" xfId="35" applyFont="1" applyFill="1" applyBorder="1" applyAlignment="1" applyProtection="1">
      <alignment horizontal="center" vertical="center"/>
      <protection locked="0"/>
    </xf>
    <xf numFmtId="0" fontId="37" fillId="0" borderId="64" xfId="35" applyFont="1" applyBorder="1" applyAlignment="1">
      <alignment horizontal="center" vertical="center" wrapText="1"/>
    </xf>
    <xf numFmtId="0" fontId="37" fillId="0" borderId="65" xfId="35" applyFont="1" applyBorder="1" applyAlignment="1">
      <alignment horizontal="center" vertical="center" wrapText="1"/>
    </xf>
    <xf numFmtId="0" fontId="37" fillId="0" borderId="66" xfId="35" applyFont="1" applyBorder="1" applyAlignment="1">
      <alignment horizontal="center" vertical="center" wrapText="1"/>
    </xf>
    <xf numFmtId="0" fontId="26" fillId="0" borderId="118" xfId="35" applyFont="1" applyBorder="1" applyAlignment="1">
      <alignment horizontal="center" vertical="center" wrapText="1"/>
    </xf>
    <xf numFmtId="0" fontId="26" fillId="0" borderId="108" xfId="35" applyFont="1" applyBorder="1" applyAlignment="1">
      <alignment horizontal="center" vertical="center" wrapText="1"/>
    </xf>
    <xf numFmtId="0" fontId="26" fillId="0" borderId="114" xfId="35" applyFont="1" applyBorder="1" applyAlignment="1">
      <alignment horizontal="center" vertical="center" wrapText="1"/>
    </xf>
    <xf numFmtId="0" fontId="27" fillId="12" borderId="77" xfId="35" applyFont="1" applyFill="1" applyBorder="1" applyAlignment="1">
      <alignment horizontal="left" vertical="center" wrapText="1"/>
    </xf>
    <xf numFmtId="0" fontId="27" fillId="12" borderId="93" xfId="35" applyFont="1" applyFill="1" applyBorder="1" applyAlignment="1">
      <alignment horizontal="left" vertical="center" wrapText="1"/>
    </xf>
    <xf numFmtId="0" fontId="27" fillId="12" borderId="80" xfId="35" applyFont="1" applyFill="1" applyBorder="1" applyAlignment="1">
      <alignment horizontal="left" vertical="center" wrapText="1"/>
    </xf>
    <xf numFmtId="0" fontId="27" fillId="12" borderId="95" xfId="35" applyFont="1" applyFill="1" applyBorder="1" applyAlignment="1">
      <alignment horizontal="left" vertical="center" wrapText="1"/>
    </xf>
    <xf numFmtId="0" fontId="27" fillId="12" borderId="96" xfId="35" applyFont="1" applyFill="1" applyBorder="1" applyAlignment="1">
      <alignment horizontal="left" vertical="center" wrapText="1"/>
    </xf>
    <xf numFmtId="0" fontId="27" fillId="12" borderId="98" xfId="35" applyFont="1" applyFill="1" applyBorder="1" applyAlignment="1">
      <alignment horizontal="left" vertical="center" wrapText="1"/>
    </xf>
    <xf numFmtId="0" fontId="27" fillId="12" borderId="90" xfId="35" applyFont="1" applyFill="1" applyBorder="1" applyAlignment="1">
      <alignment horizontal="left" vertical="center" wrapText="1"/>
    </xf>
    <xf numFmtId="0" fontId="27" fillId="12" borderId="1" xfId="35" applyFont="1" applyFill="1" applyBorder="1" applyAlignment="1">
      <alignment horizontal="left" vertical="center" wrapText="1"/>
    </xf>
    <xf numFmtId="0" fontId="27" fillId="12" borderId="91" xfId="35" applyFont="1" applyFill="1" applyBorder="1" applyAlignment="1">
      <alignment horizontal="left" vertical="center" wrapText="1"/>
    </xf>
    <xf numFmtId="0" fontId="22" fillId="12" borderId="64" xfId="2" applyFont="1" applyFill="1" applyBorder="1" applyAlignment="1">
      <alignment horizontal="center" vertical="center"/>
    </xf>
    <xf numFmtId="0" fontId="22" fillId="12" borderId="65" xfId="2" applyFont="1" applyFill="1" applyBorder="1" applyAlignment="1">
      <alignment horizontal="center" vertical="center"/>
    </xf>
    <xf numFmtId="0" fontId="22" fillId="12" borderId="66" xfId="2" applyFont="1" applyFill="1" applyBorder="1" applyAlignment="1">
      <alignment horizontal="center" vertical="center"/>
    </xf>
    <xf numFmtId="164" fontId="27" fillId="13" borderId="119" xfId="5" applyNumberFormat="1" applyFont="1" applyFill="1" applyBorder="1" applyAlignment="1">
      <alignment horizontal="center" vertical="center"/>
    </xf>
    <xf numFmtId="0" fontId="26" fillId="14" borderId="104" xfId="2" applyFont="1" applyFill="1" applyBorder="1" applyAlignment="1">
      <alignment horizontal="left" vertical="center"/>
    </xf>
    <xf numFmtId="0" fontId="26" fillId="0" borderId="93" xfId="2" applyFont="1" applyBorder="1" applyAlignment="1">
      <alignment horizontal="left" vertical="center"/>
    </xf>
    <xf numFmtId="164" fontId="27" fillId="13" borderId="73" xfId="5" applyNumberFormat="1" applyFont="1" applyFill="1" applyBorder="1" applyAlignment="1">
      <alignment horizontal="center" vertical="center"/>
    </xf>
    <xf numFmtId="0" fontId="26" fillId="14" borderId="97" xfId="2" applyFont="1" applyFill="1" applyBorder="1" applyAlignment="1">
      <alignment horizontal="center" vertical="center"/>
    </xf>
    <xf numFmtId="0" fontId="26" fillId="14" borderId="85" xfId="2" applyFont="1" applyFill="1" applyBorder="1" applyAlignment="1">
      <alignment horizontal="center" vertical="center"/>
    </xf>
    <xf numFmtId="0" fontId="26" fillId="14" borderId="86" xfId="2" applyFont="1" applyFill="1" applyBorder="1" applyAlignment="1">
      <alignment horizontal="center" vertical="center"/>
    </xf>
    <xf numFmtId="0" fontId="26" fillId="0" borderId="80" xfId="2" applyFont="1" applyBorder="1" applyAlignment="1">
      <alignment horizontal="left" vertical="center"/>
    </xf>
    <xf numFmtId="0" fontId="36" fillId="13" borderId="119" xfId="2" applyFont="1" applyFill="1" applyBorder="1" applyAlignment="1">
      <alignment horizontal="center" vertical="center"/>
    </xf>
    <xf numFmtId="0" fontId="26" fillId="11" borderId="104" xfId="2" applyFont="1" applyFill="1" applyBorder="1" applyAlignment="1" applyProtection="1">
      <alignment horizontal="left" vertical="center" wrapText="1"/>
      <protection locked="0"/>
    </xf>
    <xf numFmtId="0" fontId="20" fillId="11" borderId="93" xfId="2" applyFont="1" applyFill="1" applyBorder="1" applyAlignment="1" applyProtection="1">
      <alignment horizontal="left" vertical="center"/>
      <protection locked="0"/>
    </xf>
    <xf numFmtId="0" fontId="22" fillId="12" borderId="65" xfId="2" applyFont="1" applyFill="1" applyBorder="1" applyAlignment="1">
      <alignment horizontal="center"/>
    </xf>
    <xf numFmtId="0" fontId="22" fillId="12" borderId="66" xfId="2" applyFont="1" applyFill="1" applyBorder="1" applyAlignment="1">
      <alignment horizontal="center"/>
    </xf>
    <xf numFmtId="0" fontId="22" fillId="12" borderId="64" xfId="2" applyFont="1" applyFill="1" applyBorder="1" applyAlignment="1">
      <alignment horizontal="center" vertical="center" wrapText="1"/>
    </xf>
    <xf numFmtId="0" fontId="22" fillId="12" borderId="65" xfId="2" applyFont="1" applyFill="1" applyBorder="1" applyAlignment="1">
      <alignment horizontal="center" vertical="center" wrapText="1"/>
    </xf>
    <xf numFmtId="0" fontId="22" fillId="12" borderId="66" xfId="2" applyFont="1" applyFill="1" applyBorder="1" applyAlignment="1">
      <alignment horizontal="center" vertical="center" wrapText="1"/>
    </xf>
    <xf numFmtId="0" fontId="22" fillId="12" borderId="117" xfId="2" applyFont="1" applyFill="1" applyBorder="1" applyAlignment="1">
      <alignment horizontal="center" vertical="center" wrapText="1"/>
    </xf>
    <xf numFmtId="0" fontId="22" fillId="12" borderId="103" xfId="2" applyFont="1" applyFill="1" applyBorder="1" applyAlignment="1">
      <alignment horizontal="center" vertical="center" wrapText="1"/>
    </xf>
    <xf numFmtId="0" fontId="22" fillId="12" borderId="64" xfId="2" applyFont="1" applyFill="1" applyBorder="1" applyAlignment="1">
      <alignment horizontal="center"/>
    </xf>
    <xf numFmtId="0" fontId="22" fillId="12" borderId="96" xfId="2" applyFont="1" applyFill="1" applyBorder="1" applyAlignment="1">
      <alignment horizontal="center" vertical="center" wrapText="1"/>
    </xf>
    <xf numFmtId="0" fontId="22" fillId="12" borderId="98" xfId="2" applyFont="1" applyFill="1" applyBorder="1" applyAlignment="1">
      <alignment horizontal="center" vertical="center" wrapText="1"/>
    </xf>
    <xf numFmtId="0" fontId="22" fillId="12" borderId="71" xfId="2" applyFont="1" applyFill="1" applyBorder="1" applyAlignment="1">
      <alignment horizontal="center" vertical="center" wrapText="1"/>
    </xf>
    <xf numFmtId="0" fontId="22" fillId="12" borderId="83" xfId="2" applyFont="1" applyFill="1" applyBorder="1" applyAlignment="1">
      <alignment horizontal="center" vertical="center" wrapText="1"/>
    </xf>
    <xf numFmtId="0" fontId="22" fillId="12" borderId="69" xfId="2" applyFont="1" applyFill="1" applyBorder="1" applyAlignment="1">
      <alignment horizontal="center" vertical="center" wrapText="1"/>
    </xf>
    <xf numFmtId="0" fontId="22" fillId="12" borderId="70" xfId="2" applyFont="1" applyFill="1" applyBorder="1" applyAlignment="1">
      <alignment horizontal="center" vertical="center" wrapText="1"/>
    </xf>
    <xf numFmtId="0" fontId="22" fillId="12" borderId="81" xfId="2" applyFont="1" applyFill="1" applyBorder="1" applyAlignment="1">
      <alignment horizontal="center" vertical="center" wrapText="1"/>
    </xf>
    <xf numFmtId="0" fontId="22" fillId="12" borderId="0" xfId="2" applyFont="1" applyFill="1" applyAlignment="1">
      <alignment horizontal="center" vertical="center" wrapText="1"/>
    </xf>
    <xf numFmtId="0" fontId="22" fillId="12" borderId="88" xfId="2" applyFont="1" applyFill="1" applyBorder="1" applyAlignment="1">
      <alignment horizontal="center" vertical="center"/>
    </xf>
    <xf numFmtId="0" fontId="22" fillId="12" borderId="115" xfId="2" applyFont="1" applyFill="1" applyBorder="1" applyAlignment="1">
      <alignment horizontal="center" vertical="center"/>
    </xf>
    <xf numFmtId="0" fontId="26" fillId="11" borderId="112" xfId="35" applyFont="1" applyFill="1" applyBorder="1" applyAlignment="1" applyProtection="1">
      <alignment horizontal="center" vertical="center"/>
      <protection locked="0"/>
    </xf>
    <xf numFmtId="0" fontId="26" fillId="11" borderId="78" xfId="35" applyFont="1" applyFill="1" applyBorder="1" applyAlignment="1" applyProtection="1">
      <alignment horizontal="center" vertical="center"/>
      <protection locked="0"/>
    </xf>
    <xf numFmtId="0" fontId="26" fillId="11" borderId="113" xfId="35" applyFont="1" applyFill="1" applyBorder="1" applyAlignment="1" applyProtection="1">
      <alignment horizontal="center" vertical="center"/>
      <protection locked="0"/>
    </xf>
    <xf numFmtId="0" fontId="22" fillId="12" borderId="69" xfId="2" applyFont="1" applyFill="1" applyBorder="1" applyAlignment="1">
      <alignment horizontal="left" vertical="center" wrapText="1"/>
    </xf>
    <xf numFmtId="0" fontId="22" fillId="12" borderId="67" xfId="2" applyFont="1" applyFill="1" applyBorder="1" applyAlignment="1">
      <alignment horizontal="left" vertical="center" wrapText="1"/>
    </xf>
    <xf numFmtId="0" fontId="22" fillId="12" borderId="81" xfId="2" applyFont="1" applyFill="1" applyBorder="1" applyAlignment="1">
      <alignment horizontal="left" vertical="center" wrapText="1"/>
    </xf>
    <xf numFmtId="0" fontId="22" fillId="12" borderId="87" xfId="2" applyFont="1" applyFill="1" applyBorder="1" applyAlignment="1">
      <alignment horizontal="center" vertical="center" wrapText="1"/>
    </xf>
    <xf numFmtId="0" fontId="22" fillId="12" borderId="88" xfId="2" applyFont="1" applyFill="1" applyBorder="1" applyAlignment="1">
      <alignment horizontal="center" vertical="center" wrapText="1"/>
    </xf>
    <xf numFmtId="0" fontId="22" fillId="12" borderId="89" xfId="2" applyFont="1" applyFill="1" applyBorder="1" applyAlignment="1">
      <alignment horizontal="center" vertical="center" wrapText="1"/>
    </xf>
    <xf numFmtId="0" fontId="22" fillId="12" borderId="74" xfId="2" applyFont="1" applyFill="1" applyBorder="1" applyAlignment="1">
      <alignment horizontal="center" vertical="center"/>
    </xf>
    <xf numFmtId="0" fontId="22" fillId="12" borderId="92" xfId="2" applyFont="1" applyFill="1" applyBorder="1" applyAlignment="1">
      <alignment horizontal="center" vertical="center"/>
    </xf>
    <xf numFmtId="0" fontId="22" fillId="12" borderId="1" xfId="2" applyFont="1" applyFill="1" applyBorder="1" applyAlignment="1">
      <alignment horizontal="center" vertical="center" wrapText="1"/>
    </xf>
    <xf numFmtId="0" fontId="22" fillId="12" borderId="93" xfId="2" applyFont="1" applyFill="1" applyBorder="1" applyAlignment="1">
      <alignment horizontal="center" vertical="center" wrapText="1"/>
    </xf>
    <xf numFmtId="0" fontId="22" fillId="12" borderId="91" xfId="2" applyFont="1" applyFill="1" applyBorder="1" applyAlignment="1">
      <alignment horizontal="center" vertical="center" wrapText="1"/>
    </xf>
    <xf numFmtId="0" fontId="22" fillId="12" borderId="80" xfId="2" applyFont="1" applyFill="1" applyBorder="1" applyAlignment="1">
      <alignment horizontal="center" vertical="center" wrapText="1"/>
    </xf>
    <xf numFmtId="0" fontId="22" fillId="12" borderId="90" xfId="2" applyFont="1" applyFill="1" applyBorder="1" applyAlignment="1">
      <alignment horizontal="center" vertical="center" wrapText="1"/>
    </xf>
    <xf numFmtId="0" fontId="22" fillId="12" borderId="77" xfId="2" applyFont="1" applyFill="1" applyBorder="1" applyAlignment="1">
      <alignment horizontal="center" vertical="center" wrapText="1"/>
    </xf>
    <xf numFmtId="0" fontId="20" fillId="12" borderId="106" xfId="2" applyFont="1" applyFill="1" applyBorder="1" applyAlignment="1">
      <alignment horizontal="left" vertical="center" wrapText="1"/>
    </xf>
    <xf numFmtId="0" fontId="20" fillId="12" borderId="10" xfId="2" applyFont="1" applyFill="1" applyBorder="1" applyAlignment="1">
      <alignment horizontal="left" vertical="center" wrapText="1"/>
    </xf>
    <xf numFmtId="0" fontId="20" fillId="12" borderId="112" xfId="2" applyFont="1" applyFill="1" applyBorder="1" applyAlignment="1">
      <alignment horizontal="left" vertical="center" wrapText="1"/>
    </xf>
    <xf numFmtId="0" fontId="20" fillId="12" borderId="79" xfId="2" applyFont="1" applyFill="1" applyBorder="1" applyAlignment="1">
      <alignment horizontal="left" vertical="center" wrapText="1"/>
    </xf>
    <xf numFmtId="0" fontId="26" fillId="11" borderId="84" xfId="35" applyFont="1" applyFill="1" applyBorder="1" applyAlignment="1" applyProtection="1">
      <alignment horizontal="center" vertical="center"/>
      <protection locked="0"/>
    </xf>
    <xf numFmtId="0" fontId="26" fillId="11" borderId="85" xfId="35" applyFont="1" applyFill="1" applyBorder="1" applyAlignment="1" applyProtection="1">
      <alignment horizontal="center" vertical="center"/>
      <protection locked="0"/>
    </xf>
    <xf numFmtId="0" fontId="26" fillId="11" borderId="86" xfId="35" applyFont="1" applyFill="1" applyBorder="1" applyAlignment="1" applyProtection="1">
      <alignment horizontal="center" vertical="center"/>
      <protection locked="0"/>
    </xf>
    <xf numFmtId="0" fontId="22" fillId="12" borderId="8" xfId="2" applyFont="1" applyFill="1" applyBorder="1" applyAlignment="1">
      <alignment horizontal="center" vertical="center" wrapText="1"/>
    </xf>
    <xf numFmtId="0" fontId="22" fillId="12" borderId="94" xfId="2" applyFont="1" applyFill="1" applyBorder="1" applyAlignment="1">
      <alignment horizontal="center" vertical="center" wrapText="1"/>
    </xf>
    <xf numFmtId="0" fontId="22" fillId="12" borderId="75" xfId="2" applyFont="1" applyFill="1" applyBorder="1" applyAlignment="1">
      <alignment horizontal="center" vertical="center" wrapText="1"/>
    </xf>
    <xf numFmtId="0" fontId="22" fillId="12" borderId="76" xfId="2" applyFont="1" applyFill="1" applyBorder="1" applyAlignment="1">
      <alignment horizontal="center" vertical="center" wrapText="1"/>
    </xf>
    <xf numFmtId="0" fontId="22" fillId="12" borderId="72" xfId="2" applyFont="1" applyFill="1" applyBorder="1" applyAlignment="1">
      <alignment horizontal="center" vertical="center"/>
    </xf>
    <xf numFmtId="0" fontId="22" fillId="12" borderId="73" xfId="2" applyFont="1" applyFill="1" applyBorder="1" applyAlignment="1">
      <alignment horizontal="center" vertical="center"/>
    </xf>
    <xf numFmtId="0" fontId="34" fillId="0" borderId="64" xfId="2" applyFont="1" applyBorder="1" applyAlignment="1">
      <alignment horizontal="center" vertical="center" wrapText="1"/>
    </xf>
    <xf numFmtId="0" fontId="34" fillId="0" borderId="65" xfId="2" applyFont="1" applyBorder="1" applyAlignment="1">
      <alignment horizontal="center" vertical="center" wrapText="1"/>
    </xf>
    <xf numFmtId="0" fontId="34" fillId="0" borderId="66" xfId="2" applyFont="1" applyBorder="1" applyAlignment="1">
      <alignment horizontal="center" vertical="center" wrapText="1"/>
    </xf>
    <xf numFmtId="0" fontId="30" fillId="0" borderId="64" xfId="3" applyFont="1" applyBorder="1" applyAlignment="1">
      <alignment horizontal="center" vertical="center" wrapText="1"/>
    </xf>
    <xf numFmtId="0" fontId="30" fillId="0" borderId="65" xfId="3" applyFont="1" applyBorder="1" applyAlignment="1">
      <alignment horizontal="center" vertical="center" wrapText="1"/>
    </xf>
    <xf numFmtId="0" fontId="30" fillId="0" borderId="66" xfId="3" applyFont="1" applyBorder="1" applyAlignment="1">
      <alignment horizontal="center" vertical="center" wrapText="1"/>
    </xf>
    <xf numFmtId="0" fontId="30" fillId="0" borderId="64" xfId="2" applyFont="1" applyBorder="1" applyAlignment="1">
      <alignment horizontal="left" vertical="center" wrapText="1"/>
    </xf>
    <xf numFmtId="0" fontId="30" fillId="0" borderId="65" xfId="2" applyFont="1" applyBorder="1" applyAlignment="1">
      <alignment horizontal="left" vertical="center" wrapText="1"/>
    </xf>
    <xf numFmtId="0" fontId="30" fillId="0" borderId="66" xfId="2" applyFont="1" applyBorder="1" applyAlignment="1">
      <alignment horizontal="left" vertical="center" wrapText="1"/>
    </xf>
    <xf numFmtId="0" fontId="30" fillId="0" borderId="64" xfId="3" applyFont="1" applyBorder="1" applyAlignment="1">
      <alignment horizontal="left" vertical="center" wrapText="1"/>
    </xf>
    <xf numFmtId="0" fontId="30" fillId="0" borderId="65" xfId="3" applyFont="1" applyBorder="1" applyAlignment="1">
      <alignment horizontal="left" vertical="center" wrapText="1"/>
    </xf>
    <xf numFmtId="0" fontId="22" fillId="12" borderId="87" xfId="2" applyFont="1" applyFill="1" applyBorder="1" applyAlignment="1">
      <alignment horizontal="center" vertical="center"/>
    </xf>
    <xf numFmtId="0" fontId="22" fillId="12" borderId="89" xfId="2" applyFont="1" applyFill="1" applyBorder="1" applyAlignment="1">
      <alignment horizontal="center" vertical="center"/>
    </xf>
    <xf numFmtId="0" fontId="26" fillId="0" borderId="70" xfId="2" applyFont="1" applyBorder="1"/>
    <xf numFmtId="0" fontId="26" fillId="0" borderId="67" xfId="2" applyFont="1" applyBorder="1" applyAlignment="1">
      <alignment horizontal="right" vertical="center"/>
    </xf>
    <xf numFmtId="0" fontId="26" fillId="0" borderId="0" xfId="2" applyFont="1" applyAlignment="1">
      <alignment horizontal="right" vertical="center"/>
    </xf>
    <xf numFmtId="0" fontId="26" fillId="0" borderId="67" xfId="2" applyFont="1" applyBorder="1" applyAlignment="1">
      <alignment horizontal="right" vertical="center" wrapText="1"/>
    </xf>
    <xf numFmtId="0" fontId="26" fillId="0" borderId="0" xfId="2" applyFont="1" applyAlignment="1">
      <alignment horizontal="right" vertical="center" wrapText="1"/>
    </xf>
    <xf numFmtId="0" fontId="30" fillId="12" borderId="84" xfId="4" applyFont="1" applyFill="1" applyBorder="1" applyAlignment="1">
      <alignment horizontal="center" vertical="center" wrapText="1"/>
    </xf>
    <xf numFmtId="0" fontId="30" fillId="12" borderId="85" xfId="4" applyFont="1" applyFill="1" applyBorder="1" applyAlignment="1">
      <alignment horizontal="center" vertical="center" wrapText="1"/>
    </xf>
    <xf numFmtId="0" fontId="30" fillId="12" borderId="86" xfId="4" applyFont="1" applyFill="1" applyBorder="1" applyAlignment="1">
      <alignment horizontal="center" vertical="center" wrapText="1"/>
    </xf>
    <xf numFmtId="0" fontId="22" fillId="12" borderId="10" xfId="2" applyFont="1" applyFill="1" applyBorder="1" applyAlignment="1">
      <alignment horizontal="center" vertical="center" wrapText="1"/>
    </xf>
    <xf numFmtId="0" fontId="22" fillId="12" borderId="79" xfId="2" applyFont="1" applyFill="1" applyBorder="1" applyAlignment="1">
      <alignment horizontal="center" vertical="center" wrapText="1"/>
    </xf>
  </cellXfs>
  <cellStyles count="44">
    <cellStyle name="Hipervínculo" xfId="1" builtinId="8"/>
    <cellStyle name="Hipervínculo 2" xfId="4" xr:uid="{A053131D-6352-426B-AD49-434C26205CF4}"/>
    <cellStyle name="Hipervínculo 3" xfId="21" xr:uid="{843FB2BA-25ED-4C8D-908B-24FEDCFB675C}"/>
    <cellStyle name="Millares 2" xfId="15" xr:uid="{FB70F4FC-7BDA-4AA8-98DC-C83A2FF7D6FB}"/>
    <cellStyle name="Millares 2 2" xfId="26" xr:uid="{C37FA66E-8954-449E-8E23-61BCFE070F66}"/>
    <cellStyle name="Millares 2 3" xfId="39" xr:uid="{DEB56114-22DD-4026-8B41-A1166865A194}"/>
    <cellStyle name="Millares 3" xfId="18" xr:uid="{484E5BCA-7245-4C75-BB2F-3249B78A30A5}"/>
    <cellStyle name="Millares 3 2" xfId="29" xr:uid="{92D7DC6A-D1BF-495C-AD2B-B1ED7E37BF44}"/>
    <cellStyle name="Millares 4" xfId="31" xr:uid="{D3C2ADB9-7981-472B-93C4-2CE9B8C093D5}"/>
    <cellStyle name="Normal" xfId="0" builtinId="0"/>
    <cellStyle name="Normal 2" xfId="2" xr:uid="{A91BBFB9-4E52-4A1E-8E5E-1A2C3A5624A0}"/>
    <cellStyle name="Normal 2 2" xfId="3" xr:uid="{942B461A-C4A6-4D8B-B6B3-7ED07C578E97}"/>
    <cellStyle name="Normal 2 3" xfId="22" xr:uid="{098E0239-B8EA-40D8-962B-C9C304CB8609}"/>
    <cellStyle name="Normal 2 4" xfId="7" xr:uid="{622DDBCA-2128-4B68-9CB1-848DB7AAF11B}"/>
    <cellStyle name="Normal 3" xfId="9" xr:uid="{BBED2ED8-85CC-4052-95D2-F7F58D0DF33B}"/>
    <cellStyle name="Normal 3 2" xfId="24" xr:uid="{A4BFA412-789F-47FC-8892-C82EE12BDBF9}"/>
    <cellStyle name="Normal 3 3" xfId="33" xr:uid="{81ADC4B3-D377-4759-AD3F-3D3105029979}"/>
    <cellStyle name="Normal 4" xfId="11" xr:uid="{DE7A2712-1A27-4F6E-96F1-675E6179276C}"/>
    <cellStyle name="Normal 4 2" xfId="27" xr:uid="{24231E6A-BD27-4196-9D09-F7BE73057E5C}"/>
    <cellStyle name="Normal 4 3" xfId="35" xr:uid="{FA594FA6-2DBF-4288-8CB9-4DE30D1EF4F2}"/>
    <cellStyle name="Normal 5" xfId="13" xr:uid="{48CC8431-AFC3-4BE4-8376-4AF3DBED8E29}"/>
    <cellStyle name="Normal 5 2" xfId="30" xr:uid="{DD1E2DA8-2582-4152-BB8D-D71DEA491B4F}"/>
    <cellStyle name="Normal 5 3" xfId="37" xr:uid="{48E343B5-CA91-4F59-B5F6-6DCD1E8203F5}"/>
    <cellStyle name="Normal 6" xfId="16" xr:uid="{ACEA8C59-02BF-4F9A-BABF-F76B39B97033}"/>
    <cellStyle name="Normal 6 2" xfId="43" xr:uid="{2CC865B0-9C49-4240-9CA0-45E327CD0062}"/>
    <cellStyle name="Normal 7" xfId="19" xr:uid="{02CDD446-CCF4-4DD8-81C1-B4C417A55287}"/>
    <cellStyle name="Porcentaje" xfId="6" builtinId="5"/>
    <cellStyle name="Porcentaje 2" xfId="5" xr:uid="{B05A161F-A49B-4E8D-8D68-C434931177A1}"/>
    <cellStyle name="Porcentaje 2 2" xfId="23" xr:uid="{2BAB1BCB-8669-472A-A099-9CA8625C4A0F}"/>
    <cellStyle name="Porcentaje 2 3" xfId="8" xr:uid="{7AEE4B23-F30D-4657-A01D-F97AA5F705B8}"/>
    <cellStyle name="Porcentaje 3" xfId="10" xr:uid="{13573996-AFA2-4C01-BA53-0249B85C9BBB}"/>
    <cellStyle name="Porcentaje 3 2" xfId="25" xr:uid="{D6C80036-8C57-421D-9430-70F792E80719}"/>
    <cellStyle name="Porcentaje 3 3" xfId="34" xr:uid="{19AAB6C6-7C01-439B-AD18-53A85797ECAF}"/>
    <cellStyle name="Porcentaje 4" xfId="12" xr:uid="{C9FCE645-E758-4A9D-A26D-284851B48D06}"/>
    <cellStyle name="Porcentaje 4 2" xfId="28" xr:uid="{C84DEF47-CF7F-440D-BC62-D40231CB5831}"/>
    <cellStyle name="Porcentaje 4 3" xfId="36" xr:uid="{4573F13C-DD30-4631-94E2-855B65A6FC20}"/>
    <cellStyle name="Porcentaje 5" xfId="14" xr:uid="{85486D4A-F3A0-44E9-93B3-6C991FAF7D03}"/>
    <cellStyle name="Porcentaje 5 2" xfId="41" xr:uid="{47392D07-1E10-4989-845F-A461601E10B3}"/>
    <cellStyle name="Porcentaje 5 3" xfId="38" xr:uid="{1C0304E0-8D84-4FC9-A3C5-9CBA1A4C549B}"/>
    <cellStyle name="Porcentaje 6" xfId="17" xr:uid="{7CDE1DB3-D15D-45D7-9AC0-C4EB5B05A154}"/>
    <cellStyle name="Porcentaje 6 2" xfId="42" xr:uid="{93D14474-3B2C-4E73-A1FF-44CC7945E69A}"/>
    <cellStyle name="Porcentaje 7" xfId="20" xr:uid="{4962C8D8-00F1-4E40-81ED-F387E0049BDE}"/>
    <cellStyle name="Porcentaje 8" xfId="40" xr:uid="{C44144F8-DAA5-467C-8C52-46E42F777CE9}"/>
    <cellStyle name="Porcentaje 9" xfId="32" xr:uid="{C16139DA-31F8-418B-8156-B2B2A36A3BFE}"/>
  </cellStyles>
  <dxfs count="30">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patternType="none">
          <bgColor auto="1"/>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44222</xdr:colOff>
      <xdr:row>30</xdr:row>
      <xdr:rowOff>505164</xdr:rowOff>
    </xdr:from>
    <xdr:to>
      <xdr:col>14</xdr:col>
      <xdr:colOff>683218</xdr:colOff>
      <xdr:row>30</xdr:row>
      <xdr:rowOff>995022</xdr:rowOff>
    </xdr:to>
    <xdr:pic>
      <xdr:nvPicPr>
        <xdr:cNvPr id="5" name="Imagen 4">
          <a:extLst>
            <a:ext uri="{FF2B5EF4-FFF2-40B4-BE49-F238E27FC236}">
              <a16:creationId xmlns:a16="http://schemas.microsoft.com/office/drawing/2014/main" id="{E4D27308-F390-453F-73B2-719E9BA9338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078" t="3401" r="6638" b="11564"/>
        <a:stretch/>
      </xdr:blipFill>
      <xdr:spPr bwMode="auto">
        <a:xfrm>
          <a:off x="1901597" y="18043070"/>
          <a:ext cx="7056465" cy="4898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404813</xdr:colOff>
      <xdr:row>32</xdr:row>
      <xdr:rowOff>214312</xdr:rowOff>
    </xdr:from>
    <xdr:to>
      <xdr:col>8</xdr:col>
      <xdr:colOff>855721</xdr:colOff>
      <xdr:row>32</xdr:row>
      <xdr:rowOff>904874</xdr:rowOff>
    </xdr:to>
    <xdr:pic>
      <xdr:nvPicPr>
        <xdr:cNvPr id="6" name="Imagen 5">
          <a:extLst>
            <a:ext uri="{FF2B5EF4-FFF2-40B4-BE49-F238E27FC236}">
              <a16:creationId xmlns:a16="http://schemas.microsoft.com/office/drawing/2014/main" id="{B701542D-477E-1C59-F41A-30B046846AEE}"/>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6426" r="36679" b="-1562"/>
        <a:stretch/>
      </xdr:blipFill>
      <xdr:spPr bwMode="auto">
        <a:xfrm>
          <a:off x="3417094" y="21955125"/>
          <a:ext cx="2248752" cy="690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678656</xdr:colOff>
      <xdr:row>33</xdr:row>
      <xdr:rowOff>226219</xdr:rowOff>
    </xdr:from>
    <xdr:to>
      <xdr:col>8</xdr:col>
      <xdr:colOff>722741</xdr:colOff>
      <xdr:row>33</xdr:row>
      <xdr:rowOff>869156</xdr:rowOff>
    </xdr:to>
    <xdr:pic>
      <xdr:nvPicPr>
        <xdr:cNvPr id="7" name="Imagen 6">
          <a:extLst>
            <a:ext uri="{FF2B5EF4-FFF2-40B4-BE49-F238E27FC236}">
              <a16:creationId xmlns:a16="http://schemas.microsoft.com/office/drawing/2014/main" id="{1E74B24D-AF81-4D40-62D9-6148C95A8975}"/>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178" t="-1" r="38374" b="3646"/>
        <a:stretch/>
      </xdr:blipFill>
      <xdr:spPr bwMode="auto">
        <a:xfrm>
          <a:off x="3690937" y="23705344"/>
          <a:ext cx="1841929" cy="6429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95250</xdr:colOff>
      <xdr:row>34</xdr:row>
      <xdr:rowOff>322061</xdr:rowOff>
    </xdr:from>
    <xdr:to>
      <xdr:col>16</xdr:col>
      <xdr:colOff>166687</xdr:colOff>
      <xdr:row>34</xdr:row>
      <xdr:rowOff>2262187</xdr:rowOff>
    </xdr:to>
    <xdr:pic>
      <xdr:nvPicPr>
        <xdr:cNvPr id="8" name="Imagen 7">
          <a:extLst>
            <a:ext uri="{FF2B5EF4-FFF2-40B4-BE49-F238E27FC236}">
              <a16:creationId xmlns:a16="http://schemas.microsoft.com/office/drawing/2014/main" id="{C71D81B7-EFB4-D594-53AB-23B3CB446E66}"/>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952625" y="25789530"/>
          <a:ext cx="7727156" cy="19401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166687</xdr:colOff>
      <xdr:row>35</xdr:row>
      <xdr:rowOff>329701</xdr:rowOff>
    </xdr:from>
    <xdr:to>
      <xdr:col>15</xdr:col>
      <xdr:colOff>330994</xdr:colOff>
      <xdr:row>35</xdr:row>
      <xdr:rowOff>3781424</xdr:rowOff>
    </xdr:to>
    <xdr:pic>
      <xdr:nvPicPr>
        <xdr:cNvPr id="9" name="Imagen 8">
          <a:extLst>
            <a:ext uri="{FF2B5EF4-FFF2-40B4-BE49-F238E27FC236}">
              <a16:creationId xmlns:a16="http://schemas.microsoft.com/office/drawing/2014/main" id="{47B52191-83A1-AAB8-0229-CBB3AD10EB6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24062" y="28202232"/>
          <a:ext cx="7403307" cy="34517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321468</xdr:colOff>
      <xdr:row>36</xdr:row>
      <xdr:rowOff>153875</xdr:rowOff>
    </xdr:from>
    <xdr:to>
      <xdr:col>12</xdr:col>
      <xdr:colOff>10583</xdr:colOff>
      <xdr:row>37</xdr:row>
      <xdr:rowOff>36199</xdr:rowOff>
    </xdr:to>
    <xdr:pic>
      <xdr:nvPicPr>
        <xdr:cNvPr id="10" name="Imagen 9">
          <a:extLst>
            <a:ext uri="{FF2B5EF4-FFF2-40B4-BE49-F238E27FC236}">
              <a16:creationId xmlns:a16="http://schemas.microsoft.com/office/drawing/2014/main" id="{D5D39A1A-0C75-89F0-1CF7-175C3FC4C00A}"/>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76801" y="32030875"/>
          <a:ext cx="4631532" cy="50787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57153</xdr:colOff>
      <xdr:row>37</xdr:row>
      <xdr:rowOff>264582</xdr:rowOff>
    </xdr:from>
    <xdr:to>
      <xdr:col>16</xdr:col>
      <xdr:colOff>84667</xdr:colOff>
      <xdr:row>37</xdr:row>
      <xdr:rowOff>3115504</xdr:rowOff>
    </xdr:to>
    <xdr:pic>
      <xdr:nvPicPr>
        <xdr:cNvPr id="3" name="Imagen 2">
          <a:extLst>
            <a:ext uri="{FF2B5EF4-FFF2-40B4-BE49-F238E27FC236}">
              <a16:creationId xmlns:a16="http://schemas.microsoft.com/office/drawing/2014/main" id="{5ABC8A04-6820-137D-CE9F-69F425B55A1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1930403" y="37337999"/>
          <a:ext cx="7679264" cy="28509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174624</xdr:colOff>
      <xdr:row>0</xdr:row>
      <xdr:rowOff>15874</xdr:rowOff>
    </xdr:from>
    <xdr:to>
      <xdr:col>3</xdr:col>
      <xdr:colOff>3000374</xdr:colOff>
      <xdr:row>0</xdr:row>
      <xdr:rowOff>1619188</xdr:rowOff>
    </xdr:to>
    <xdr:pic>
      <xdr:nvPicPr>
        <xdr:cNvPr id="6" name="Imagen 5">
          <a:extLst>
            <a:ext uri="{FF2B5EF4-FFF2-40B4-BE49-F238E27FC236}">
              <a16:creationId xmlns:a16="http://schemas.microsoft.com/office/drawing/2014/main" id="{88226F19-CFEE-65FF-7EE3-ECDDA3A8CC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780" t="16298" r="6102" b="18507"/>
        <a:stretch/>
      </xdr:blipFill>
      <xdr:spPr>
        <a:xfrm>
          <a:off x="936624" y="15874"/>
          <a:ext cx="4905375" cy="16033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minambiente.gov.co/" TargetMode="External"/><Relationship Id="rId1" Type="http://schemas.openxmlformats.org/officeDocument/2006/relationships/hyperlink" Target="mailto:fcaicedo@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23" t="s">
        <v>70</v>
      </c>
      <c r="C1" s="324"/>
      <c r="D1" s="327" t="s">
        <v>71</v>
      </c>
      <c r="E1" s="328"/>
      <c r="F1" s="328"/>
      <c r="G1" s="328"/>
      <c r="H1" s="328"/>
      <c r="I1" s="328"/>
      <c r="J1" s="328"/>
      <c r="K1" s="328"/>
      <c r="L1" s="328"/>
      <c r="M1" s="328"/>
      <c r="N1" s="329"/>
      <c r="O1" s="330"/>
      <c r="P1" s="331"/>
      <c r="Q1" s="33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25"/>
      <c r="C2" s="326"/>
      <c r="D2" s="336" t="s">
        <v>72</v>
      </c>
      <c r="E2" s="337"/>
      <c r="F2" s="337"/>
      <c r="G2" s="337"/>
      <c r="H2" s="337"/>
      <c r="I2" s="337"/>
      <c r="J2" s="337"/>
      <c r="K2" s="337"/>
      <c r="L2" s="337"/>
      <c r="M2" s="337"/>
      <c r="N2" s="338"/>
      <c r="O2" s="333"/>
      <c r="P2" s="334"/>
      <c r="Q2" s="33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39" t="s">
        <v>73</v>
      </c>
      <c r="C3" s="340"/>
      <c r="D3" s="339" t="s">
        <v>74</v>
      </c>
      <c r="E3" s="341"/>
      <c r="F3" s="341"/>
      <c r="G3" s="341"/>
      <c r="H3" s="341"/>
      <c r="I3" s="341"/>
      <c r="J3" s="341"/>
      <c r="K3" s="341"/>
      <c r="L3" s="341"/>
      <c r="M3" s="341"/>
      <c r="N3" s="340"/>
      <c r="O3" s="339" t="s">
        <v>75</v>
      </c>
      <c r="P3" s="341"/>
      <c r="Q3" s="34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44" t="s">
        <v>76</v>
      </c>
      <c r="C5" s="245"/>
      <c r="D5" s="245"/>
      <c r="E5" s="245"/>
      <c r="F5" s="245"/>
      <c r="G5" s="245"/>
      <c r="H5" s="245"/>
      <c r="I5" s="245"/>
      <c r="J5" s="245"/>
      <c r="K5" s="245"/>
      <c r="L5" s="245"/>
      <c r="M5" s="245"/>
      <c r="N5" s="245"/>
      <c r="O5" s="245"/>
      <c r="P5" s="245"/>
      <c r="Q5" s="246"/>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81"/>
      <c r="C7" s="281"/>
      <c r="D7" s="281"/>
      <c r="E7" s="281"/>
      <c r="F7" s="281"/>
      <c r="G7" s="281"/>
      <c r="H7" s="281"/>
      <c r="I7" s="281"/>
      <c r="J7" s="281"/>
      <c r="K7" s="281"/>
      <c r="L7" s="281"/>
      <c r="M7" s="281"/>
      <c r="N7" s="281"/>
      <c r="O7" s="281"/>
      <c r="P7" s="281"/>
      <c r="Q7" s="281"/>
    </row>
    <row r="8" spans="2:48" ht="40.5" customHeight="1" x14ac:dyDescent="0.2">
      <c r="B8" s="233" t="s">
        <v>77</v>
      </c>
      <c r="C8" s="234"/>
      <c r="D8" s="235" t="s">
        <v>78</v>
      </c>
      <c r="E8" s="236"/>
      <c r="F8" s="236"/>
      <c r="G8" s="236"/>
      <c r="H8" s="236"/>
      <c r="I8" s="236"/>
      <c r="J8" s="236"/>
      <c r="K8" s="236"/>
      <c r="L8" s="236"/>
      <c r="M8" s="236"/>
      <c r="N8" s="236"/>
      <c r="O8" s="236"/>
      <c r="P8" s="236"/>
      <c r="Q8" s="237"/>
    </row>
    <row r="9" spans="2:48" ht="40.5" customHeight="1" x14ac:dyDescent="0.2">
      <c r="B9" s="233" t="s">
        <v>79</v>
      </c>
      <c r="C9" s="234"/>
      <c r="D9" s="235" t="s">
        <v>80</v>
      </c>
      <c r="E9" s="236"/>
      <c r="F9" s="236"/>
      <c r="G9" s="236"/>
      <c r="H9" s="236"/>
      <c r="I9" s="236"/>
      <c r="J9" s="236"/>
      <c r="K9" s="236"/>
      <c r="L9" s="236"/>
      <c r="M9" s="236"/>
      <c r="N9" s="236"/>
      <c r="O9" s="236"/>
      <c r="P9" s="236"/>
      <c r="Q9" s="237"/>
    </row>
    <row r="10" spans="2:48" ht="40.5" customHeight="1" x14ac:dyDescent="0.2">
      <c r="B10" s="233" t="s">
        <v>81</v>
      </c>
      <c r="C10" s="234"/>
      <c r="D10" s="235" t="s">
        <v>82</v>
      </c>
      <c r="E10" s="236"/>
      <c r="F10" s="236"/>
      <c r="G10" s="236"/>
      <c r="H10" s="236"/>
      <c r="I10" s="236"/>
      <c r="J10" s="236"/>
      <c r="K10" s="236"/>
      <c r="L10" s="236"/>
      <c r="M10" s="236"/>
      <c r="N10" s="236"/>
      <c r="O10" s="236"/>
      <c r="P10" s="236"/>
      <c r="Q10" s="237"/>
    </row>
    <row r="11" spans="2:48" ht="40.5" customHeight="1" x14ac:dyDescent="0.2">
      <c r="B11" s="233" t="s">
        <v>83</v>
      </c>
      <c r="C11" s="234"/>
      <c r="D11" s="235" t="s">
        <v>84</v>
      </c>
      <c r="E11" s="236"/>
      <c r="F11" s="236"/>
      <c r="G11" s="236"/>
      <c r="H11" s="236"/>
      <c r="I11" s="236"/>
      <c r="J11" s="236"/>
      <c r="K11" s="236"/>
      <c r="L11" s="236"/>
      <c r="M11" s="236"/>
      <c r="N11" s="236"/>
      <c r="O11" s="236"/>
      <c r="P11" s="236"/>
      <c r="Q11" s="237"/>
    </row>
    <row r="12" spans="2:48" ht="40.5" customHeight="1" x14ac:dyDescent="0.2">
      <c r="B12" s="233" t="s">
        <v>85</v>
      </c>
      <c r="C12" s="234"/>
      <c r="D12" s="235" t="s">
        <v>86</v>
      </c>
      <c r="E12" s="236"/>
      <c r="F12" s="236"/>
      <c r="G12" s="236"/>
      <c r="H12" s="236"/>
      <c r="I12" s="236"/>
      <c r="J12" s="236"/>
      <c r="K12" s="236"/>
      <c r="L12" s="236"/>
      <c r="M12" s="236"/>
      <c r="N12" s="236"/>
      <c r="O12" s="236"/>
      <c r="P12" s="236"/>
      <c r="Q12" s="237"/>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44" t="s">
        <v>87</v>
      </c>
      <c r="C14" s="245"/>
      <c r="D14" s="245"/>
      <c r="E14" s="245"/>
      <c r="F14" s="245"/>
      <c r="G14" s="245"/>
      <c r="H14" s="245"/>
      <c r="I14" s="245"/>
      <c r="J14" s="245"/>
      <c r="K14" s="245"/>
      <c r="L14" s="245"/>
      <c r="M14" s="245"/>
      <c r="N14" s="245"/>
      <c r="O14" s="245"/>
      <c r="P14" s="245"/>
      <c r="Q14" s="246"/>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33" t="s">
        <v>88</v>
      </c>
      <c r="C16" s="234"/>
      <c r="D16" s="314" t="s">
        <v>89</v>
      </c>
      <c r="E16" s="315"/>
      <c r="F16" s="315"/>
      <c r="G16" s="315"/>
      <c r="H16" s="315"/>
      <c r="I16" s="315"/>
      <c r="J16" s="315"/>
      <c r="K16" s="316"/>
      <c r="L16" s="307" t="s">
        <v>90</v>
      </c>
      <c r="M16" s="310"/>
      <c r="N16" s="311" t="s">
        <v>91</v>
      </c>
      <c r="O16" s="311"/>
      <c r="P16" s="311"/>
      <c r="Q16" s="312"/>
    </row>
    <row r="17" spans="2:48" ht="40.5" customHeight="1" x14ac:dyDescent="0.2">
      <c r="B17" s="233" t="s">
        <v>92</v>
      </c>
      <c r="C17" s="234"/>
      <c r="D17" s="230" t="s">
        <v>93</v>
      </c>
      <c r="E17" s="231"/>
      <c r="F17" s="231"/>
      <c r="G17" s="231"/>
      <c r="H17" s="231"/>
      <c r="I17" s="231"/>
      <c r="J17" s="231"/>
      <c r="K17" s="231"/>
      <c r="L17" s="231"/>
      <c r="M17" s="231"/>
      <c r="N17" s="231"/>
      <c r="O17" s="231"/>
      <c r="P17" s="231"/>
      <c r="Q17" s="232"/>
    </row>
    <row r="18" spans="2:48" ht="40.5" customHeight="1" x14ac:dyDescent="0.2">
      <c r="B18" s="233" t="s">
        <v>94</v>
      </c>
      <c r="C18" s="234"/>
      <c r="D18" s="230" t="s">
        <v>95</v>
      </c>
      <c r="E18" s="231"/>
      <c r="F18" s="231"/>
      <c r="G18" s="231"/>
      <c r="H18" s="231"/>
      <c r="I18" s="231"/>
      <c r="J18" s="231"/>
      <c r="K18" s="231"/>
      <c r="L18" s="231"/>
      <c r="M18" s="231"/>
      <c r="N18" s="231"/>
      <c r="O18" s="231"/>
      <c r="P18" s="231"/>
      <c r="Q18" s="232"/>
    </row>
    <row r="19" spans="2:48" ht="182.25" customHeight="1" x14ac:dyDescent="0.2">
      <c r="B19" s="233" t="s">
        <v>96</v>
      </c>
      <c r="C19" s="234"/>
      <c r="D19" s="321" t="s">
        <v>97</v>
      </c>
      <c r="E19" s="322"/>
      <c r="F19" s="322"/>
      <c r="G19" s="313" t="s">
        <v>98</v>
      </c>
      <c r="H19" s="313"/>
      <c r="I19" s="319" t="s">
        <v>99</v>
      </c>
      <c r="J19" s="319"/>
      <c r="K19" s="319"/>
      <c r="L19" s="313" t="s">
        <v>100</v>
      </c>
      <c r="M19" s="313"/>
      <c r="N19" s="313"/>
      <c r="O19" s="319" t="s">
        <v>101</v>
      </c>
      <c r="P19" s="319"/>
      <c r="Q19" s="320"/>
      <c r="AT19"/>
      <c r="AU19"/>
      <c r="AV19"/>
    </row>
    <row r="20" spans="2:48" ht="40.5" customHeight="1" x14ac:dyDescent="0.2">
      <c r="B20" s="233" t="s">
        <v>102</v>
      </c>
      <c r="C20" s="234"/>
      <c r="D20" s="304" t="s">
        <v>103</v>
      </c>
      <c r="E20" s="305"/>
      <c r="F20" s="305"/>
      <c r="G20" s="305"/>
      <c r="H20" s="305"/>
      <c r="I20" s="306"/>
      <c r="J20" s="317" t="s">
        <v>104</v>
      </c>
      <c r="K20" s="318"/>
      <c r="L20" s="318"/>
      <c r="M20" s="305" t="s">
        <v>105</v>
      </c>
      <c r="N20" s="305"/>
      <c r="O20" s="305"/>
      <c r="P20" s="305"/>
      <c r="Q20" s="306"/>
    </row>
    <row r="21" spans="2:48" ht="40.5" customHeight="1" x14ac:dyDescent="0.2">
      <c r="B21" s="233" t="s">
        <v>106</v>
      </c>
      <c r="C21" s="234"/>
      <c r="D21" s="230" t="s">
        <v>107</v>
      </c>
      <c r="E21" s="231"/>
      <c r="F21" s="231"/>
      <c r="G21" s="231"/>
      <c r="H21" s="231"/>
      <c r="I21" s="231"/>
      <c r="J21" s="231"/>
      <c r="K21" s="232"/>
      <c r="L21" s="292" t="s">
        <v>108</v>
      </c>
      <c r="M21" s="313"/>
      <c r="N21" s="313"/>
      <c r="O21" s="285" t="s">
        <v>109</v>
      </c>
      <c r="P21" s="285"/>
      <c r="Q21" s="286"/>
    </row>
    <row r="22" spans="2:48" ht="44.25" customHeight="1" x14ac:dyDescent="0.2">
      <c r="B22" s="233" t="s">
        <v>110</v>
      </c>
      <c r="C22" s="234"/>
      <c r="D22" s="230" t="s">
        <v>111</v>
      </c>
      <c r="E22" s="231"/>
      <c r="F22" s="231"/>
      <c r="G22" s="231"/>
      <c r="H22" s="231"/>
      <c r="I22" s="231"/>
      <c r="J22" s="231"/>
      <c r="K22" s="231"/>
      <c r="L22" s="231"/>
      <c r="M22" s="231"/>
      <c r="N22" s="231"/>
      <c r="O22" s="231"/>
      <c r="P22" s="231"/>
      <c r="Q22" s="232"/>
    </row>
    <row r="23" spans="2:48" ht="40.5" customHeight="1" x14ac:dyDescent="0.2">
      <c r="B23" s="233" t="s">
        <v>112</v>
      </c>
      <c r="C23" s="234"/>
      <c r="D23" s="235" t="s">
        <v>113</v>
      </c>
      <c r="E23" s="236"/>
      <c r="F23" s="236"/>
      <c r="G23" s="237"/>
      <c r="H23" s="307" t="s">
        <v>114</v>
      </c>
      <c r="I23" s="310"/>
      <c r="J23" s="236" t="s">
        <v>115</v>
      </c>
      <c r="K23" s="236"/>
      <c r="L23" s="237"/>
      <c r="M23" s="292" t="s">
        <v>116</v>
      </c>
      <c r="N23" s="313"/>
      <c r="O23" s="285" t="s">
        <v>117</v>
      </c>
      <c r="P23" s="285"/>
      <c r="Q23" s="286"/>
    </row>
    <row r="24" spans="2:48" ht="68.650000000000006" customHeight="1" x14ac:dyDescent="0.2">
      <c r="B24" s="233" t="s">
        <v>118</v>
      </c>
      <c r="C24" s="234"/>
      <c r="D24" s="235" t="s">
        <v>119</v>
      </c>
      <c r="E24" s="236"/>
      <c r="F24" s="236"/>
      <c r="G24" s="236"/>
      <c r="H24" s="236"/>
      <c r="I24" s="236"/>
      <c r="J24" s="236"/>
      <c r="K24" s="236"/>
      <c r="L24" s="236"/>
      <c r="M24" s="236"/>
      <c r="N24" s="236"/>
      <c r="O24" s="236"/>
      <c r="P24" s="236"/>
      <c r="Q24" s="237"/>
    </row>
    <row r="25" spans="2:48" ht="40.5" customHeight="1" x14ac:dyDescent="0.2">
      <c r="B25" s="233" t="s">
        <v>120</v>
      </c>
      <c r="C25" s="234"/>
      <c r="D25" s="235" t="s">
        <v>121</v>
      </c>
      <c r="E25" s="236"/>
      <c r="F25" s="236"/>
      <c r="G25" s="236"/>
      <c r="H25" s="236"/>
      <c r="I25" s="236"/>
      <c r="J25" s="236"/>
      <c r="K25" s="236"/>
      <c r="L25" s="236"/>
      <c r="M25" s="236"/>
      <c r="N25" s="236"/>
      <c r="O25" s="236"/>
      <c r="P25" s="236"/>
      <c r="Q25" s="237"/>
    </row>
    <row r="26" spans="2:48" ht="20.25" customHeight="1" x14ac:dyDescent="0.2">
      <c r="B26" s="250" t="s">
        <v>122</v>
      </c>
      <c r="C26" s="267"/>
      <c r="D26" s="271" t="s">
        <v>123</v>
      </c>
      <c r="E26" s="272"/>
      <c r="F26" s="272"/>
      <c r="G26" s="275" t="s">
        <v>124</v>
      </c>
      <c r="H26" s="276"/>
      <c r="I26" s="57" t="s">
        <v>125</v>
      </c>
      <c r="J26" s="292" t="s">
        <v>126</v>
      </c>
      <c r="K26" s="293"/>
      <c r="L26" s="294" t="s">
        <v>127</v>
      </c>
      <c r="M26" s="276"/>
      <c r="N26" s="296" t="s">
        <v>128</v>
      </c>
      <c r="O26" s="297"/>
      <c r="P26" s="297"/>
      <c r="Q26" s="298"/>
    </row>
    <row r="27" spans="2:48" ht="21.75" customHeight="1" x14ac:dyDescent="0.2">
      <c r="B27" s="269"/>
      <c r="C27" s="270"/>
      <c r="D27" s="273"/>
      <c r="E27" s="274"/>
      <c r="F27" s="274"/>
      <c r="G27" s="277"/>
      <c r="H27" s="278"/>
      <c r="I27" s="9"/>
      <c r="J27" s="302"/>
      <c r="K27" s="303"/>
      <c r="L27" s="295"/>
      <c r="M27" s="278"/>
      <c r="N27" s="299"/>
      <c r="O27" s="300"/>
      <c r="P27" s="300"/>
      <c r="Q27" s="301"/>
    </row>
    <row r="28" spans="2:48" ht="33.75" customHeight="1" x14ac:dyDescent="0.2">
      <c r="B28" s="233" t="s">
        <v>129</v>
      </c>
      <c r="C28" s="234"/>
      <c r="D28" s="235" t="s">
        <v>130</v>
      </c>
      <c r="E28" s="236"/>
      <c r="F28" s="236"/>
      <c r="G28" s="236"/>
      <c r="H28" s="236"/>
      <c r="I28" s="236"/>
      <c r="J28" s="236"/>
      <c r="K28" s="236"/>
      <c r="L28" s="236"/>
      <c r="M28" s="236"/>
      <c r="N28" s="236"/>
      <c r="O28" s="236"/>
      <c r="P28" s="236"/>
      <c r="Q28" s="237"/>
    </row>
    <row r="29" spans="2:48" ht="40.5" customHeight="1" x14ac:dyDescent="0.2">
      <c r="B29" s="233" t="s">
        <v>131</v>
      </c>
      <c r="C29" s="234"/>
      <c r="D29" s="304" t="s">
        <v>132</v>
      </c>
      <c r="E29" s="305"/>
      <c r="F29" s="305"/>
      <c r="G29" s="305"/>
      <c r="H29" s="305"/>
      <c r="I29" s="305"/>
      <c r="J29" s="305"/>
      <c r="K29" s="305"/>
      <c r="L29" s="305"/>
      <c r="M29" s="305"/>
      <c r="N29" s="305"/>
      <c r="O29" s="305"/>
      <c r="P29" s="305"/>
      <c r="Q29" s="306"/>
    </row>
    <row r="30" spans="2:48" ht="40.5" customHeight="1" x14ac:dyDescent="0.2">
      <c r="B30" s="233" t="s">
        <v>133</v>
      </c>
      <c r="C30" s="234"/>
      <c r="D30" s="304" t="s">
        <v>134</v>
      </c>
      <c r="E30" s="305"/>
      <c r="F30" s="305"/>
      <c r="G30" s="305"/>
      <c r="H30" s="305"/>
      <c r="I30" s="305"/>
      <c r="J30" s="305"/>
      <c r="K30" s="306"/>
      <c r="L30" s="307" t="s">
        <v>135</v>
      </c>
      <c r="M30" s="308"/>
      <c r="N30" s="309" t="s">
        <v>136</v>
      </c>
      <c r="O30" s="285"/>
      <c r="P30" s="285"/>
      <c r="Q30" s="286"/>
    </row>
    <row r="31" spans="2:48" ht="71.650000000000006" customHeight="1" x14ac:dyDescent="0.2">
      <c r="B31" s="233" t="s">
        <v>137</v>
      </c>
      <c r="C31" s="234"/>
      <c r="D31" s="235" t="s">
        <v>138</v>
      </c>
      <c r="E31" s="236"/>
      <c r="F31" s="236"/>
      <c r="G31" s="236"/>
      <c r="H31" s="236"/>
      <c r="I31" s="236"/>
      <c r="J31" s="236"/>
      <c r="K31" s="236"/>
      <c r="L31" s="236"/>
      <c r="M31" s="236"/>
      <c r="N31" s="236"/>
      <c r="O31" s="236"/>
      <c r="P31" s="236"/>
      <c r="Q31" s="237"/>
    </row>
    <row r="32" spans="2:48" ht="40.5" customHeight="1" x14ac:dyDescent="0.2">
      <c r="B32" s="233" t="s">
        <v>139</v>
      </c>
      <c r="C32" s="234"/>
      <c r="D32" s="235" t="s">
        <v>140</v>
      </c>
      <c r="E32" s="236"/>
      <c r="F32" s="236"/>
      <c r="G32" s="236"/>
      <c r="H32" s="236"/>
      <c r="I32" s="236"/>
      <c r="J32" s="236"/>
      <c r="K32" s="236"/>
      <c r="L32" s="236"/>
      <c r="M32" s="236"/>
      <c r="N32" s="236"/>
      <c r="O32" s="236"/>
      <c r="P32" s="236"/>
      <c r="Q32" s="237"/>
    </row>
    <row r="33" spans="2:48" ht="40.5" customHeight="1" x14ac:dyDescent="0.2">
      <c r="B33" s="233" t="s">
        <v>141</v>
      </c>
      <c r="C33" s="234"/>
      <c r="D33" s="235" t="s">
        <v>142</v>
      </c>
      <c r="E33" s="236"/>
      <c r="F33" s="236"/>
      <c r="G33" s="236"/>
      <c r="H33" s="236"/>
      <c r="I33" s="236"/>
      <c r="J33" s="236"/>
      <c r="K33" s="236"/>
      <c r="L33" s="236"/>
      <c r="M33" s="236"/>
      <c r="N33" s="236"/>
      <c r="O33" s="236"/>
      <c r="P33" s="236"/>
      <c r="Q33" s="237"/>
    </row>
    <row r="34" spans="2:48" ht="40.5" customHeight="1" x14ac:dyDescent="0.2">
      <c r="B34" s="233" t="s">
        <v>143</v>
      </c>
      <c r="C34" s="234"/>
      <c r="D34" s="235" t="s">
        <v>144</v>
      </c>
      <c r="E34" s="236"/>
      <c r="F34" s="236"/>
      <c r="G34" s="236"/>
      <c r="H34" s="236"/>
      <c r="I34" s="236"/>
      <c r="J34" s="236"/>
      <c r="K34" s="236"/>
      <c r="L34" s="236"/>
      <c r="M34" s="236"/>
      <c r="N34" s="236"/>
      <c r="O34" s="236"/>
      <c r="P34" s="236"/>
      <c r="Q34" s="237"/>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44" t="s">
        <v>145</v>
      </c>
      <c r="C36" s="245"/>
      <c r="D36" s="245"/>
      <c r="E36" s="245"/>
      <c r="F36" s="245"/>
      <c r="G36" s="245"/>
      <c r="H36" s="245"/>
      <c r="I36" s="245"/>
      <c r="J36" s="245"/>
      <c r="K36" s="245"/>
      <c r="L36" s="245"/>
      <c r="M36" s="245"/>
      <c r="N36" s="245"/>
      <c r="O36" s="245"/>
      <c r="P36" s="245"/>
      <c r="Q36" s="246"/>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33" t="s">
        <v>146</v>
      </c>
      <c r="C38" s="234"/>
      <c r="D38" s="264" t="s">
        <v>147</v>
      </c>
      <c r="E38" s="265"/>
      <c r="F38" s="265"/>
      <c r="G38" s="265"/>
      <c r="H38" s="265"/>
      <c r="I38" s="265"/>
      <c r="J38" s="265"/>
      <c r="K38" s="265"/>
      <c r="L38" s="265"/>
      <c r="M38" s="265"/>
      <c r="N38" s="265"/>
      <c r="O38" s="265"/>
      <c r="P38" s="265"/>
      <c r="Q38" s="266"/>
    </row>
    <row r="39" spans="2:48" ht="6.75" customHeight="1" x14ac:dyDescent="0.2">
      <c r="B39" s="250" t="s">
        <v>148</v>
      </c>
      <c r="C39" s="267"/>
      <c r="D39" s="10"/>
      <c r="E39" s="11"/>
      <c r="F39" s="11"/>
      <c r="G39" s="11"/>
      <c r="H39" s="11"/>
      <c r="I39" s="11"/>
      <c r="J39" s="11"/>
      <c r="K39" s="11"/>
      <c r="L39" s="11"/>
      <c r="M39" s="11"/>
      <c r="N39" s="11"/>
      <c r="O39" s="11"/>
      <c r="P39" s="27"/>
      <c r="Q39" s="28"/>
    </row>
    <row r="40" spans="2:48" ht="17.25" customHeight="1" x14ac:dyDescent="0.2">
      <c r="B40" s="252"/>
      <c r="C40" s="268"/>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52"/>
      <c r="C41" s="268"/>
      <c r="D41" s="13"/>
      <c r="E41" s="17">
        <v>2000</v>
      </c>
      <c r="F41" s="17"/>
      <c r="G41" s="6"/>
      <c r="H41" s="17">
        <v>2008</v>
      </c>
      <c r="I41" s="17"/>
      <c r="J41" s="6"/>
      <c r="K41" s="17">
        <v>2016</v>
      </c>
      <c r="L41" s="17"/>
      <c r="M41" s="6"/>
      <c r="N41" s="17">
        <v>2024</v>
      </c>
      <c r="O41" s="17"/>
      <c r="P41" s="29"/>
      <c r="Q41" s="30"/>
    </row>
    <row r="42" spans="2:48" ht="17.25" customHeight="1" x14ac:dyDescent="0.2">
      <c r="B42" s="252"/>
      <c r="C42" s="268"/>
      <c r="D42" s="13"/>
      <c r="E42" s="17">
        <v>2001</v>
      </c>
      <c r="F42" s="17"/>
      <c r="G42" s="6"/>
      <c r="H42" s="17">
        <v>2009</v>
      </c>
      <c r="I42" s="17"/>
      <c r="J42" s="6"/>
      <c r="K42" s="17">
        <v>2017</v>
      </c>
      <c r="L42" s="17"/>
      <c r="M42" s="6"/>
      <c r="N42" s="17">
        <v>2025</v>
      </c>
      <c r="O42" s="17"/>
      <c r="P42" s="29"/>
      <c r="Q42" s="30"/>
    </row>
    <row r="43" spans="2:48" ht="17.25" customHeight="1" x14ac:dyDescent="0.2">
      <c r="B43" s="252"/>
      <c r="C43" s="268"/>
      <c r="D43" s="13"/>
      <c r="E43" s="17">
        <v>2002</v>
      </c>
      <c r="F43" s="17"/>
      <c r="G43" s="6"/>
      <c r="H43" s="17">
        <v>2010</v>
      </c>
      <c r="I43" s="17"/>
      <c r="J43" s="6"/>
      <c r="K43" s="17">
        <v>2018</v>
      </c>
      <c r="L43" s="17"/>
      <c r="M43" s="6"/>
      <c r="N43" s="17">
        <v>2026</v>
      </c>
      <c r="O43" s="17"/>
      <c r="P43" s="29"/>
      <c r="Q43" s="30"/>
    </row>
    <row r="44" spans="2:48" ht="17.25" customHeight="1" x14ac:dyDescent="0.2">
      <c r="B44" s="252"/>
      <c r="C44" s="268"/>
      <c r="D44" s="13"/>
      <c r="E44" s="17">
        <v>2003</v>
      </c>
      <c r="F44" s="17"/>
      <c r="G44" s="6"/>
      <c r="H44" s="17">
        <v>2011</v>
      </c>
      <c r="I44" s="17"/>
      <c r="J44" s="6"/>
      <c r="K44" s="17">
        <v>2019</v>
      </c>
      <c r="L44" s="17"/>
      <c r="M44" s="6"/>
      <c r="N44" s="17">
        <v>2027</v>
      </c>
      <c r="O44" s="17"/>
      <c r="P44" s="29"/>
      <c r="Q44" s="30"/>
    </row>
    <row r="45" spans="2:48" ht="17.25" customHeight="1" x14ac:dyDescent="0.2">
      <c r="B45" s="252"/>
      <c r="C45" s="268"/>
      <c r="D45" s="13"/>
      <c r="E45" s="17">
        <v>2004</v>
      </c>
      <c r="F45" s="17"/>
      <c r="G45" s="6"/>
      <c r="H45" s="17">
        <v>2012</v>
      </c>
      <c r="I45" s="17"/>
      <c r="J45" s="6"/>
      <c r="K45" s="17">
        <v>2020</v>
      </c>
      <c r="L45" s="17"/>
      <c r="M45" s="6"/>
      <c r="N45" s="17">
        <v>2028</v>
      </c>
      <c r="O45" s="17"/>
      <c r="P45" s="29"/>
      <c r="Q45" s="30"/>
    </row>
    <row r="46" spans="2:48" ht="17.25" customHeight="1" x14ac:dyDescent="0.2">
      <c r="B46" s="252"/>
      <c r="C46" s="268"/>
      <c r="D46" s="13"/>
      <c r="E46" s="17">
        <v>2005</v>
      </c>
      <c r="F46" s="17"/>
      <c r="G46" s="6"/>
      <c r="H46" s="17">
        <v>2013</v>
      </c>
      <c r="I46" s="17"/>
      <c r="J46" s="6"/>
      <c r="K46" s="17">
        <v>2021</v>
      </c>
      <c r="L46" s="17"/>
      <c r="M46" s="6"/>
      <c r="N46" s="17">
        <v>2029</v>
      </c>
      <c r="O46" s="17"/>
      <c r="P46" s="29"/>
      <c r="Q46" s="30"/>
    </row>
    <row r="47" spans="2:48" ht="17.25" customHeight="1" x14ac:dyDescent="0.2">
      <c r="B47" s="252"/>
      <c r="C47" s="268"/>
      <c r="D47" s="13"/>
      <c r="E47" s="17">
        <v>2006</v>
      </c>
      <c r="F47" s="17"/>
      <c r="G47" s="6"/>
      <c r="H47" s="17">
        <v>2014</v>
      </c>
      <c r="I47" s="17"/>
      <c r="J47" s="6"/>
      <c r="K47" s="17">
        <v>2022</v>
      </c>
      <c r="L47" s="17"/>
      <c r="M47" s="6"/>
      <c r="N47" s="17">
        <v>2030</v>
      </c>
      <c r="O47" s="17"/>
      <c r="P47" s="29"/>
      <c r="Q47" s="30"/>
    </row>
    <row r="48" spans="2:48" ht="17.25" customHeight="1" x14ac:dyDescent="0.2">
      <c r="B48" s="252"/>
      <c r="C48" s="268"/>
      <c r="D48" s="13"/>
      <c r="E48" s="17">
        <v>2007</v>
      </c>
      <c r="F48" s="17"/>
      <c r="G48" s="6"/>
      <c r="H48" s="17">
        <v>2015</v>
      </c>
      <c r="I48" s="17"/>
      <c r="J48" s="6"/>
      <c r="K48" s="17">
        <v>2023</v>
      </c>
      <c r="L48" s="17"/>
      <c r="M48" s="6"/>
      <c r="N48" s="17">
        <v>2031</v>
      </c>
      <c r="O48" s="17"/>
      <c r="P48" s="29"/>
      <c r="Q48" s="30"/>
    </row>
    <row r="49" spans="2:48" ht="6.75" customHeight="1" x14ac:dyDescent="0.2">
      <c r="B49" s="269"/>
      <c r="C49" s="270"/>
      <c r="D49" s="15"/>
      <c r="E49" s="4"/>
      <c r="F49" s="7"/>
      <c r="G49" s="7"/>
      <c r="H49" s="7"/>
      <c r="I49" s="7"/>
      <c r="J49" s="7"/>
      <c r="K49" s="7"/>
      <c r="L49" s="8"/>
      <c r="M49" s="8"/>
      <c r="N49" s="7"/>
      <c r="O49" s="7"/>
      <c r="P49" s="31"/>
      <c r="Q49" s="32"/>
    </row>
    <row r="50" spans="2:48" ht="36" customHeight="1" x14ac:dyDescent="0.2">
      <c r="B50" s="233" t="s">
        <v>151</v>
      </c>
      <c r="C50" s="234"/>
      <c r="D50" s="235" t="s">
        <v>152</v>
      </c>
      <c r="E50" s="236"/>
      <c r="F50" s="236"/>
      <c r="G50" s="236"/>
      <c r="H50" s="236"/>
      <c r="I50" s="236"/>
      <c r="J50" s="236"/>
      <c r="K50" s="236"/>
      <c r="L50" s="236"/>
      <c r="M50" s="236"/>
      <c r="N50" s="236"/>
      <c r="O50" s="236"/>
      <c r="P50" s="236"/>
      <c r="Q50" s="237"/>
    </row>
    <row r="51" spans="2:48" ht="36" customHeight="1" x14ac:dyDescent="0.2">
      <c r="B51" s="233" t="s">
        <v>153</v>
      </c>
      <c r="C51" s="234"/>
      <c r="D51" s="235" t="s">
        <v>154</v>
      </c>
      <c r="E51" s="236"/>
      <c r="F51" s="236"/>
      <c r="G51" s="236"/>
      <c r="H51" s="236"/>
      <c r="I51" s="236"/>
      <c r="J51" s="236"/>
      <c r="K51" s="236"/>
      <c r="L51" s="236"/>
      <c r="M51" s="236"/>
      <c r="N51" s="236"/>
      <c r="O51" s="236"/>
      <c r="P51" s="236"/>
      <c r="Q51" s="237"/>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44" t="s">
        <v>155</v>
      </c>
      <c r="C53" s="245"/>
      <c r="D53" s="245"/>
      <c r="E53" s="245"/>
      <c r="F53" s="245"/>
      <c r="G53" s="245"/>
      <c r="H53" s="245"/>
      <c r="I53" s="245"/>
      <c r="J53" s="245"/>
      <c r="K53" s="245"/>
      <c r="L53" s="245"/>
      <c r="M53" s="245"/>
      <c r="N53" s="245"/>
      <c r="O53" s="245"/>
      <c r="P53" s="245"/>
      <c r="Q53" s="246"/>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47" t="s">
        <v>156</v>
      </c>
      <c r="C55" s="248"/>
      <c r="D55" s="248"/>
      <c r="E55" s="248"/>
      <c r="F55" s="248"/>
      <c r="G55" s="248"/>
      <c r="H55" s="248"/>
      <c r="I55" s="248"/>
      <c r="J55" s="248"/>
      <c r="K55" s="248"/>
      <c r="L55" s="248"/>
      <c r="M55" s="248"/>
      <c r="N55" s="248"/>
      <c r="O55" s="248"/>
      <c r="P55" s="248"/>
      <c r="Q55" s="249"/>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44" t="s">
        <v>157</v>
      </c>
      <c r="C57" s="245"/>
      <c r="D57" s="245"/>
      <c r="E57" s="245"/>
      <c r="F57" s="245"/>
      <c r="G57" s="245"/>
      <c r="H57" s="245"/>
      <c r="I57" s="245"/>
      <c r="J57" s="245"/>
      <c r="K57" s="245"/>
      <c r="L57" s="245"/>
      <c r="M57" s="245"/>
      <c r="N57" s="245"/>
      <c r="O57" s="245"/>
      <c r="P57" s="245"/>
      <c r="Q57" s="246"/>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50" t="s">
        <v>158</v>
      </c>
      <c r="C59" s="251"/>
      <c r="D59" s="256" t="s">
        <v>159</v>
      </c>
      <c r="E59" s="257"/>
      <c r="F59" s="258"/>
      <c r="G59" s="259"/>
      <c r="H59" s="259"/>
      <c r="I59" s="259"/>
      <c r="J59" s="260"/>
      <c r="K59" s="256" t="s">
        <v>1</v>
      </c>
      <c r="L59" s="261"/>
      <c r="M59" s="262"/>
      <c r="N59" s="259"/>
      <c r="O59" s="259"/>
      <c r="P59" s="259"/>
      <c r="Q59" s="263"/>
    </row>
    <row r="60" spans="2:48" ht="27" customHeight="1" x14ac:dyDescent="0.2">
      <c r="B60" s="252"/>
      <c r="C60" s="253"/>
      <c r="D60" s="289" t="s">
        <v>160</v>
      </c>
      <c r="E60" s="290"/>
      <c r="F60" s="238"/>
      <c r="G60" s="239"/>
      <c r="H60" s="239"/>
      <c r="I60" s="239"/>
      <c r="J60" s="240"/>
      <c r="K60" s="241" t="s">
        <v>161</v>
      </c>
      <c r="L60" s="242"/>
      <c r="M60" s="243"/>
      <c r="N60" s="239"/>
      <c r="O60" s="239"/>
      <c r="P60" s="239"/>
      <c r="Q60" s="240"/>
    </row>
    <row r="61" spans="2:48" ht="27" customHeight="1" x14ac:dyDescent="0.2">
      <c r="B61" s="254"/>
      <c r="C61" s="255"/>
      <c r="D61" s="289" t="s">
        <v>162</v>
      </c>
      <c r="E61" s="290"/>
      <c r="F61" s="238"/>
      <c r="G61" s="239"/>
      <c r="H61" s="239"/>
      <c r="I61" s="239"/>
      <c r="J61" s="291"/>
      <c r="K61" s="289" t="s">
        <v>163</v>
      </c>
      <c r="L61" s="242"/>
      <c r="M61" s="243"/>
      <c r="N61" s="239"/>
      <c r="O61" s="239"/>
      <c r="P61" s="239"/>
      <c r="Q61" s="240"/>
    </row>
    <row r="62" spans="2:48" ht="27" customHeight="1" x14ac:dyDescent="0.2">
      <c r="B62" s="287" t="s">
        <v>164</v>
      </c>
      <c r="C62" s="288"/>
      <c r="D62" s="289" t="s">
        <v>159</v>
      </c>
      <c r="E62" s="290"/>
      <c r="F62" s="238"/>
      <c r="G62" s="239"/>
      <c r="H62" s="239"/>
      <c r="I62" s="239"/>
      <c r="J62" s="240"/>
      <c r="K62" s="241" t="s">
        <v>1</v>
      </c>
      <c r="L62" s="242"/>
      <c r="M62" s="243"/>
      <c r="N62" s="239"/>
      <c r="O62" s="239"/>
      <c r="P62" s="239"/>
      <c r="Q62" s="240"/>
    </row>
    <row r="63" spans="2:48" ht="27" customHeight="1" x14ac:dyDescent="0.2">
      <c r="B63" s="252"/>
      <c r="C63" s="253"/>
      <c r="D63" s="289" t="s">
        <v>160</v>
      </c>
      <c r="E63" s="290"/>
      <c r="F63" s="238"/>
      <c r="G63" s="239"/>
      <c r="H63" s="239"/>
      <c r="I63" s="239"/>
      <c r="J63" s="240"/>
      <c r="K63" s="241" t="s">
        <v>161</v>
      </c>
      <c r="L63" s="242"/>
      <c r="M63" s="243"/>
      <c r="N63" s="239"/>
      <c r="O63" s="239"/>
      <c r="P63" s="239"/>
      <c r="Q63" s="240"/>
    </row>
    <row r="64" spans="2:48" ht="27" customHeight="1" x14ac:dyDescent="0.2">
      <c r="B64" s="254"/>
      <c r="C64" s="255"/>
      <c r="D64" s="289" t="s">
        <v>162</v>
      </c>
      <c r="E64" s="290"/>
      <c r="F64" s="238"/>
      <c r="G64" s="239"/>
      <c r="H64" s="239"/>
      <c r="I64" s="239"/>
      <c r="J64" s="240"/>
      <c r="K64" s="241" t="s">
        <v>163</v>
      </c>
      <c r="L64" s="242"/>
      <c r="M64" s="243"/>
      <c r="N64" s="239"/>
      <c r="O64" s="239"/>
      <c r="P64" s="239"/>
      <c r="Q64" s="240"/>
    </row>
    <row r="65" spans="2:17" ht="27" customHeight="1" x14ac:dyDescent="0.2">
      <c r="B65" s="279" t="s">
        <v>165</v>
      </c>
      <c r="C65" s="280"/>
      <c r="D65" s="282" t="s">
        <v>166</v>
      </c>
      <c r="E65" s="283"/>
      <c r="F65" s="283"/>
      <c r="G65" s="283"/>
      <c r="H65" s="283"/>
      <c r="I65" s="283"/>
      <c r="J65" s="283"/>
      <c r="K65" s="283"/>
      <c r="L65" s="283"/>
      <c r="M65" s="283"/>
      <c r="N65" s="283"/>
      <c r="O65" s="283"/>
      <c r="P65" s="283"/>
      <c r="Q65" s="284"/>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V83"/>
  <sheetViews>
    <sheetView showGridLines="0" view="pageBreakPreview" topLeftCell="A34" zoomScale="90" zoomScaleNormal="100" zoomScaleSheetLayoutView="90" workbookViewId="0">
      <selection activeCell="D37" sqref="D37:Q37"/>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10" style="3" customWidth="1"/>
    <col min="9" max="9" width="13.140625" style="3" customWidth="1"/>
    <col min="10" max="10" width="4.5703125" style="3" customWidth="1"/>
    <col min="11" max="11" width="8.5703125" style="3" customWidth="1"/>
    <col min="12" max="12" width="12.28515625" style="3" customWidth="1"/>
    <col min="13" max="13" width="4.7109375" style="3" customWidth="1"/>
    <col min="14" max="14" width="8.5703125" style="3" customWidth="1"/>
    <col min="15" max="15" width="12.28515625" style="3" customWidth="1"/>
    <col min="16" max="16" width="6.28515625" customWidth="1"/>
    <col min="17" max="17" width="4.5703125" customWidth="1"/>
    <col min="18" max="29" width="4.42578125" customWidth="1"/>
  </cols>
  <sheetData>
    <row r="1" spans="2:17" s="1" customFormat="1" ht="37.5" customHeight="1" x14ac:dyDescent="0.2">
      <c r="B1" s="323" t="s">
        <v>70</v>
      </c>
      <c r="C1" s="324"/>
      <c r="D1" s="327" t="s">
        <v>167</v>
      </c>
      <c r="E1" s="328"/>
      <c r="F1" s="328"/>
      <c r="G1" s="328"/>
      <c r="H1" s="328"/>
      <c r="I1" s="328"/>
      <c r="J1" s="328"/>
      <c r="K1" s="328"/>
      <c r="L1" s="328"/>
      <c r="M1" s="328"/>
      <c r="N1" s="329"/>
      <c r="O1" s="330"/>
      <c r="P1" s="331"/>
      <c r="Q1" s="332"/>
    </row>
    <row r="2" spans="2:17" s="1" customFormat="1" ht="17.25" customHeight="1" x14ac:dyDescent="0.2">
      <c r="B2" s="325"/>
      <c r="C2" s="326"/>
      <c r="D2" s="435" t="s">
        <v>168</v>
      </c>
      <c r="E2" s="436"/>
      <c r="F2" s="436"/>
      <c r="G2" s="436"/>
      <c r="H2" s="436"/>
      <c r="I2" s="436"/>
      <c r="J2" s="436"/>
      <c r="K2" s="436"/>
      <c r="L2" s="436"/>
      <c r="M2" s="436"/>
      <c r="N2" s="437"/>
      <c r="O2" s="333"/>
      <c r="P2" s="334"/>
      <c r="Q2" s="335"/>
    </row>
    <row r="3" spans="2:17" s="1" customFormat="1" ht="17.25" customHeight="1" x14ac:dyDescent="0.2">
      <c r="B3" s="339" t="s">
        <v>73</v>
      </c>
      <c r="C3" s="340"/>
      <c r="D3" s="339" t="s">
        <v>169</v>
      </c>
      <c r="E3" s="341"/>
      <c r="F3" s="341"/>
      <c r="G3" s="341"/>
      <c r="H3" s="341"/>
      <c r="I3" s="341"/>
      <c r="J3" s="341"/>
      <c r="K3" s="341"/>
      <c r="L3" s="341"/>
      <c r="M3" s="341"/>
      <c r="N3" s="340"/>
      <c r="O3" s="339" t="s">
        <v>170</v>
      </c>
      <c r="P3" s="341"/>
      <c r="Q3" s="340"/>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44" t="s">
        <v>76</v>
      </c>
      <c r="C5" s="245"/>
      <c r="D5" s="245"/>
      <c r="E5" s="245"/>
      <c r="F5" s="245"/>
      <c r="G5" s="245"/>
      <c r="H5" s="245"/>
      <c r="I5" s="245"/>
      <c r="J5" s="245"/>
      <c r="K5" s="245"/>
      <c r="L5" s="245"/>
      <c r="M5" s="245"/>
      <c r="N5" s="245"/>
      <c r="O5" s="245"/>
      <c r="P5" s="245"/>
      <c r="Q5" s="246"/>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33" t="s">
        <v>77</v>
      </c>
      <c r="C8" s="234"/>
      <c r="D8" s="438" t="s">
        <v>171</v>
      </c>
      <c r="E8" s="438"/>
      <c r="F8" s="438"/>
      <c r="G8" s="438"/>
      <c r="H8" s="438"/>
      <c r="I8" s="438"/>
      <c r="J8" s="438"/>
      <c r="K8" s="438"/>
      <c r="L8" s="438"/>
      <c r="M8" s="438"/>
      <c r="N8" s="438"/>
      <c r="O8" s="438"/>
      <c r="P8" s="438"/>
      <c r="Q8" s="438"/>
    </row>
    <row r="9" spans="2:17" ht="40.5" customHeight="1" x14ac:dyDescent="0.2">
      <c r="B9" s="233" t="s">
        <v>79</v>
      </c>
      <c r="C9" s="234"/>
      <c r="D9" s="359" t="s">
        <v>172</v>
      </c>
      <c r="E9" s="360"/>
      <c r="F9" s="360"/>
      <c r="G9" s="360"/>
      <c r="H9" s="360"/>
      <c r="I9" s="360"/>
      <c r="J9" s="360"/>
      <c r="K9" s="360"/>
      <c r="L9" s="360"/>
      <c r="M9" s="360"/>
      <c r="N9" s="360"/>
      <c r="O9" s="360"/>
      <c r="P9" s="360"/>
      <c r="Q9" s="361"/>
    </row>
    <row r="10" spans="2:17" ht="40.5" customHeight="1" x14ac:dyDescent="0.2">
      <c r="B10" s="233" t="s">
        <v>81</v>
      </c>
      <c r="C10" s="234"/>
      <c r="D10" s="359" t="s">
        <v>173</v>
      </c>
      <c r="E10" s="360"/>
      <c r="F10" s="360"/>
      <c r="G10" s="360"/>
      <c r="H10" s="360"/>
      <c r="I10" s="360"/>
      <c r="J10" s="360"/>
      <c r="K10" s="360"/>
      <c r="L10" s="360"/>
      <c r="M10" s="360"/>
      <c r="N10" s="360"/>
      <c r="O10" s="360"/>
      <c r="P10" s="360"/>
      <c r="Q10" s="361"/>
    </row>
    <row r="11" spans="2:17" ht="40.5" customHeight="1" x14ac:dyDescent="0.2">
      <c r="B11" s="233" t="s">
        <v>83</v>
      </c>
      <c r="C11" s="234"/>
      <c r="D11" s="359" t="s">
        <v>174</v>
      </c>
      <c r="E11" s="360"/>
      <c r="F11" s="360"/>
      <c r="G11" s="360"/>
      <c r="H11" s="360"/>
      <c r="I11" s="360"/>
      <c r="J11" s="360"/>
      <c r="K11" s="360"/>
      <c r="L11" s="360"/>
      <c r="M11" s="360"/>
      <c r="N11" s="360"/>
      <c r="O11" s="360"/>
      <c r="P11" s="360"/>
      <c r="Q11" s="361"/>
    </row>
    <row r="12" spans="2:17" ht="40.5" customHeight="1" x14ac:dyDescent="0.2">
      <c r="B12" s="233" t="s">
        <v>85</v>
      </c>
      <c r="C12" s="234"/>
      <c r="D12" s="359"/>
      <c r="E12" s="360"/>
      <c r="F12" s="360"/>
      <c r="G12" s="360"/>
      <c r="H12" s="360"/>
      <c r="I12" s="360"/>
      <c r="J12" s="360"/>
      <c r="K12" s="360"/>
      <c r="L12" s="360"/>
      <c r="M12" s="360"/>
      <c r="N12" s="360"/>
      <c r="O12" s="360"/>
      <c r="P12" s="360"/>
      <c r="Q12" s="361"/>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44" t="s">
        <v>87</v>
      </c>
      <c r="C14" s="245"/>
      <c r="D14" s="245"/>
      <c r="E14" s="245"/>
      <c r="F14" s="245"/>
      <c r="G14" s="245"/>
      <c r="H14" s="245"/>
      <c r="I14" s="245"/>
      <c r="J14" s="245"/>
      <c r="K14" s="245"/>
      <c r="L14" s="245"/>
      <c r="M14" s="245"/>
      <c r="N14" s="245"/>
      <c r="O14" s="245"/>
      <c r="P14" s="245"/>
      <c r="Q14" s="246"/>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33" t="s">
        <v>88</v>
      </c>
      <c r="C16" s="234"/>
      <c r="D16" s="359" t="s">
        <v>251</v>
      </c>
      <c r="E16" s="360"/>
      <c r="F16" s="360"/>
      <c r="G16" s="360"/>
      <c r="H16" s="360"/>
      <c r="I16" s="360"/>
      <c r="J16" s="360"/>
      <c r="K16" s="361"/>
      <c r="L16" s="307" t="s">
        <v>90</v>
      </c>
      <c r="M16" s="310"/>
      <c r="N16" s="417" t="s">
        <v>48</v>
      </c>
      <c r="O16" s="417"/>
      <c r="P16" s="417"/>
      <c r="Q16" s="418"/>
    </row>
    <row r="17" spans="2:22" ht="132.94999999999999" customHeight="1" x14ac:dyDescent="0.2">
      <c r="B17" s="233" t="s">
        <v>92</v>
      </c>
      <c r="C17" s="234"/>
      <c r="D17" s="362" t="s">
        <v>175</v>
      </c>
      <c r="E17" s="363"/>
      <c r="F17" s="363"/>
      <c r="G17" s="363"/>
      <c r="H17" s="363"/>
      <c r="I17" s="363"/>
      <c r="J17" s="363"/>
      <c r="K17" s="363"/>
      <c r="L17" s="363"/>
      <c r="M17" s="363"/>
      <c r="N17" s="363"/>
      <c r="O17" s="363"/>
      <c r="P17" s="363"/>
      <c r="Q17" s="364"/>
    </row>
    <row r="18" spans="2:22" ht="48" customHeight="1" x14ac:dyDescent="0.2">
      <c r="B18" s="425" t="s">
        <v>94</v>
      </c>
      <c r="C18" s="426"/>
      <c r="D18" s="431" t="s">
        <v>269</v>
      </c>
      <c r="E18" s="432"/>
      <c r="F18" s="432"/>
      <c r="G18" s="433" t="s">
        <v>270</v>
      </c>
      <c r="H18" s="433"/>
      <c r="I18" s="433"/>
      <c r="J18" s="433"/>
      <c r="K18" s="433"/>
      <c r="L18" s="433"/>
      <c r="M18" s="433"/>
      <c r="N18" s="433"/>
      <c r="O18" s="433"/>
      <c r="P18" s="433"/>
      <c r="Q18" s="434"/>
    </row>
    <row r="19" spans="2:22" ht="48" customHeight="1" x14ac:dyDescent="0.2">
      <c r="B19" s="427"/>
      <c r="C19" s="428"/>
      <c r="D19" s="423" t="s">
        <v>271</v>
      </c>
      <c r="E19" s="424"/>
      <c r="F19" s="424"/>
      <c r="G19" s="357" t="s">
        <v>272</v>
      </c>
      <c r="H19" s="357"/>
      <c r="I19" s="357"/>
      <c r="J19" s="357"/>
      <c r="K19" s="357"/>
      <c r="L19" s="357"/>
      <c r="M19" s="357"/>
      <c r="N19" s="357"/>
      <c r="O19" s="357"/>
      <c r="P19" s="357"/>
      <c r="Q19" s="358"/>
    </row>
    <row r="20" spans="2:22" ht="48" customHeight="1" x14ac:dyDescent="0.2">
      <c r="B20" s="427"/>
      <c r="C20" s="428"/>
      <c r="D20" s="423" t="s">
        <v>273</v>
      </c>
      <c r="E20" s="424"/>
      <c r="F20" s="424"/>
      <c r="G20" s="357" t="s">
        <v>274</v>
      </c>
      <c r="H20" s="357"/>
      <c r="I20" s="357"/>
      <c r="J20" s="357"/>
      <c r="K20" s="357"/>
      <c r="L20" s="357"/>
      <c r="M20" s="357"/>
      <c r="N20" s="357"/>
      <c r="O20" s="357"/>
      <c r="P20" s="357"/>
      <c r="Q20" s="358"/>
    </row>
    <row r="21" spans="2:22" ht="72" customHeight="1" x14ac:dyDescent="0.2">
      <c r="B21" s="427"/>
      <c r="C21" s="428"/>
      <c r="D21" s="423" t="s">
        <v>266</v>
      </c>
      <c r="E21" s="424"/>
      <c r="F21" s="424"/>
      <c r="G21" s="357" t="s">
        <v>267</v>
      </c>
      <c r="H21" s="357"/>
      <c r="I21" s="357"/>
      <c r="J21" s="357"/>
      <c r="K21" s="357"/>
      <c r="L21" s="357"/>
      <c r="M21" s="357"/>
      <c r="N21" s="357"/>
      <c r="O21" s="357"/>
      <c r="P21" s="357"/>
      <c r="Q21" s="358"/>
    </row>
    <row r="22" spans="2:22" ht="111.75" customHeight="1" x14ac:dyDescent="0.2">
      <c r="B22" s="427"/>
      <c r="C22" s="428"/>
      <c r="D22" s="423" t="s">
        <v>264</v>
      </c>
      <c r="E22" s="424"/>
      <c r="F22" s="424"/>
      <c r="G22" s="357" t="s">
        <v>265</v>
      </c>
      <c r="H22" s="357"/>
      <c r="I22" s="357"/>
      <c r="J22" s="357"/>
      <c r="K22" s="357"/>
      <c r="L22" s="357"/>
      <c r="M22" s="357"/>
      <c r="N22" s="357"/>
      <c r="O22" s="357"/>
      <c r="P22" s="357"/>
      <c r="Q22" s="358"/>
    </row>
    <row r="23" spans="2:22" ht="180.75" customHeight="1" x14ac:dyDescent="0.2">
      <c r="B23" s="427"/>
      <c r="C23" s="428"/>
      <c r="D23" s="423"/>
      <c r="E23" s="424"/>
      <c r="F23" s="424"/>
      <c r="G23" s="357" t="s">
        <v>268</v>
      </c>
      <c r="H23" s="357"/>
      <c r="I23" s="357"/>
      <c r="J23" s="357"/>
      <c r="K23" s="357"/>
      <c r="L23" s="357"/>
      <c r="M23" s="357"/>
      <c r="N23" s="357"/>
      <c r="O23" s="357"/>
      <c r="P23" s="357"/>
      <c r="Q23" s="358"/>
    </row>
    <row r="24" spans="2:22" ht="92.25" customHeight="1" x14ac:dyDescent="0.2">
      <c r="B24" s="429"/>
      <c r="C24" s="430"/>
      <c r="D24" s="419" t="s">
        <v>275</v>
      </c>
      <c r="E24" s="420"/>
      <c r="F24" s="420"/>
      <c r="G24" s="420"/>
      <c r="H24" s="420"/>
      <c r="I24" s="420"/>
      <c r="J24" s="420"/>
      <c r="K24" s="420"/>
      <c r="L24" s="420"/>
      <c r="M24" s="420"/>
      <c r="N24" s="420"/>
      <c r="O24" s="420"/>
      <c r="P24" s="420"/>
      <c r="Q24" s="421"/>
      <c r="V24" s="203"/>
    </row>
    <row r="25" spans="2:22" ht="56.25" customHeight="1" x14ac:dyDescent="0.2">
      <c r="B25" s="233" t="s">
        <v>96</v>
      </c>
      <c r="C25" s="234"/>
      <c r="D25" s="359" t="s">
        <v>10</v>
      </c>
      <c r="E25" s="360"/>
      <c r="F25" s="360"/>
      <c r="G25" s="313" t="s">
        <v>98</v>
      </c>
      <c r="H25" s="313"/>
      <c r="I25" s="422" t="s">
        <v>65</v>
      </c>
      <c r="J25" s="422"/>
      <c r="K25" s="422"/>
      <c r="L25" s="313" t="s">
        <v>100</v>
      </c>
      <c r="M25" s="313"/>
      <c r="N25" s="313"/>
      <c r="O25" s="422" t="s">
        <v>66</v>
      </c>
      <c r="P25" s="422"/>
      <c r="Q25" s="439"/>
    </row>
    <row r="26" spans="2:22" ht="40.5" customHeight="1" x14ac:dyDescent="0.2">
      <c r="B26" s="233" t="s">
        <v>102</v>
      </c>
      <c r="C26" s="234"/>
      <c r="D26" s="359" t="s">
        <v>45</v>
      </c>
      <c r="E26" s="360"/>
      <c r="F26" s="360"/>
      <c r="G26" s="360"/>
      <c r="H26" s="360"/>
      <c r="I26" s="361"/>
      <c r="J26" s="317" t="s">
        <v>176</v>
      </c>
      <c r="K26" s="318"/>
      <c r="L26" s="318"/>
      <c r="M26" s="360" t="s">
        <v>48</v>
      </c>
      <c r="N26" s="360"/>
      <c r="O26" s="360"/>
      <c r="P26" s="360"/>
      <c r="Q26" s="361"/>
    </row>
    <row r="27" spans="2:22" ht="40.5" customHeight="1" x14ac:dyDescent="0.2">
      <c r="B27" s="233" t="s">
        <v>106</v>
      </c>
      <c r="C27" s="234"/>
      <c r="D27" s="362" t="s">
        <v>177</v>
      </c>
      <c r="E27" s="363"/>
      <c r="F27" s="363"/>
      <c r="G27" s="363"/>
      <c r="H27" s="363"/>
      <c r="I27" s="363"/>
      <c r="J27" s="363"/>
      <c r="K27" s="364"/>
      <c r="L27" s="292" t="s">
        <v>108</v>
      </c>
      <c r="M27" s="313"/>
      <c r="N27" s="313"/>
      <c r="O27" s="360" t="s">
        <v>2</v>
      </c>
      <c r="P27" s="360"/>
      <c r="Q27" s="361"/>
    </row>
    <row r="28" spans="2:22" ht="45" customHeight="1" x14ac:dyDescent="0.2">
      <c r="B28" s="233" t="s">
        <v>110</v>
      </c>
      <c r="C28" s="234"/>
      <c r="D28" s="362" t="s">
        <v>177</v>
      </c>
      <c r="E28" s="363"/>
      <c r="F28" s="363"/>
      <c r="G28" s="363"/>
      <c r="H28" s="363"/>
      <c r="I28" s="363"/>
      <c r="J28" s="363"/>
      <c r="K28" s="363"/>
      <c r="L28" s="363"/>
      <c r="M28" s="363"/>
      <c r="N28" s="363"/>
      <c r="O28" s="363"/>
      <c r="P28" s="363"/>
      <c r="Q28" s="364"/>
    </row>
    <row r="29" spans="2:22" ht="40.5" customHeight="1" x14ac:dyDescent="0.2">
      <c r="B29" s="233" t="s">
        <v>112</v>
      </c>
      <c r="C29" s="234"/>
      <c r="D29" s="359" t="s">
        <v>29</v>
      </c>
      <c r="E29" s="360"/>
      <c r="F29" s="360"/>
      <c r="G29" s="313" t="s">
        <v>114</v>
      </c>
      <c r="H29" s="313"/>
      <c r="I29" s="313"/>
      <c r="J29" s="360" t="s">
        <v>29</v>
      </c>
      <c r="K29" s="360"/>
      <c r="L29" s="361"/>
      <c r="M29" s="292" t="s">
        <v>116</v>
      </c>
      <c r="N29" s="313"/>
      <c r="O29" s="360" t="s">
        <v>178</v>
      </c>
      <c r="P29" s="360"/>
      <c r="Q29" s="361"/>
    </row>
    <row r="30" spans="2:22" ht="40.5" customHeight="1" x14ac:dyDescent="0.2">
      <c r="B30" s="233" t="s">
        <v>118</v>
      </c>
      <c r="C30" s="234"/>
      <c r="D30" s="359" t="s">
        <v>29</v>
      </c>
      <c r="E30" s="360"/>
      <c r="F30" s="360"/>
      <c r="G30" s="360"/>
      <c r="H30" s="360"/>
      <c r="I30" s="360"/>
      <c r="J30" s="360"/>
      <c r="K30" s="360"/>
      <c r="L30" s="360"/>
      <c r="M30" s="360"/>
      <c r="N30" s="360"/>
      <c r="O30" s="360"/>
      <c r="P30" s="360"/>
      <c r="Q30" s="361"/>
    </row>
    <row r="31" spans="2:22" ht="231.75" customHeight="1" x14ac:dyDescent="0.2">
      <c r="B31" s="250" t="s">
        <v>120</v>
      </c>
      <c r="C31" s="267"/>
      <c r="D31" s="443" t="s">
        <v>280</v>
      </c>
      <c r="E31" s="444"/>
      <c r="F31" s="444"/>
      <c r="G31" s="444"/>
      <c r="H31" s="444"/>
      <c r="I31" s="444"/>
      <c r="J31" s="444"/>
      <c r="K31" s="444"/>
      <c r="L31" s="444"/>
      <c r="M31" s="444"/>
      <c r="N31" s="444"/>
      <c r="O31" s="444"/>
      <c r="P31" s="444"/>
      <c r="Q31" s="445"/>
    </row>
    <row r="32" spans="2:22" ht="99" customHeight="1" x14ac:dyDescent="0.2">
      <c r="B32" s="252"/>
      <c r="C32" s="268"/>
      <c r="D32" s="440" t="s">
        <v>279</v>
      </c>
      <c r="E32" s="441"/>
      <c r="F32" s="441"/>
      <c r="G32" s="441"/>
      <c r="H32" s="441"/>
      <c r="I32" s="441"/>
      <c r="J32" s="441"/>
      <c r="K32" s="441"/>
      <c r="L32" s="441"/>
      <c r="M32" s="441"/>
      <c r="N32" s="441"/>
      <c r="O32" s="441"/>
      <c r="P32" s="441"/>
      <c r="Q32" s="442"/>
    </row>
    <row r="33" spans="2:17" ht="137.25" customHeight="1" x14ac:dyDescent="0.2">
      <c r="B33" s="252"/>
      <c r="C33" s="268"/>
      <c r="D33" s="446" t="s">
        <v>281</v>
      </c>
      <c r="E33" s="447"/>
      <c r="F33" s="447"/>
      <c r="G33" s="447"/>
      <c r="H33" s="447"/>
      <c r="I33" s="447"/>
      <c r="J33" s="447"/>
      <c r="K33" s="447"/>
      <c r="L33" s="447"/>
      <c r="M33" s="447"/>
      <c r="N33" s="447"/>
      <c r="O33" s="447"/>
      <c r="P33" s="447"/>
      <c r="Q33" s="448"/>
    </row>
    <row r="34" spans="2:17" ht="156.75" customHeight="1" x14ac:dyDescent="0.2">
      <c r="B34" s="252"/>
      <c r="C34" s="268"/>
      <c r="D34" s="440" t="s">
        <v>284</v>
      </c>
      <c r="E34" s="441"/>
      <c r="F34" s="441"/>
      <c r="G34" s="441"/>
      <c r="H34" s="441"/>
      <c r="I34" s="441"/>
      <c r="J34" s="441"/>
      <c r="K34" s="441"/>
      <c r="L34" s="441"/>
      <c r="M34" s="441"/>
      <c r="N34" s="441"/>
      <c r="O34" s="441"/>
      <c r="P34" s="441"/>
      <c r="Q34" s="442"/>
    </row>
    <row r="35" spans="2:17" ht="189" customHeight="1" x14ac:dyDescent="0.2">
      <c r="B35" s="252"/>
      <c r="C35" s="268"/>
      <c r="D35" s="446" t="s">
        <v>285</v>
      </c>
      <c r="E35" s="447"/>
      <c r="F35" s="447"/>
      <c r="G35" s="447"/>
      <c r="H35" s="447"/>
      <c r="I35" s="447"/>
      <c r="J35" s="447"/>
      <c r="K35" s="447"/>
      <c r="L35" s="447"/>
      <c r="M35" s="447"/>
      <c r="N35" s="447"/>
      <c r="O35" s="447"/>
      <c r="P35" s="447"/>
      <c r="Q35" s="448"/>
    </row>
    <row r="36" spans="2:17" ht="308.25" customHeight="1" x14ac:dyDescent="0.2">
      <c r="B36" s="252"/>
      <c r="C36" s="268"/>
      <c r="D36" s="345"/>
      <c r="E36" s="346"/>
      <c r="F36" s="346"/>
      <c r="G36" s="346"/>
      <c r="H36" s="346"/>
      <c r="I36" s="346"/>
      <c r="J36" s="346"/>
      <c r="K36" s="346"/>
      <c r="L36" s="346"/>
      <c r="M36" s="346"/>
      <c r="N36" s="346"/>
      <c r="O36" s="346"/>
      <c r="P36" s="346"/>
      <c r="Q36" s="347"/>
    </row>
    <row r="37" spans="2:17" ht="409.5" customHeight="1" x14ac:dyDescent="0.2">
      <c r="B37" s="252"/>
      <c r="C37" s="268"/>
      <c r="D37" s="345"/>
      <c r="E37" s="346"/>
      <c r="F37" s="346"/>
      <c r="G37" s="346"/>
      <c r="H37" s="346"/>
      <c r="I37" s="346"/>
      <c r="J37" s="346"/>
      <c r="K37" s="346"/>
      <c r="L37" s="346"/>
      <c r="M37" s="346"/>
      <c r="N37" s="346"/>
      <c r="O37" s="346"/>
      <c r="P37" s="346"/>
      <c r="Q37" s="347"/>
    </row>
    <row r="38" spans="2:17" ht="256.5" customHeight="1" x14ac:dyDescent="0.2">
      <c r="B38" s="269"/>
      <c r="C38" s="270"/>
      <c r="D38" s="342"/>
      <c r="E38" s="343"/>
      <c r="F38" s="343"/>
      <c r="G38" s="343"/>
      <c r="H38" s="343"/>
      <c r="I38" s="343"/>
      <c r="J38" s="343"/>
      <c r="K38" s="343"/>
      <c r="L38" s="343"/>
      <c r="M38" s="343"/>
      <c r="N38" s="343"/>
      <c r="O38" s="343"/>
      <c r="P38" s="343"/>
      <c r="Q38" s="344"/>
    </row>
    <row r="39" spans="2:17" ht="20.25" customHeight="1" x14ac:dyDescent="0.2">
      <c r="B39" s="250" t="s">
        <v>122</v>
      </c>
      <c r="C39" s="267"/>
      <c r="D39" s="348"/>
      <c r="E39" s="349"/>
      <c r="F39" s="349"/>
      <c r="G39" s="275" t="s">
        <v>124</v>
      </c>
      <c r="H39" s="275"/>
      <c r="I39" s="57" t="s">
        <v>125</v>
      </c>
      <c r="J39" s="292" t="s">
        <v>126</v>
      </c>
      <c r="K39" s="293"/>
      <c r="L39" s="389" t="s">
        <v>127</v>
      </c>
      <c r="M39" s="389"/>
      <c r="N39" s="348" t="s">
        <v>179</v>
      </c>
      <c r="O39" s="349"/>
      <c r="P39" s="349"/>
      <c r="Q39" s="350"/>
    </row>
    <row r="40" spans="2:17" ht="21.75" customHeight="1" x14ac:dyDescent="0.2">
      <c r="B40" s="269"/>
      <c r="C40" s="270"/>
      <c r="D40" s="351"/>
      <c r="E40" s="352"/>
      <c r="F40" s="352"/>
      <c r="G40" s="277"/>
      <c r="H40" s="277"/>
      <c r="I40" s="9"/>
      <c r="J40" s="302"/>
      <c r="K40" s="303"/>
      <c r="L40" s="389"/>
      <c r="M40" s="389"/>
      <c r="N40" s="351"/>
      <c r="O40" s="352"/>
      <c r="P40" s="352"/>
      <c r="Q40" s="353"/>
    </row>
    <row r="41" spans="2:17" ht="3" customHeight="1" x14ac:dyDescent="0.2">
      <c r="B41" s="250" t="s">
        <v>129</v>
      </c>
      <c r="C41" s="267"/>
      <c r="D41" s="37"/>
      <c r="E41" s="36"/>
      <c r="F41" s="35"/>
      <c r="G41" s="34"/>
      <c r="H41" s="34"/>
      <c r="I41" s="33"/>
      <c r="J41" s="38"/>
      <c r="K41" s="38"/>
      <c r="L41" s="39"/>
      <c r="M41" s="39"/>
      <c r="N41" s="35"/>
      <c r="O41" s="35"/>
      <c r="P41" s="36"/>
      <c r="Q41" s="40"/>
    </row>
    <row r="42" spans="2:17" ht="16.5" customHeight="1" x14ac:dyDescent="0.2">
      <c r="B42" s="252"/>
      <c r="C42" s="268"/>
      <c r="D42" s="58">
        <v>2022</v>
      </c>
      <c r="E42" s="59">
        <v>2023</v>
      </c>
      <c r="F42" s="59">
        <v>2024</v>
      </c>
      <c r="G42" s="365">
        <v>2025</v>
      </c>
      <c r="H42" s="366"/>
      <c r="I42" s="59">
        <v>2026</v>
      </c>
      <c r="J42" s="365">
        <v>2027</v>
      </c>
      <c r="K42" s="366"/>
      <c r="L42" s="60">
        <v>2028</v>
      </c>
      <c r="M42" s="365">
        <v>2029</v>
      </c>
      <c r="N42" s="366"/>
      <c r="O42" s="59">
        <v>2030</v>
      </c>
      <c r="P42" s="367" t="s">
        <v>180</v>
      </c>
      <c r="Q42" s="368"/>
    </row>
    <row r="43" spans="2:17" ht="18" customHeight="1" x14ac:dyDescent="0.2">
      <c r="B43" s="252"/>
      <c r="C43" s="268"/>
      <c r="D43" s="41"/>
      <c r="E43" s="42"/>
      <c r="F43" s="42"/>
      <c r="G43" s="43"/>
      <c r="H43" s="43"/>
      <c r="I43" s="44"/>
      <c r="J43" s="45"/>
      <c r="K43" s="46"/>
      <c r="L43" s="47"/>
      <c r="M43" s="47"/>
      <c r="N43" s="48"/>
      <c r="O43" s="46"/>
      <c r="P43" s="49"/>
      <c r="Q43" s="50"/>
    </row>
    <row r="44" spans="2:17" ht="4.5" customHeight="1" x14ac:dyDescent="0.2">
      <c r="B44" s="269"/>
      <c r="C44" s="270"/>
      <c r="D44" s="354"/>
      <c r="E44" s="355"/>
      <c r="F44" s="355"/>
      <c r="G44" s="355"/>
      <c r="H44" s="355"/>
      <c r="I44" s="355"/>
      <c r="J44" s="355"/>
      <c r="K44" s="355"/>
      <c r="L44" s="355"/>
      <c r="M44" s="355"/>
      <c r="N44" s="355"/>
      <c r="O44" s="355"/>
      <c r="P44" s="355"/>
      <c r="Q44" s="356"/>
    </row>
    <row r="45" spans="2:17" ht="40.5" customHeight="1" x14ac:dyDescent="0.2">
      <c r="B45" s="233" t="s">
        <v>131</v>
      </c>
      <c r="C45" s="234"/>
      <c r="D45" s="359" t="s">
        <v>58</v>
      </c>
      <c r="E45" s="360"/>
      <c r="F45" s="360"/>
      <c r="G45" s="360"/>
      <c r="H45" s="360"/>
      <c r="I45" s="360"/>
      <c r="J45" s="313" t="s">
        <v>181</v>
      </c>
      <c r="K45" s="313"/>
      <c r="L45" s="313"/>
      <c r="M45" s="369" t="s">
        <v>182</v>
      </c>
      <c r="N45" s="369"/>
      <c r="O45" s="369"/>
      <c r="P45" s="369"/>
      <c r="Q45" s="303"/>
    </row>
    <row r="46" spans="2:17" ht="40.5" customHeight="1" x14ac:dyDescent="0.2">
      <c r="B46" s="233" t="s">
        <v>133</v>
      </c>
      <c r="C46" s="234"/>
      <c r="D46" s="359" t="s">
        <v>48</v>
      </c>
      <c r="E46" s="360"/>
      <c r="F46" s="360"/>
      <c r="G46" s="360"/>
      <c r="H46" s="360"/>
      <c r="I46" s="360"/>
      <c r="J46" s="360"/>
      <c r="K46" s="361"/>
      <c r="L46" s="389" t="s">
        <v>135</v>
      </c>
      <c r="M46" s="389"/>
      <c r="N46" s="359" t="s">
        <v>48</v>
      </c>
      <c r="O46" s="360"/>
      <c r="P46" s="360"/>
      <c r="Q46" s="361"/>
    </row>
    <row r="47" spans="2:17" ht="40.5" customHeight="1" x14ac:dyDescent="0.2">
      <c r="B47" s="233" t="s">
        <v>137</v>
      </c>
      <c r="C47" s="234"/>
      <c r="D47" s="359" t="s">
        <v>48</v>
      </c>
      <c r="E47" s="360"/>
      <c r="F47" s="360"/>
      <c r="G47" s="360"/>
      <c r="H47" s="360"/>
      <c r="I47" s="360"/>
      <c r="J47" s="360"/>
      <c r="K47" s="360"/>
      <c r="L47" s="360"/>
      <c r="M47" s="360"/>
      <c r="N47" s="360"/>
      <c r="O47" s="360"/>
      <c r="P47" s="360"/>
      <c r="Q47" s="361"/>
    </row>
    <row r="48" spans="2:17" ht="40.5" customHeight="1" x14ac:dyDescent="0.2">
      <c r="B48" s="233" t="s">
        <v>139</v>
      </c>
      <c r="C48" s="234"/>
      <c r="D48" s="383" t="s">
        <v>183</v>
      </c>
      <c r="E48" s="384"/>
      <c r="F48" s="384"/>
      <c r="G48" s="384"/>
      <c r="H48" s="384"/>
      <c r="I48" s="384"/>
      <c r="J48" s="384"/>
      <c r="K48" s="384"/>
      <c r="L48" s="384"/>
      <c r="M48" s="384"/>
      <c r="N48" s="384"/>
      <c r="O48" s="384"/>
      <c r="P48" s="384"/>
      <c r="Q48" s="385"/>
    </row>
    <row r="49" spans="2:17" ht="39.950000000000003" customHeight="1" x14ac:dyDescent="0.2">
      <c r="B49" s="233" t="s">
        <v>141</v>
      </c>
      <c r="C49" s="234"/>
      <c r="D49" s="359" t="s">
        <v>184</v>
      </c>
      <c r="E49" s="360"/>
      <c r="F49" s="360"/>
      <c r="G49" s="360"/>
      <c r="H49" s="360"/>
      <c r="I49" s="360"/>
      <c r="J49" s="360"/>
      <c r="K49" s="360"/>
      <c r="L49" s="360"/>
      <c r="M49" s="360"/>
      <c r="N49" s="360"/>
      <c r="O49" s="360"/>
      <c r="P49" s="360"/>
      <c r="Q49" s="361"/>
    </row>
    <row r="50" spans="2:17" ht="217.5" customHeight="1" x14ac:dyDescent="0.2">
      <c r="B50" s="382" t="s">
        <v>143</v>
      </c>
      <c r="C50" s="382"/>
      <c r="D50" s="373" t="s">
        <v>276</v>
      </c>
      <c r="E50" s="374"/>
      <c r="F50" s="374"/>
      <c r="G50" s="374"/>
      <c r="H50" s="374"/>
      <c r="I50" s="374"/>
      <c r="J50" s="374"/>
      <c r="K50" s="374"/>
      <c r="L50" s="374"/>
      <c r="M50" s="374"/>
      <c r="N50" s="374"/>
      <c r="O50" s="374"/>
      <c r="P50" s="374"/>
      <c r="Q50" s="375"/>
    </row>
    <row r="51" spans="2:17" ht="319.5" customHeight="1" x14ac:dyDescent="0.2">
      <c r="B51" s="382"/>
      <c r="C51" s="382"/>
      <c r="D51" s="379" t="s">
        <v>278</v>
      </c>
      <c r="E51" s="380"/>
      <c r="F51" s="380"/>
      <c r="G51" s="380"/>
      <c r="H51" s="380"/>
      <c r="I51" s="380"/>
      <c r="J51" s="380"/>
      <c r="K51" s="380"/>
      <c r="L51" s="380"/>
      <c r="M51" s="380"/>
      <c r="N51" s="380"/>
      <c r="O51" s="380"/>
      <c r="P51" s="380"/>
      <c r="Q51" s="381"/>
    </row>
    <row r="52" spans="2:17" ht="169.5" customHeight="1" x14ac:dyDescent="0.2">
      <c r="B52" s="382"/>
      <c r="C52" s="382"/>
      <c r="D52" s="376" t="s">
        <v>277</v>
      </c>
      <c r="E52" s="377"/>
      <c r="F52" s="377"/>
      <c r="G52" s="377"/>
      <c r="H52" s="377"/>
      <c r="I52" s="377"/>
      <c r="J52" s="377"/>
      <c r="K52" s="377"/>
      <c r="L52" s="377"/>
      <c r="M52" s="377"/>
      <c r="N52" s="377"/>
      <c r="O52" s="377"/>
      <c r="P52" s="377"/>
      <c r="Q52" s="378"/>
    </row>
    <row r="53" spans="2:17" s="2" customFormat="1" ht="4.5" customHeight="1" x14ac:dyDescent="0.2">
      <c r="B53" s="61"/>
      <c r="C53" s="62"/>
      <c r="D53" s="62"/>
      <c r="E53" s="62"/>
      <c r="F53" s="62"/>
      <c r="G53" s="62"/>
      <c r="H53" s="62"/>
      <c r="I53" s="62"/>
      <c r="J53" s="62"/>
      <c r="K53" s="62"/>
      <c r="L53" s="62"/>
      <c r="M53" s="62"/>
      <c r="N53" s="62"/>
      <c r="O53" s="62"/>
      <c r="P53" s="62"/>
      <c r="Q53" s="63"/>
    </row>
    <row r="54" spans="2:17" ht="24.75" customHeight="1" x14ac:dyDescent="0.2">
      <c r="B54" s="244" t="s">
        <v>145</v>
      </c>
      <c r="C54" s="245"/>
      <c r="D54" s="245"/>
      <c r="E54" s="245"/>
      <c r="F54" s="245"/>
      <c r="G54" s="245"/>
      <c r="H54" s="245"/>
      <c r="I54" s="245"/>
      <c r="J54" s="245"/>
      <c r="K54" s="245"/>
      <c r="L54" s="245"/>
      <c r="M54" s="245"/>
      <c r="N54" s="245"/>
      <c r="O54" s="245"/>
      <c r="P54" s="245"/>
      <c r="Q54" s="246"/>
    </row>
    <row r="55" spans="2:17" s="2" customFormat="1" ht="4.5" customHeight="1" x14ac:dyDescent="0.2">
      <c r="B55" s="61"/>
      <c r="C55" s="62"/>
      <c r="D55" s="62"/>
      <c r="E55" s="62"/>
      <c r="F55" s="62"/>
      <c r="G55" s="62"/>
      <c r="H55" s="62"/>
      <c r="I55" s="62"/>
      <c r="J55" s="62"/>
      <c r="K55" s="62"/>
      <c r="L55" s="62"/>
      <c r="M55" s="62"/>
      <c r="N55" s="62"/>
      <c r="O55" s="62"/>
      <c r="P55" s="62"/>
      <c r="Q55" s="63"/>
    </row>
    <row r="56" spans="2:17" ht="40.5" customHeight="1" x14ac:dyDescent="0.2">
      <c r="B56" s="233" t="s">
        <v>146</v>
      </c>
      <c r="C56" s="234"/>
      <c r="D56" s="359"/>
      <c r="E56" s="360"/>
      <c r="F56" s="360"/>
      <c r="G56" s="360"/>
      <c r="H56" s="360"/>
      <c r="I56" s="360"/>
      <c r="J56" s="360"/>
      <c r="K56" s="360"/>
      <c r="L56" s="360"/>
      <c r="M56" s="360"/>
      <c r="N56" s="360"/>
      <c r="O56" s="360"/>
      <c r="P56" s="360"/>
      <c r="Q56" s="361"/>
    </row>
    <row r="57" spans="2:17" ht="6.75" customHeight="1" x14ac:dyDescent="0.2">
      <c r="B57" s="250" t="s">
        <v>148</v>
      </c>
      <c r="C57" s="267"/>
      <c r="D57" s="10"/>
      <c r="E57" s="11"/>
      <c r="F57" s="11"/>
      <c r="G57" s="11"/>
      <c r="H57" s="11"/>
      <c r="I57" s="11"/>
      <c r="J57" s="11"/>
      <c r="K57" s="11"/>
      <c r="L57" s="11"/>
      <c r="M57" s="11"/>
      <c r="N57" s="11"/>
      <c r="O57" s="11"/>
      <c r="P57" s="5"/>
      <c r="Q57" s="12"/>
    </row>
    <row r="58" spans="2:17" ht="17.25" customHeight="1" x14ac:dyDescent="0.2">
      <c r="B58" s="252"/>
      <c r="C58" s="268"/>
      <c r="D58" s="13"/>
      <c r="E58" s="17" t="s">
        <v>149</v>
      </c>
      <c r="F58" s="17" t="s">
        <v>150</v>
      </c>
      <c r="G58" s="6"/>
      <c r="H58" s="17" t="s">
        <v>126</v>
      </c>
      <c r="I58" s="17" t="s">
        <v>150</v>
      </c>
      <c r="J58" s="6"/>
      <c r="K58" s="17" t="s">
        <v>126</v>
      </c>
      <c r="L58" s="17" t="s">
        <v>150</v>
      </c>
      <c r="M58" s="6"/>
      <c r="N58" s="17" t="s">
        <v>126</v>
      </c>
      <c r="O58" s="17" t="s">
        <v>150</v>
      </c>
      <c r="P58" s="6"/>
      <c r="Q58" s="14"/>
    </row>
    <row r="59" spans="2:17" ht="17.25" customHeight="1" x14ac:dyDescent="0.2">
      <c r="B59" s="252"/>
      <c r="C59" s="268"/>
      <c r="D59" s="13"/>
      <c r="E59" s="17">
        <v>2000</v>
      </c>
      <c r="F59" s="17"/>
      <c r="G59" s="6"/>
      <c r="H59" s="17">
        <v>2008</v>
      </c>
      <c r="I59" s="17"/>
      <c r="J59" s="6"/>
      <c r="K59" s="17">
        <v>2016</v>
      </c>
      <c r="L59" s="17"/>
      <c r="M59" s="6"/>
      <c r="N59" s="17">
        <v>2024</v>
      </c>
      <c r="O59" s="17"/>
      <c r="P59" s="6"/>
      <c r="Q59" s="14"/>
    </row>
    <row r="60" spans="2:17" ht="17.25" customHeight="1" x14ac:dyDescent="0.2">
      <c r="B60" s="252"/>
      <c r="C60" s="268"/>
      <c r="D60" s="13"/>
      <c r="E60" s="17">
        <v>2001</v>
      </c>
      <c r="F60" s="17"/>
      <c r="G60" s="6"/>
      <c r="H60" s="17">
        <v>2009</v>
      </c>
      <c r="I60" s="17"/>
      <c r="J60" s="6"/>
      <c r="K60" s="17">
        <v>2017</v>
      </c>
      <c r="L60" s="17"/>
      <c r="M60" s="6"/>
      <c r="N60" s="17">
        <v>2025</v>
      </c>
      <c r="O60" s="17"/>
      <c r="P60" s="6"/>
      <c r="Q60" s="14"/>
    </row>
    <row r="61" spans="2:17" ht="17.25" customHeight="1" x14ac:dyDescent="0.2">
      <c r="B61" s="252"/>
      <c r="C61" s="268"/>
      <c r="D61" s="13"/>
      <c r="E61" s="17">
        <v>2002</v>
      </c>
      <c r="F61" s="17"/>
      <c r="G61" s="6"/>
      <c r="H61" s="17">
        <v>2010</v>
      </c>
      <c r="I61" s="17"/>
      <c r="J61" s="6"/>
      <c r="K61" s="17">
        <v>2018</v>
      </c>
      <c r="L61" s="17"/>
      <c r="M61" s="6"/>
      <c r="N61" s="17">
        <v>2026</v>
      </c>
      <c r="O61" s="17"/>
      <c r="P61" s="6"/>
      <c r="Q61" s="14"/>
    </row>
    <row r="62" spans="2:17" ht="17.25" customHeight="1" x14ac:dyDescent="0.2">
      <c r="B62" s="252"/>
      <c r="C62" s="268"/>
      <c r="D62" s="13"/>
      <c r="E62" s="17">
        <v>2003</v>
      </c>
      <c r="F62" s="17"/>
      <c r="G62" s="6"/>
      <c r="H62" s="17">
        <v>2011</v>
      </c>
      <c r="I62" s="17"/>
      <c r="J62" s="6"/>
      <c r="K62" s="17">
        <v>2019</v>
      </c>
      <c r="L62" s="17"/>
      <c r="M62" s="6"/>
      <c r="N62" s="17">
        <v>2027</v>
      </c>
      <c r="O62" s="17"/>
      <c r="P62" s="6"/>
      <c r="Q62" s="14"/>
    </row>
    <row r="63" spans="2:17" ht="17.25" customHeight="1" x14ac:dyDescent="0.2">
      <c r="B63" s="252"/>
      <c r="C63" s="268"/>
      <c r="D63" s="13"/>
      <c r="E63" s="17">
        <v>2004</v>
      </c>
      <c r="F63" s="17"/>
      <c r="G63" s="6"/>
      <c r="H63" s="17">
        <v>2012</v>
      </c>
      <c r="I63" s="17"/>
      <c r="J63" s="6"/>
      <c r="K63" s="17">
        <v>2020</v>
      </c>
      <c r="L63" s="17"/>
      <c r="M63" s="6"/>
      <c r="N63" s="17">
        <v>2028</v>
      </c>
      <c r="O63" s="17"/>
      <c r="P63" s="6"/>
      <c r="Q63" s="14"/>
    </row>
    <row r="64" spans="2:17" ht="17.25" customHeight="1" x14ac:dyDescent="0.2">
      <c r="B64" s="252"/>
      <c r="C64" s="268"/>
      <c r="D64" s="13"/>
      <c r="E64" s="17">
        <v>2005</v>
      </c>
      <c r="F64" s="17"/>
      <c r="G64" s="6"/>
      <c r="H64" s="17">
        <v>2013</v>
      </c>
      <c r="I64" s="17"/>
      <c r="J64" s="6"/>
      <c r="K64" s="17">
        <v>2021</v>
      </c>
      <c r="L64" s="17"/>
      <c r="M64" s="6"/>
      <c r="N64" s="17">
        <v>2029</v>
      </c>
      <c r="O64" s="17"/>
      <c r="P64" s="6"/>
      <c r="Q64" s="14"/>
    </row>
    <row r="65" spans="2:17" ht="17.25" customHeight="1" x14ac:dyDescent="0.2">
      <c r="B65" s="252"/>
      <c r="C65" s="268"/>
      <c r="D65" s="13"/>
      <c r="E65" s="17">
        <v>2006</v>
      </c>
      <c r="F65" s="17"/>
      <c r="G65" s="6"/>
      <c r="H65" s="17">
        <v>2014</v>
      </c>
      <c r="I65" s="17"/>
      <c r="J65" s="6"/>
      <c r="K65" s="17">
        <v>2022</v>
      </c>
      <c r="L65" s="17"/>
      <c r="M65" s="6"/>
      <c r="N65" s="17">
        <v>2030</v>
      </c>
      <c r="O65" s="17"/>
      <c r="P65" s="6"/>
      <c r="Q65" s="14"/>
    </row>
    <row r="66" spans="2:17" ht="17.25" customHeight="1" x14ac:dyDescent="0.2">
      <c r="B66" s="252"/>
      <c r="C66" s="268"/>
      <c r="D66" s="13"/>
      <c r="E66" s="17">
        <v>2007</v>
      </c>
      <c r="F66" s="17"/>
      <c r="G66" s="6"/>
      <c r="H66" s="17">
        <v>2015</v>
      </c>
      <c r="I66" s="17"/>
      <c r="J66" s="6"/>
      <c r="K66" s="17">
        <v>2023</v>
      </c>
      <c r="L66" s="17"/>
      <c r="M66" s="6"/>
      <c r="N66" s="17">
        <v>2031</v>
      </c>
      <c r="O66" s="17"/>
      <c r="P66" s="6"/>
      <c r="Q66" s="14"/>
    </row>
    <row r="67" spans="2:17" ht="6.75" customHeight="1" x14ac:dyDescent="0.2">
      <c r="B67" s="269"/>
      <c r="C67" s="270"/>
      <c r="D67" s="15"/>
      <c r="E67" s="4"/>
      <c r="F67" s="7"/>
      <c r="G67" s="7"/>
      <c r="H67" s="7"/>
      <c r="I67" s="7"/>
      <c r="J67" s="7"/>
      <c r="K67" s="7"/>
      <c r="L67" s="8"/>
      <c r="M67" s="8"/>
      <c r="N67" s="7"/>
      <c r="O67" s="7"/>
      <c r="P67" s="7"/>
      <c r="Q67" s="16"/>
    </row>
    <row r="68" spans="2:17" ht="36" customHeight="1" x14ac:dyDescent="0.2">
      <c r="B68" s="233" t="s">
        <v>151</v>
      </c>
      <c r="C68" s="234"/>
      <c r="D68" s="359" t="s">
        <v>29</v>
      </c>
      <c r="E68" s="360"/>
      <c r="F68" s="360"/>
      <c r="G68" s="360"/>
      <c r="H68" s="360"/>
      <c r="I68" s="360"/>
      <c r="J68" s="360"/>
      <c r="K68" s="360"/>
      <c r="L68" s="360"/>
      <c r="M68" s="360"/>
      <c r="N68" s="360"/>
      <c r="O68" s="360"/>
      <c r="P68" s="360"/>
      <c r="Q68" s="361"/>
    </row>
    <row r="69" spans="2:17" ht="36" customHeight="1" x14ac:dyDescent="0.2">
      <c r="B69" s="372" t="s">
        <v>153</v>
      </c>
      <c r="C69" s="372"/>
      <c r="D69" s="386" t="s">
        <v>185</v>
      </c>
      <c r="E69" s="387"/>
      <c r="F69" s="387"/>
      <c r="G69" s="387"/>
      <c r="H69" s="387"/>
      <c r="I69" s="387"/>
      <c r="J69" s="387"/>
      <c r="K69" s="387"/>
      <c r="L69" s="387"/>
      <c r="M69" s="387"/>
      <c r="N69" s="387"/>
      <c r="O69" s="387"/>
      <c r="P69" s="387"/>
      <c r="Q69" s="388"/>
    </row>
    <row r="70" spans="2:17" s="2" customFormat="1" ht="4.5" customHeight="1" x14ac:dyDescent="0.2">
      <c r="B70" s="370"/>
      <c r="C70" s="371"/>
      <c r="D70" s="371"/>
      <c r="E70" s="371"/>
      <c r="F70" s="371"/>
      <c r="G70" s="371"/>
      <c r="H70" s="371"/>
      <c r="I70" s="371"/>
      <c r="J70" s="371"/>
      <c r="K70" s="371"/>
      <c r="L70" s="371"/>
      <c r="M70" s="371"/>
      <c r="N70" s="371"/>
      <c r="O70" s="371"/>
      <c r="P70" s="371"/>
      <c r="Q70" s="371"/>
    </row>
    <row r="71" spans="2:17" ht="24.75" customHeight="1" x14ac:dyDescent="0.2">
      <c r="B71" s="244" t="s">
        <v>155</v>
      </c>
      <c r="C71" s="245"/>
      <c r="D71" s="245"/>
      <c r="E71" s="245"/>
      <c r="F71" s="245"/>
      <c r="G71" s="245"/>
      <c r="H71" s="245"/>
      <c r="I71" s="245"/>
      <c r="J71" s="245"/>
      <c r="K71" s="245"/>
      <c r="L71" s="245"/>
      <c r="M71" s="245"/>
      <c r="N71" s="245"/>
      <c r="O71" s="245"/>
      <c r="P71" s="245"/>
      <c r="Q71" s="246"/>
    </row>
    <row r="72" spans="2:17" s="2" customFormat="1" ht="4.5" customHeight="1" x14ac:dyDescent="0.2">
      <c r="B72" s="64"/>
      <c r="C72" s="65"/>
      <c r="D72" s="65"/>
      <c r="E72" s="65"/>
      <c r="F72" s="65"/>
      <c r="G72" s="65"/>
      <c r="H72" s="65"/>
      <c r="I72" s="65"/>
      <c r="J72" s="65"/>
      <c r="K72" s="65"/>
      <c r="L72" s="65"/>
      <c r="M72" s="65"/>
      <c r="N72" s="65"/>
      <c r="O72" s="65"/>
      <c r="P72" s="65"/>
      <c r="Q72" s="66"/>
    </row>
    <row r="73" spans="2:17" ht="58.5" customHeight="1" x14ac:dyDescent="0.2">
      <c r="B73" s="408"/>
      <c r="C73" s="408"/>
      <c r="D73" s="408"/>
      <c r="E73" s="408"/>
      <c r="F73" s="408"/>
      <c r="G73" s="408"/>
      <c r="H73" s="408"/>
      <c r="I73" s="408"/>
      <c r="J73" s="408"/>
      <c r="K73" s="408"/>
      <c r="L73" s="408"/>
      <c r="M73" s="408"/>
      <c r="N73" s="408"/>
      <c r="O73" s="408"/>
      <c r="P73" s="408"/>
      <c r="Q73" s="408"/>
    </row>
    <row r="74" spans="2:17" s="2" customFormat="1" ht="4.5" customHeight="1" x14ac:dyDescent="0.2">
      <c r="B74" s="67"/>
      <c r="C74" s="68"/>
      <c r="D74" s="68"/>
      <c r="E74" s="68"/>
      <c r="F74" s="68"/>
      <c r="G74" s="68"/>
      <c r="H74" s="68"/>
      <c r="I74" s="68"/>
      <c r="J74" s="68"/>
      <c r="K74" s="68"/>
      <c r="L74" s="68"/>
      <c r="M74" s="68"/>
      <c r="N74" s="68"/>
      <c r="O74" s="68"/>
      <c r="P74" s="68"/>
      <c r="Q74" s="69"/>
    </row>
    <row r="75" spans="2:17" ht="24.75" customHeight="1" x14ac:dyDescent="0.2">
      <c r="B75" s="244" t="s">
        <v>157</v>
      </c>
      <c r="C75" s="245"/>
      <c r="D75" s="245"/>
      <c r="E75" s="245"/>
      <c r="F75" s="245"/>
      <c r="G75" s="245"/>
      <c r="H75" s="245"/>
      <c r="I75" s="245"/>
      <c r="J75" s="245"/>
      <c r="K75" s="245"/>
      <c r="L75" s="245"/>
      <c r="M75" s="245"/>
      <c r="N75" s="245"/>
      <c r="O75" s="245"/>
      <c r="P75" s="245"/>
      <c r="Q75" s="246"/>
    </row>
    <row r="76" spans="2:17" s="2" customFormat="1" ht="4.5" customHeight="1" x14ac:dyDescent="0.2">
      <c r="B76" s="64"/>
      <c r="C76" s="65"/>
      <c r="D76" s="65"/>
      <c r="E76" s="65"/>
      <c r="F76" s="65"/>
      <c r="G76" s="65"/>
      <c r="H76" s="65"/>
      <c r="I76" s="65"/>
      <c r="J76" s="65"/>
      <c r="K76" s="65"/>
      <c r="L76" s="65"/>
      <c r="M76" s="65"/>
      <c r="N76" s="65"/>
      <c r="O76" s="65"/>
      <c r="P76" s="65"/>
      <c r="Q76" s="66"/>
    </row>
    <row r="77" spans="2:17" ht="27" customHeight="1" x14ac:dyDescent="0.2">
      <c r="B77" s="250" t="s">
        <v>158</v>
      </c>
      <c r="C77" s="411"/>
      <c r="D77" s="400" t="s">
        <v>159</v>
      </c>
      <c r="E77" s="401"/>
      <c r="F77" s="392" t="s">
        <v>186</v>
      </c>
      <c r="G77" s="393"/>
      <c r="H77" s="393"/>
      <c r="I77" s="393"/>
      <c r="J77" s="404"/>
      <c r="K77" s="400" t="s">
        <v>1</v>
      </c>
      <c r="L77" s="401"/>
      <c r="M77" s="392" t="s">
        <v>172</v>
      </c>
      <c r="N77" s="393"/>
      <c r="O77" s="393"/>
      <c r="P77" s="393"/>
      <c r="Q77" s="394"/>
    </row>
    <row r="78" spans="2:17" ht="27" customHeight="1" x14ac:dyDescent="0.2">
      <c r="B78" s="252"/>
      <c r="C78" s="412"/>
      <c r="D78" s="413" t="s">
        <v>160</v>
      </c>
      <c r="E78" s="414"/>
      <c r="F78" s="405" t="s">
        <v>187</v>
      </c>
      <c r="G78" s="405"/>
      <c r="H78" s="405"/>
      <c r="I78" s="405"/>
      <c r="J78" s="406"/>
      <c r="K78" s="402" t="s">
        <v>161</v>
      </c>
      <c r="L78" s="403"/>
      <c r="M78" s="395" t="s">
        <v>188</v>
      </c>
      <c r="N78" s="390"/>
      <c r="O78" s="390"/>
      <c r="P78" s="390"/>
      <c r="Q78" s="396"/>
    </row>
    <row r="79" spans="2:17" ht="27" customHeight="1" x14ac:dyDescent="0.2">
      <c r="B79" s="252"/>
      <c r="C79" s="412"/>
      <c r="D79" s="413" t="s">
        <v>162</v>
      </c>
      <c r="E79" s="414"/>
      <c r="F79" s="390" t="s">
        <v>189</v>
      </c>
      <c r="G79" s="390"/>
      <c r="H79" s="390"/>
      <c r="I79" s="390"/>
      <c r="J79" s="391"/>
      <c r="K79" s="402" t="s">
        <v>163</v>
      </c>
      <c r="L79" s="403"/>
      <c r="M79" s="397">
        <v>6013323400</v>
      </c>
      <c r="N79" s="398"/>
      <c r="O79" s="398"/>
      <c r="P79" s="398"/>
      <c r="Q79" s="399"/>
    </row>
    <row r="80" spans="2:17" ht="27" customHeight="1" x14ac:dyDescent="0.2">
      <c r="B80" s="415" t="s">
        <v>164</v>
      </c>
      <c r="C80" s="416"/>
      <c r="D80" s="413" t="s">
        <v>159</v>
      </c>
      <c r="E80" s="414"/>
      <c r="F80" s="407"/>
      <c r="G80" s="390"/>
      <c r="H80" s="390"/>
      <c r="I80" s="390"/>
      <c r="J80" s="391"/>
      <c r="K80" s="402" t="s">
        <v>1</v>
      </c>
      <c r="L80" s="403"/>
      <c r="M80" s="397"/>
      <c r="N80" s="398"/>
      <c r="O80" s="398"/>
      <c r="P80" s="398"/>
      <c r="Q80" s="399"/>
    </row>
    <row r="81" spans="2:17" ht="27" customHeight="1" x14ac:dyDescent="0.2">
      <c r="B81" s="252"/>
      <c r="C81" s="412"/>
      <c r="D81" s="402" t="s">
        <v>160</v>
      </c>
      <c r="E81" s="403"/>
      <c r="F81" s="407"/>
      <c r="G81" s="390"/>
      <c r="H81" s="390"/>
      <c r="I81" s="390"/>
      <c r="J81" s="391"/>
      <c r="K81" s="402" t="s">
        <v>161</v>
      </c>
      <c r="L81" s="403"/>
      <c r="M81" s="397"/>
      <c r="N81" s="398"/>
      <c r="O81" s="398"/>
      <c r="P81" s="398"/>
      <c r="Q81" s="399"/>
    </row>
    <row r="82" spans="2:17" ht="27" customHeight="1" x14ac:dyDescent="0.2">
      <c r="B82" s="252"/>
      <c r="C82" s="412"/>
      <c r="D82" s="402" t="s">
        <v>162</v>
      </c>
      <c r="E82" s="403"/>
      <c r="F82" s="390" t="s">
        <v>189</v>
      </c>
      <c r="G82" s="390"/>
      <c r="H82" s="390"/>
      <c r="I82" s="390"/>
      <c r="J82" s="391"/>
      <c r="K82" s="402" t="s">
        <v>163</v>
      </c>
      <c r="L82" s="403"/>
      <c r="M82" s="397">
        <v>6013323400</v>
      </c>
      <c r="N82" s="398"/>
      <c r="O82" s="398"/>
      <c r="P82" s="398"/>
      <c r="Q82" s="399"/>
    </row>
    <row r="83" spans="2:17" ht="27" customHeight="1" x14ac:dyDescent="0.2">
      <c r="B83" s="409" t="s">
        <v>165</v>
      </c>
      <c r="C83" s="410"/>
      <c r="D83" s="56"/>
      <c r="E83" s="53"/>
      <c r="F83" s="54"/>
      <c r="G83" s="54"/>
      <c r="H83" s="54"/>
      <c r="I83" s="54"/>
      <c r="J83" s="54"/>
      <c r="K83" s="54"/>
      <c r="L83" s="54"/>
      <c r="M83" s="53"/>
      <c r="N83" s="53"/>
      <c r="O83" s="53"/>
      <c r="P83" s="53"/>
      <c r="Q83" s="55"/>
    </row>
  </sheetData>
  <mergeCells count="141">
    <mergeCell ref="D34:Q34"/>
    <mergeCell ref="D33:Q33"/>
    <mergeCell ref="D35:Q35"/>
    <mergeCell ref="D36:Q36"/>
    <mergeCell ref="N46:Q46"/>
    <mergeCell ref="B54:Q54"/>
    <mergeCell ref="B39:C40"/>
    <mergeCell ref="D39:F40"/>
    <mergeCell ref="G39:H40"/>
    <mergeCell ref="J39:K39"/>
    <mergeCell ref="J40:K40"/>
    <mergeCell ref="L39:M40"/>
    <mergeCell ref="B45:C45"/>
    <mergeCell ref="B46:C46"/>
    <mergeCell ref="B47:C47"/>
    <mergeCell ref="O1:Q2"/>
    <mergeCell ref="D1:N1"/>
    <mergeCell ref="D2:N2"/>
    <mergeCell ref="D3:N3"/>
    <mergeCell ref="B26:C26"/>
    <mergeCell ref="B27:C27"/>
    <mergeCell ref="B28:C28"/>
    <mergeCell ref="B1:C2"/>
    <mergeCell ref="B3:C3"/>
    <mergeCell ref="D8:Q8"/>
    <mergeCell ref="B9:C9"/>
    <mergeCell ref="B8:C8"/>
    <mergeCell ref="B5:Q5"/>
    <mergeCell ref="O3:Q3"/>
    <mergeCell ref="L27:N27"/>
    <mergeCell ref="D26:I26"/>
    <mergeCell ref="D9:Q9"/>
    <mergeCell ref="D10:Q10"/>
    <mergeCell ref="D11:Q11"/>
    <mergeCell ref="D12:Q12"/>
    <mergeCell ref="J26:L26"/>
    <mergeCell ref="G25:H25"/>
    <mergeCell ref="O25:Q25"/>
    <mergeCell ref="L25:N25"/>
    <mergeCell ref="B10:C10"/>
    <mergeCell ref="B11:C11"/>
    <mergeCell ref="B16:C16"/>
    <mergeCell ref="B17:C17"/>
    <mergeCell ref="B25:C25"/>
    <mergeCell ref="B12:C12"/>
    <mergeCell ref="B14:Q14"/>
    <mergeCell ref="L16:M16"/>
    <mergeCell ref="N16:Q16"/>
    <mergeCell ref="D24:Q24"/>
    <mergeCell ref="D17:Q17"/>
    <mergeCell ref="I25:K25"/>
    <mergeCell ref="D25:F25"/>
    <mergeCell ref="D16:K16"/>
    <mergeCell ref="D19:F19"/>
    <mergeCell ref="G19:Q19"/>
    <mergeCell ref="D20:F20"/>
    <mergeCell ref="G20:Q20"/>
    <mergeCell ref="B18:C24"/>
    <mergeCell ref="D22:F23"/>
    <mergeCell ref="D18:F18"/>
    <mergeCell ref="D21:F21"/>
    <mergeCell ref="G18:Q18"/>
    <mergeCell ref="G21:Q21"/>
    <mergeCell ref="B73:Q73"/>
    <mergeCell ref="B75:Q75"/>
    <mergeCell ref="B71:Q71"/>
    <mergeCell ref="B83:C83"/>
    <mergeCell ref="B77:C79"/>
    <mergeCell ref="D77:E77"/>
    <mergeCell ref="D78:E78"/>
    <mergeCell ref="D79:E79"/>
    <mergeCell ref="B80:C82"/>
    <mergeCell ref="D80:E80"/>
    <mergeCell ref="D81:E81"/>
    <mergeCell ref="D82:E82"/>
    <mergeCell ref="F82:J82"/>
    <mergeCell ref="M77:Q77"/>
    <mergeCell ref="M78:Q78"/>
    <mergeCell ref="M79:Q79"/>
    <mergeCell ref="M80:Q80"/>
    <mergeCell ref="M81:Q81"/>
    <mergeCell ref="M82:Q82"/>
    <mergeCell ref="K77:L77"/>
    <mergeCell ref="K78:L78"/>
    <mergeCell ref="K79:L79"/>
    <mergeCell ref="K80:L80"/>
    <mergeCell ref="K81:L81"/>
    <mergeCell ref="K82:L82"/>
    <mergeCell ref="F77:J77"/>
    <mergeCell ref="F79:J79"/>
    <mergeCell ref="F78:J78"/>
    <mergeCell ref="F80:J80"/>
    <mergeCell ref="F81:J81"/>
    <mergeCell ref="D47:Q47"/>
    <mergeCell ref="P42:Q42"/>
    <mergeCell ref="D45:I45"/>
    <mergeCell ref="J45:L45"/>
    <mergeCell ref="M45:Q45"/>
    <mergeCell ref="B70:Q70"/>
    <mergeCell ref="B57:C67"/>
    <mergeCell ref="B69:C69"/>
    <mergeCell ref="B68:C68"/>
    <mergeCell ref="D50:Q50"/>
    <mergeCell ref="D52:Q52"/>
    <mergeCell ref="D51:Q51"/>
    <mergeCell ref="B50:C52"/>
    <mergeCell ref="B56:C56"/>
    <mergeCell ref="D56:Q56"/>
    <mergeCell ref="J42:K42"/>
    <mergeCell ref="D48:Q48"/>
    <mergeCell ref="D69:Q69"/>
    <mergeCell ref="L46:M46"/>
    <mergeCell ref="D46:K46"/>
    <mergeCell ref="D68:Q68"/>
    <mergeCell ref="B49:C49"/>
    <mergeCell ref="D49:Q49"/>
    <mergeCell ref="B48:C48"/>
    <mergeCell ref="D38:Q38"/>
    <mergeCell ref="D37:Q37"/>
    <mergeCell ref="B31:C38"/>
    <mergeCell ref="N39:Q40"/>
    <mergeCell ref="B41:C44"/>
    <mergeCell ref="D44:Q44"/>
    <mergeCell ref="G22:Q22"/>
    <mergeCell ref="G23:Q23"/>
    <mergeCell ref="B29:C29"/>
    <mergeCell ref="B30:C30"/>
    <mergeCell ref="D30:Q30"/>
    <mergeCell ref="O27:Q27"/>
    <mergeCell ref="M26:Q26"/>
    <mergeCell ref="D27:K27"/>
    <mergeCell ref="D28:Q28"/>
    <mergeCell ref="G29:I29"/>
    <mergeCell ref="G42:H42"/>
    <mergeCell ref="M42:N42"/>
    <mergeCell ref="J29:L29"/>
    <mergeCell ref="M29:N29"/>
    <mergeCell ref="O29:Q29"/>
    <mergeCell ref="D29:F29"/>
    <mergeCell ref="D32:Q32"/>
    <mergeCell ref="D31:Q31"/>
  </mergeCells>
  <phoneticPr fontId="5" type="noConversion"/>
  <dataValidations count="7">
    <dataValidation type="list" allowBlank="1" showInputMessage="1" showErrorMessage="1" sqref="D25" xr:uid="{38BAB6EA-B7F3-4C68-93BA-F53DA43817CC}">
      <formula1>tipo</formula1>
    </dataValidation>
    <dataValidation type="list" allowBlank="1" showInputMessage="1" showErrorMessage="1" sqref="J29:L30 D29:D30 D68:Q68" xr:uid="{14D94359-D286-4FDD-A14C-5F5879448438}">
      <formula1>periodicidad</formula1>
    </dataValidation>
    <dataValidation type="list" allowBlank="1" showInputMessage="1" showErrorMessage="1" sqref="D26:I26" xr:uid="{A53FE88C-E67F-4B4E-AC6D-3CAF1408D9B7}">
      <formula1>tipounidad</formula1>
    </dataValidation>
    <dataValidation type="list" allowBlank="1" showInputMessage="1" showErrorMessage="1" sqref="N46:Q46" xr:uid="{231EB137-6C98-4DB3-BEA4-DEE389DD8D9F}">
      <formula1>enfoque</formula1>
    </dataValidation>
    <dataValidation type="list" allowBlank="1" showInputMessage="1" showErrorMessage="1" sqref="D45" xr:uid="{7B6D57EE-384A-4BCE-8439-6B7E6F3ECCFD}">
      <formula1>Desagregaci</formula1>
    </dataValidation>
    <dataValidation type="list" allowBlank="1" showInputMessage="1" showErrorMessage="1" sqref="I25:K25" xr:uid="{45CFC758-CDE0-4B80-9298-38F542FF80AA}">
      <formula1>acumula</formula1>
    </dataValidation>
    <dataValidation type="list" allowBlank="1" showInputMessage="1" showErrorMessage="1" sqref="O25:Q25" xr:uid="{3D1F3486-9FFA-4787-82B0-C7113CCDCD1B}">
      <formula1>orienta</formula1>
    </dataValidation>
  </dataValidations>
  <hyperlinks>
    <hyperlink ref="M78" r:id="rId1" xr:uid="{F82E3462-A6FC-4013-A224-A0FE10527D01}"/>
    <hyperlink ref="D69" r:id="rId2" display="http://www.minambiente.gov.co/" xr:uid="{075874D5-A180-4779-B35A-77D710CF83A8}"/>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O27:Q27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6EFF1-EF45-416A-B38A-590AC6BB048F}">
  <dimension ref="A1:AK81"/>
  <sheetViews>
    <sheetView tabSelected="1" topLeftCell="D34" zoomScale="60" zoomScaleNormal="60" workbookViewId="0">
      <selection activeCell="Q36" sqref="Q36"/>
    </sheetView>
  </sheetViews>
  <sheetFormatPr baseColWidth="10" defaultColWidth="11.42578125" defaultRowHeight="16.5" x14ac:dyDescent="0.3"/>
  <cols>
    <col min="1" max="1" width="11.42578125" style="70"/>
    <col min="2" max="2" width="4" style="70" customWidth="1"/>
    <col min="3" max="3" width="27.140625" style="70" customWidth="1"/>
    <col min="4" max="4" width="61.28515625" style="70" bestFit="1" customWidth="1"/>
    <col min="5" max="5" width="16.5703125" style="70" customWidth="1"/>
    <col min="6" max="6" width="21.140625" style="70" customWidth="1"/>
    <col min="7" max="7" width="19.7109375" style="70" customWidth="1"/>
    <col min="8" max="8" width="24.140625" style="70" customWidth="1"/>
    <col min="9" max="9" width="25.5703125" style="70" customWidth="1"/>
    <col min="10" max="10" width="39.85546875" style="70" customWidth="1"/>
    <col min="11" max="11" width="30.7109375" style="70" customWidth="1"/>
    <col min="12" max="12" width="35.42578125" style="70" customWidth="1"/>
    <col min="13" max="13" width="19.85546875" style="70" customWidth="1"/>
    <col min="14" max="14" width="26.140625" style="70" customWidth="1"/>
    <col min="15" max="15" width="21.140625" style="70" customWidth="1"/>
    <col min="16" max="16" width="19.42578125" style="70" customWidth="1"/>
    <col min="17" max="17" width="15.5703125" style="70" customWidth="1"/>
    <col min="18" max="18" width="19.140625" style="70" customWidth="1"/>
    <col min="19" max="19" width="15.5703125" style="70" customWidth="1"/>
    <col min="20" max="20" width="19.140625" style="70" customWidth="1"/>
    <col min="21" max="21" width="15.5703125" style="70" customWidth="1"/>
    <col min="22" max="22" width="17.85546875" style="70" customWidth="1"/>
    <col min="23" max="23" width="15.28515625" style="70" customWidth="1"/>
    <col min="24" max="24" width="18.42578125" style="70" customWidth="1"/>
    <col min="25" max="25" width="11.42578125" style="70"/>
    <col min="26" max="26" width="5" style="70" customWidth="1"/>
    <col min="27" max="16384" width="11.42578125" style="70"/>
  </cols>
  <sheetData>
    <row r="1" spans="1:37" s="122" customFormat="1" ht="127.5" customHeight="1" thickBot="1" x14ac:dyDescent="0.35">
      <c r="A1" s="185"/>
      <c r="B1" s="543"/>
      <c r="C1" s="544"/>
      <c r="D1" s="544"/>
      <c r="E1" s="544"/>
      <c r="F1" s="544"/>
      <c r="G1" s="544"/>
      <c r="H1" s="544"/>
      <c r="I1" s="544"/>
      <c r="J1" s="544"/>
      <c r="K1" s="544"/>
      <c r="L1" s="544"/>
      <c r="M1" s="544"/>
      <c r="N1" s="544"/>
      <c r="O1" s="544"/>
      <c r="P1" s="544"/>
      <c r="Q1" s="544"/>
      <c r="R1" s="544"/>
      <c r="S1" s="544"/>
      <c r="T1" s="544"/>
      <c r="U1" s="544"/>
      <c r="V1" s="544"/>
      <c r="W1" s="545"/>
      <c r="X1" s="121"/>
      <c r="Y1" s="121"/>
      <c r="Z1" s="221"/>
      <c r="AA1" s="70"/>
      <c r="AB1" s="70"/>
      <c r="AC1" s="70"/>
      <c r="AD1" s="70"/>
      <c r="AE1" s="70"/>
      <c r="AF1" s="70"/>
      <c r="AG1" s="70"/>
      <c r="AH1" s="70"/>
    </row>
    <row r="2" spans="1:37" s="123" customFormat="1" ht="17.25" thickBot="1" x14ac:dyDescent="0.35">
      <c r="A2" s="184"/>
      <c r="B2" s="546">
        <f>'[1]Datos Generales'!C5</f>
        <v>0</v>
      </c>
      <c r="C2" s="547"/>
      <c r="D2" s="547"/>
      <c r="E2" s="547"/>
      <c r="F2" s="547"/>
      <c r="G2" s="547"/>
      <c r="H2" s="547"/>
      <c r="I2" s="547"/>
      <c r="J2" s="547"/>
      <c r="K2" s="547"/>
      <c r="L2" s="547"/>
      <c r="M2" s="547"/>
      <c r="N2" s="547"/>
      <c r="O2" s="547"/>
      <c r="P2" s="547"/>
      <c r="Q2" s="547"/>
      <c r="R2" s="547"/>
      <c r="S2" s="547"/>
      <c r="T2" s="547"/>
      <c r="U2" s="547"/>
      <c r="V2" s="547"/>
      <c r="W2" s="548"/>
      <c r="X2" s="70"/>
      <c r="Y2" s="70"/>
      <c r="Z2" s="222"/>
      <c r="AA2" s="70"/>
      <c r="AB2" s="70"/>
      <c r="AC2" s="70"/>
      <c r="AD2" s="70"/>
      <c r="AE2" s="70"/>
      <c r="AF2" s="70"/>
      <c r="AG2" s="70"/>
      <c r="AH2" s="70"/>
    </row>
    <row r="3" spans="1:37" s="123" customFormat="1" ht="17.25" thickBot="1" x14ac:dyDescent="0.35">
      <c r="A3" s="184"/>
      <c r="B3" s="549" t="s">
        <v>190</v>
      </c>
      <c r="C3" s="550"/>
      <c r="D3" s="550"/>
      <c r="E3" s="550"/>
      <c r="F3" s="550"/>
      <c r="G3" s="550"/>
      <c r="H3" s="550"/>
      <c r="I3" s="550"/>
      <c r="J3" s="550"/>
      <c r="K3" s="550"/>
      <c r="L3" s="550"/>
      <c r="M3" s="550"/>
      <c r="N3" s="550"/>
      <c r="O3" s="550"/>
      <c r="P3" s="550"/>
      <c r="Q3" s="550"/>
      <c r="R3" s="550"/>
      <c r="S3" s="550"/>
      <c r="T3" s="550"/>
      <c r="U3" s="550"/>
      <c r="V3" s="550"/>
      <c r="W3" s="551"/>
      <c r="X3" s="70"/>
      <c r="Y3" s="70"/>
      <c r="Z3" s="222"/>
      <c r="AA3" s="70"/>
      <c r="AB3" s="70"/>
      <c r="AC3" s="70"/>
      <c r="AD3" s="70"/>
      <c r="AE3" s="70"/>
      <c r="AF3" s="70"/>
      <c r="AG3" s="70"/>
      <c r="AH3" s="70"/>
    </row>
    <row r="4" spans="1:37" s="123" customFormat="1" ht="17.25" thickBot="1" x14ac:dyDescent="0.35">
      <c r="A4" s="184"/>
      <c r="B4" s="552" t="s">
        <v>191</v>
      </c>
      <c r="C4" s="553"/>
      <c r="D4" s="553"/>
      <c r="E4" s="553"/>
      <c r="F4" s="226"/>
      <c r="G4" s="226"/>
      <c r="H4" s="227"/>
      <c r="I4" s="227"/>
      <c r="J4" s="227"/>
      <c r="K4" s="227"/>
      <c r="L4" s="227"/>
      <c r="M4" s="227"/>
      <c r="N4" s="227"/>
      <c r="O4" s="227"/>
      <c r="P4" s="227"/>
      <c r="Q4" s="227"/>
      <c r="R4" s="228"/>
      <c r="S4" s="228"/>
      <c r="T4" s="228"/>
      <c r="U4" s="228"/>
      <c r="V4" s="228"/>
      <c r="W4" s="229"/>
      <c r="X4" s="70"/>
      <c r="Y4" s="70"/>
      <c r="Z4" s="222"/>
      <c r="AA4" s="70"/>
      <c r="AB4" s="70"/>
      <c r="AC4" s="70"/>
      <c r="AD4" s="70"/>
      <c r="AE4" s="70"/>
      <c r="AF4" s="70"/>
      <c r="AG4" s="70"/>
      <c r="AH4" s="70"/>
    </row>
    <row r="5" spans="1:37" ht="16.5" customHeight="1" thickBot="1" x14ac:dyDescent="0.35">
      <c r="A5" s="71"/>
      <c r="B5" s="549" t="s">
        <v>251</v>
      </c>
      <c r="C5" s="550"/>
      <c r="D5" s="550"/>
      <c r="E5" s="550"/>
      <c r="F5" s="550"/>
      <c r="G5" s="550"/>
      <c r="H5" s="550"/>
      <c r="I5" s="550"/>
      <c r="J5" s="550"/>
      <c r="K5" s="550"/>
      <c r="L5" s="550"/>
      <c r="M5" s="550"/>
      <c r="N5" s="550"/>
      <c r="O5" s="550"/>
      <c r="P5" s="550"/>
      <c r="Q5" s="550"/>
      <c r="R5" s="550"/>
      <c r="S5" s="550"/>
      <c r="T5" s="550"/>
      <c r="U5" s="550"/>
      <c r="V5" s="550"/>
      <c r="W5" s="551"/>
      <c r="Z5" s="222"/>
    </row>
    <row r="6" spans="1:37" x14ac:dyDescent="0.3">
      <c r="A6" s="71"/>
      <c r="C6" s="173" t="s">
        <v>192</v>
      </c>
      <c r="D6" s="174"/>
      <c r="E6" s="220" t="s">
        <v>193</v>
      </c>
      <c r="F6" s="72"/>
      <c r="G6" s="175"/>
      <c r="J6" s="176"/>
      <c r="K6" s="73"/>
      <c r="L6" s="73"/>
      <c r="M6" s="73"/>
      <c r="N6" s="73"/>
      <c r="O6" s="73"/>
      <c r="P6" s="73"/>
      <c r="Q6" s="73"/>
      <c r="W6" s="121"/>
      <c r="Z6" s="222"/>
    </row>
    <row r="7" spans="1:37" x14ac:dyDescent="0.3">
      <c r="A7" s="71"/>
      <c r="C7" s="175"/>
      <c r="D7" s="174"/>
      <c r="E7" s="220" t="s">
        <v>194</v>
      </c>
      <c r="F7" s="75"/>
      <c r="G7" s="73"/>
      <c r="J7" s="176"/>
      <c r="K7" s="73"/>
      <c r="L7" s="73"/>
      <c r="M7" s="73"/>
      <c r="N7" s="73"/>
      <c r="O7" s="73"/>
      <c r="P7" s="73"/>
      <c r="Q7" s="73"/>
      <c r="Z7" s="222"/>
    </row>
    <row r="8" spans="1:37" x14ac:dyDescent="0.3">
      <c r="A8" s="71"/>
      <c r="C8" s="177"/>
      <c r="D8" s="73"/>
      <c r="E8" s="220" t="s">
        <v>195</v>
      </c>
      <c r="F8" s="76"/>
      <c r="G8" s="175"/>
      <c r="J8" s="176"/>
      <c r="K8" s="73"/>
      <c r="L8" s="73"/>
      <c r="M8" s="73"/>
      <c r="N8" s="73"/>
      <c r="O8" s="73"/>
      <c r="P8" s="73"/>
      <c r="Q8" s="73"/>
      <c r="Z8" s="222"/>
    </row>
    <row r="9" spans="1:37" x14ac:dyDescent="0.3">
      <c r="A9" s="71"/>
      <c r="C9" s="77" t="s">
        <v>196</v>
      </c>
      <c r="D9" s="178"/>
      <c r="E9" s="179"/>
      <c r="F9" s="179"/>
      <c r="G9" s="179"/>
      <c r="H9" s="73"/>
      <c r="I9" s="73"/>
      <c r="J9" s="73"/>
      <c r="K9" s="73"/>
      <c r="L9" s="73"/>
      <c r="M9" s="73"/>
      <c r="N9" s="73"/>
      <c r="O9" s="73"/>
      <c r="P9" s="73"/>
      <c r="Q9" s="73"/>
      <c r="Z9" s="222"/>
    </row>
    <row r="10" spans="1:37" ht="13.5" customHeight="1" thickBot="1" x14ac:dyDescent="0.35">
      <c r="A10" s="71"/>
      <c r="C10" s="77"/>
      <c r="D10" s="178"/>
      <c r="E10" s="179"/>
      <c r="F10" s="179"/>
      <c r="G10" s="179"/>
      <c r="H10" s="73"/>
      <c r="I10" s="73"/>
      <c r="J10" s="73"/>
      <c r="K10" s="73"/>
      <c r="L10" s="73"/>
      <c r="M10" s="73"/>
      <c r="N10" s="73"/>
      <c r="O10" s="73"/>
      <c r="P10" s="73"/>
      <c r="Q10" s="73"/>
      <c r="Z10" s="222"/>
    </row>
    <row r="11" spans="1:37" ht="8.25" customHeight="1" thickBot="1" x14ac:dyDescent="0.35">
      <c r="A11" s="71"/>
      <c r="C11" s="78"/>
      <c r="D11" s="556"/>
      <c r="E11" s="556"/>
      <c r="F11" s="79"/>
      <c r="G11" s="79"/>
      <c r="H11" s="79"/>
      <c r="I11" s="79"/>
      <c r="J11" s="79"/>
      <c r="K11" s="79"/>
      <c r="L11" s="79"/>
      <c r="M11" s="79"/>
      <c r="N11" s="79"/>
      <c r="O11" s="79"/>
      <c r="P11" s="79"/>
      <c r="Q11" s="79"/>
      <c r="R11" s="79"/>
      <c r="S11" s="79"/>
      <c r="T11" s="79"/>
      <c r="U11" s="79"/>
      <c r="V11" s="80"/>
      <c r="W11" s="81"/>
      <c r="X11" s="81"/>
      <c r="Y11" s="81"/>
      <c r="Z11" s="223"/>
      <c r="AA11" s="81"/>
      <c r="AB11" s="81"/>
      <c r="AC11" s="81"/>
      <c r="AD11" s="81"/>
      <c r="AE11" s="81"/>
      <c r="AF11" s="81"/>
      <c r="AG11" s="81"/>
      <c r="AH11" s="81"/>
      <c r="AI11" s="81"/>
      <c r="AJ11" s="73"/>
      <c r="AK11" s="73"/>
    </row>
    <row r="12" spans="1:37" s="97" customFormat="1" ht="29.25" customHeight="1" thickBot="1" x14ac:dyDescent="0.25">
      <c r="A12" s="164"/>
      <c r="C12" s="557" t="s">
        <v>149</v>
      </c>
      <c r="D12" s="558"/>
      <c r="E12" s="558"/>
      <c r="F12" s="125">
        <v>1</v>
      </c>
      <c r="G12" s="484" t="str">
        <f>+IF(F13="NO APLICA","NO APLICA",IF(F14="NO SE REPORTA","SIN INFORMACION",R42))</f>
        <v>SIN INFORMACION</v>
      </c>
      <c r="H12" s="484"/>
      <c r="I12" s="126">
        <v>2</v>
      </c>
      <c r="J12" s="484" t="str">
        <f>+IF(I13="NO APLICA","NO APLICA",IF(I14="NO SE REPORTA","SIN INFORMACION",T42))</f>
        <v>SIN INFORMACION</v>
      </c>
      <c r="K12" s="484"/>
      <c r="L12" s="126">
        <v>3</v>
      </c>
      <c r="M12" s="484" t="str">
        <f>+IF(L13="NO APLICA","NO APLICA",IF(L14="NO SE REPORTA","SIN INFORMACION",V42))</f>
        <v/>
      </c>
      <c r="N12" s="484"/>
      <c r="O12" s="492">
        <v>4</v>
      </c>
      <c r="P12" s="492"/>
      <c r="Q12" s="484" t="str">
        <f>+IF(O13="NO APLICA","NO APLICA",IF(O14="NO SE REPORTA","SIN INFORMACION",X42))</f>
        <v/>
      </c>
      <c r="R12" s="484"/>
      <c r="S12" s="487"/>
      <c r="V12" s="165"/>
      <c r="Z12" s="224"/>
      <c r="AA12" s="166"/>
      <c r="AB12" s="166"/>
      <c r="AC12" s="166"/>
      <c r="AD12" s="166"/>
      <c r="AE12" s="166"/>
      <c r="AF12" s="166"/>
      <c r="AG12" s="166"/>
      <c r="AH12" s="166"/>
      <c r="AI12" s="166"/>
    </row>
    <row r="13" spans="1:37" s="84" customFormat="1" ht="35.25" customHeight="1" x14ac:dyDescent="0.2">
      <c r="A13" s="83"/>
      <c r="C13" s="559" t="s">
        <v>197</v>
      </c>
      <c r="D13" s="560"/>
      <c r="E13" s="560"/>
      <c r="F13" s="205" t="s">
        <v>198</v>
      </c>
      <c r="G13" s="485" t="str">
        <f>+IF(F13="NO APLICA","ESCRIBA EL NÚMERO DEL ACUERDO DEL CONSEJO DIRECTIVO EN EL CUAL DECIDE LA NO PROCEDENCIA DE LA APLICACIÓN DEL INDICADOR",IF(F14="NO SE REPORTA","      ESCRIBA EL NÚMERO DEL ACUERDO DEL CONSEJO DIRECTIVO EN LA CUAL SE APRUEBA LA AGENDA DE IMPLEMENTACION DEL INDICADOR",""))</f>
        <v xml:space="preserve">      ESCRIBA EL NÚMERO DEL ACUERDO DEL CONSEJO DIRECTIVO EN LA CUAL SE APRUEBA LA AGENDA DE IMPLEMENTACION DEL INDICADOR</v>
      </c>
      <c r="H13" s="485"/>
      <c r="I13" s="206" t="s">
        <v>198</v>
      </c>
      <c r="J13" s="485" t="str">
        <f>+IF(I13="NO APLICA","ESCRIBA EL NÚMERO DEL ACUERDO DEL CONSEJO DIRECTIVO EN EL CUAL DECIDE LA NO PROCEDENCIA DE LA APLICACIÓN DEL INDICADOR",IF(I14="NO SE REPORTA","      ESCRIBA EL NÚMERO DEL ACUERDO DEL CONSEJO DIRECTIVO EN LA CUAL SE APRUEBA LA AGENDA DE IMPLEMENTACION DEL INDICADOR",""))</f>
        <v xml:space="preserve">      ESCRIBA EL NÚMERO DEL ACUERDO DEL CONSEJO DIRECTIVO EN LA CUAL SE APRUEBA LA AGENDA DE IMPLEMENTACION DEL INDICADOR</v>
      </c>
      <c r="K13" s="485"/>
      <c r="L13" s="206" t="s">
        <v>198</v>
      </c>
      <c r="M13" s="485"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c>
      <c r="N13" s="485"/>
      <c r="O13" s="493" t="s">
        <v>198</v>
      </c>
      <c r="P13" s="493"/>
      <c r="Q13" s="488" t="str">
        <f>+IF(O13="NO APLICA","ESCRIBA EL NÚMERO DEL ACUERDO DEL CONSEJO DIRECTIVO EN EL CUAL DECIDE LA NO PROCEDENCIA DE LA APLICACIÓN DEL INDICADOR",IF(O14="NO SE REPORTA","      ESCRIBA EL NÚMERO DEL ACUERDO DEL CONSEJO DIRECTIVO EN LA CUAL SE APRUEBA LA AGENDA DE IMPLEMENTACION DEL INDICADOR",""))</f>
        <v/>
      </c>
      <c r="R13" s="489"/>
      <c r="S13" s="490"/>
      <c r="V13" s="85"/>
      <c r="Z13" s="225"/>
      <c r="AA13" s="127"/>
      <c r="AB13" s="127"/>
      <c r="AC13" s="127"/>
      <c r="AD13" s="127"/>
      <c r="AE13" s="127"/>
      <c r="AF13" s="127"/>
      <c r="AG13" s="127"/>
      <c r="AH13" s="127"/>
    </row>
    <row r="14" spans="1:37" s="84" customFormat="1" ht="31.5" customHeight="1" thickBot="1" x14ac:dyDescent="0.25">
      <c r="A14" s="83"/>
      <c r="C14" s="559" t="s">
        <v>199</v>
      </c>
      <c r="D14" s="560"/>
      <c r="E14" s="560"/>
      <c r="F14" s="207" t="s">
        <v>286</v>
      </c>
      <c r="G14" s="486"/>
      <c r="H14" s="486"/>
      <c r="I14" s="208" t="s">
        <v>286</v>
      </c>
      <c r="J14" s="486"/>
      <c r="K14" s="486"/>
      <c r="L14" s="208" t="s">
        <v>200</v>
      </c>
      <c r="M14" s="486"/>
      <c r="N14" s="486"/>
      <c r="O14" s="494" t="s">
        <v>200</v>
      </c>
      <c r="P14" s="494"/>
      <c r="Q14" s="486"/>
      <c r="R14" s="486"/>
      <c r="S14" s="491"/>
      <c r="V14" s="85"/>
      <c r="Z14" s="225"/>
      <c r="AA14" s="127"/>
      <c r="AB14" s="127"/>
      <c r="AC14" s="127"/>
      <c r="AD14" s="127"/>
      <c r="AE14" s="127"/>
      <c r="AF14" s="127"/>
      <c r="AG14" s="127"/>
      <c r="AH14" s="127"/>
    </row>
    <row r="15" spans="1:37" ht="15" customHeight="1" thickBot="1" x14ac:dyDescent="0.35">
      <c r="A15" s="71"/>
      <c r="C15" s="86"/>
      <c r="D15" s="128"/>
      <c r="E15" s="180"/>
      <c r="F15" s="449"/>
      <c r="G15" s="450"/>
      <c r="H15" s="450"/>
      <c r="I15" s="450"/>
      <c r="J15" s="450"/>
      <c r="K15" s="450"/>
      <c r="L15" s="450"/>
      <c r="M15" s="450"/>
      <c r="N15" s="450"/>
      <c r="O15" s="450"/>
      <c r="P15" s="450"/>
      <c r="Q15" s="450"/>
      <c r="R15" s="450"/>
      <c r="S15" s="451"/>
      <c r="V15" s="82"/>
      <c r="Z15" s="222"/>
    </row>
    <row r="16" spans="1:37" ht="34.5" customHeight="1" thickBot="1" x14ac:dyDescent="0.35">
      <c r="A16" s="71"/>
      <c r="C16" s="87"/>
      <c r="D16" s="174"/>
      <c r="E16" s="124" t="s">
        <v>201</v>
      </c>
      <c r="F16" s="452"/>
      <c r="G16" s="453"/>
      <c r="H16" s="453"/>
      <c r="I16" s="453"/>
      <c r="J16" s="453"/>
      <c r="K16" s="453"/>
      <c r="L16" s="453"/>
      <c r="M16" s="453"/>
      <c r="N16" s="453"/>
      <c r="O16" s="453"/>
      <c r="P16" s="453"/>
      <c r="Q16" s="453"/>
      <c r="R16" s="453"/>
      <c r="S16" s="454"/>
      <c r="T16" s="128"/>
      <c r="U16" s="128"/>
      <c r="V16" s="82"/>
      <c r="Z16" s="222"/>
    </row>
    <row r="17" spans="1:26" ht="6.95" customHeight="1" thickBot="1" x14ac:dyDescent="0.35">
      <c r="A17" s="71"/>
      <c r="C17" s="88"/>
      <c r="D17" s="129"/>
      <c r="E17" s="89"/>
      <c r="F17" s="89"/>
      <c r="G17" s="89"/>
      <c r="H17" s="130"/>
      <c r="I17" s="131"/>
      <c r="J17" s="131"/>
      <c r="K17" s="131"/>
      <c r="L17" s="131"/>
      <c r="M17" s="131"/>
      <c r="N17" s="131"/>
      <c r="O17" s="131"/>
      <c r="P17" s="131"/>
      <c r="Q17" s="131"/>
      <c r="R17" s="131"/>
      <c r="S17" s="131"/>
      <c r="T17" s="89"/>
      <c r="U17" s="89"/>
      <c r="V17" s="90"/>
      <c r="Z17" s="222"/>
    </row>
    <row r="18" spans="1:26" ht="17.25" thickBot="1" x14ac:dyDescent="0.35">
      <c r="A18" s="92"/>
      <c r="C18" s="77"/>
      <c r="D18" s="178"/>
      <c r="E18" s="179"/>
      <c r="F18" s="179"/>
      <c r="G18" s="179"/>
      <c r="H18" s="73"/>
      <c r="I18" s="73"/>
      <c r="J18" s="73"/>
      <c r="K18" s="73"/>
      <c r="L18" s="73"/>
      <c r="M18" s="73"/>
      <c r="N18" s="73"/>
      <c r="O18" s="73"/>
      <c r="P18" s="73"/>
      <c r="Q18" s="73"/>
      <c r="R18" s="73"/>
      <c r="S18" s="73"/>
      <c r="T18" s="73"/>
      <c r="U18" s="73"/>
      <c r="V18" s="73"/>
      <c r="Z18" s="222"/>
    </row>
    <row r="19" spans="1:26" ht="24.75" customHeight="1" thickBot="1" x14ac:dyDescent="0.35">
      <c r="A19" s="460" t="s">
        <v>263</v>
      </c>
      <c r="B19" s="71"/>
      <c r="C19" s="561" t="s">
        <v>202</v>
      </c>
      <c r="D19" s="562"/>
      <c r="E19" s="562"/>
      <c r="F19" s="562"/>
      <c r="G19" s="562"/>
      <c r="H19" s="562"/>
      <c r="I19" s="562"/>
      <c r="J19" s="562"/>
      <c r="K19" s="562"/>
      <c r="L19" s="562"/>
      <c r="M19" s="562"/>
      <c r="N19" s="563"/>
      <c r="O19" s="554" t="s">
        <v>203</v>
      </c>
      <c r="P19" s="511"/>
      <c r="Q19" s="511"/>
      <c r="R19" s="511"/>
      <c r="S19" s="511"/>
      <c r="T19" s="511"/>
      <c r="U19" s="511"/>
      <c r="V19" s="555"/>
      <c r="Z19" s="222"/>
    </row>
    <row r="20" spans="1:26" ht="18" customHeight="1" thickBot="1" x14ac:dyDescent="0.35">
      <c r="A20" s="461"/>
      <c r="B20" s="71"/>
      <c r="C20" s="528" t="s">
        <v>204</v>
      </c>
      <c r="D20" s="524" t="s">
        <v>205</v>
      </c>
      <c r="E20" s="524" t="s">
        <v>206</v>
      </c>
      <c r="F20" s="524"/>
      <c r="G20" s="524"/>
      <c r="H20" s="524" t="s">
        <v>207</v>
      </c>
      <c r="I20" s="524" t="s">
        <v>208</v>
      </c>
      <c r="J20" s="524" t="s">
        <v>209</v>
      </c>
      <c r="K20" s="524" t="s">
        <v>210</v>
      </c>
      <c r="L20" s="524" t="s">
        <v>211</v>
      </c>
      <c r="M20" s="524" t="s">
        <v>212</v>
      </c>
      <c r="N20" s="526" t="s">
        <v>213</v>
      </c>
      <c r="O20" s="541" t="s">
        <v>214</v>
      </c>
      <c r="P20" s="523"/>
      <c r="Q20" s="541" t="s">
        <v>215</v>
      </c>
      <c r="R20" s="542"/>
      <c r="S20" s="522" t="s">
        <v>216</v>
      </c>
      <c r="T20" s="523"/>
      <c r="U20" s="541" t="s">
        <v>217</v>
      </c>
      <c r="V20" s="542"/>
      <c r="Y20" s="74"/>
      <c r="Z20" s="74"/>
    </row>
    <row r="21" spans="1:26" s="84" customFormat="1" ht="50.25" customHeight="1" x14ac:dyDescent="0.2">
      <c r="A21" s="461"/>
      <c r="B21" s="83"/>
      <c r="C21" s="528"/>
      <c r="D21" s="524"/>
      <c r="E21" s="524"/>
      <c r="F21" s="524"/>
      <c r="G21" s="524"/>
      <c r="H21" s="524"/>
      <c r="I21" s="524"/>
      <c r="J21" s="524"/>
      <c r="K21" s="524"/>
      <c r="L21" s="524"/>
      <c r="M21" s="524"/>
      <c r="N21" s="526"/>
      <c r="O21" s="539" t="s">
        <v>218</v>
      </c>
      <c r="P21" s="537" t="s">
        <v>219</v>
      </c>
      <c r="Q21" s="539" t="s">
        <v>218</v>
      </c>
      <c r="R21" s="540" t="s">
        <v>219</v>
      </c>
      <c r="S21" s="564" t="s">
        <v>218</v>
      </c>
      <c r="T21" s="537" t="s">
        <v>219</v>
      </c>
      <c r="U21" s="539" t="s">
        <v>218</v>
      </c>
      <c r="V21" s="540" t="s">
        <v>219</v>
      </c>
      <c r="Y21" s="91"/>
      <c r="Z21" s="91"/>
    </row>
    <row r="22" spans="1:26" s="84" customFormat="1" ht="54" customHeight="1" thickBot="1" x14ac:dyDescent="0.25">
      <c r="A22" s="461"/>
      <c r="B22" s="83"/>
      <c r="C22" s="529"/>
      <c r="D22" s="525"/>
      <c r="E22" s="132" t="s">
        <v>220</v>
      </c>
      <c r="F22" s="132" t="s">
        <v>221</v>
      </c>
      <c r="G22" s="132" t="s">
        <v>222</v>
      </c>
      <c r="H22" s="525"/>
      <c r="I22" s="525"/>
      <c r="J22" s="525"/>
      <c r="K22" s="525"/>
      <c r="L22" s="525"/>
      <c r="M22" s="525"/>
      <c r="N22" s="527"/>
      <c r="O22" s="529"/>
      <c r="P22" s="538"/>
      <c r="Q22" s="529"/>
      <c r="R22" s="527"/>
      <c r="S22" s="565"/>
      <c r="T22" s="538"/>
      <c r="U22" s="529"/>
      <c r="V22" s="527"/>
      <c r="Y22" s="91"/>
      <c r="Z22" s="91"/>
    </row>
    <row r="23" spans="1:26" s="84" customFormat="1" x14ac:dyDescent="0.2">
      <c r="A23" s="461"/>
      <c r="B23" s="83"/>
      <c r="C23" s="133"/>
      <c r="D23" s="114"/>
      <c r="E23" s="114"/>
      <c r="F23" s="114"/>
      <c r="G23" s="114"/>
      <c r="H23" s="114"/>
      <c r="I23" s="114"/>
      <c r="J23" s="114"/>
      <c r="K23" s="114"/>
      <c r="L23" s="114"/>
      <c r="M23" s="114"/>
      <c r="N23" s="134"/>
      <c r="O23" s="133"/>
      <c r="P23" s="135"/>
      <c r="Q23" s="133"/>
      <c r="R23" s="134"/>
      <c r="S23" s="136"/>
      <c r="T23" s="135"/>
      <c r="U23" s="133"/>
      <c r="V23" s="134"/>
      <c r="Y23" s="91"/>
      <c r="Z23" s="91"/>
    </row>
    <row r="24" spans="1:26" s="84" customFormat="1" x14ac:dyDescent="0.2">
      <c r="A24" s="461"/>
      <c r="B24" s="83"/>
      <c r="C24" s="137"/>
      <c r="D24" s="204"/>
      <c r="E24" s="115"/>
      <c r="F24" s="115"/>
      <c r="G24" s="115"/>
      <c r="H24" s="115"/>
      <c r="I24" s="115"/>
      <c r="J24" s="115"/>
      <c r="K24" s="115"/>
      <c r="L24" s="115"/>
      <c r="M24" s="115"/>
      <c r="N24" s="138"/>
      <c r="O24" s="137"/>
      <c r="P24" s="139"/>
      <c r="Q24" s="137"/>
      <c r="R24" s="138"/>
      <c r="S24" s="140"/>
      <c r="T24" s="139"/>
      <c r="U24" s="137"/>
      <c r="V24" s="138"/>
      <c r="Y24" s="91"/>
      <c r="Z24" s="91"/>
    </row>
    <row r="25" spans="1:26" s="84" customFormat="1" x14ac:dyDescent="0.2">
      <c r="A25" s="461"/>
      <c r="B25" s="83"/>
      <c r="C25" s="137"/>
      <c r="D25" s="115"/>
      <c r="E25" s="115"/>
      <c r="F25" s="115"/>
      <c r="G25" s="115"/>
      <c r="H25" s="115"/>
      <c r="I25" s="115"/>
      <c r="J25" s="115"/>
      <c r="K25" s="115"/>
      <c r="L25" s="115"/>
      <c r="M25" s="115"/>
      <c r="N25" s="138"/>
      <c r="O25" s="137"/>
      <c r="P25" s="139"/>
      <c r="Q25" s="137"/>
      <c r="R25" s="138"/>
      <c r="S25" s="140"/>
      <c r="T25" s="139"/>
      <c r="U25" s="137"/>
      <c r="V25" s="138"/>
      <c r="Y25" s="91"/>
      <c r="Z25" s="91"/>
    </row>
    <row r="26" spans="1:26" s="84" customFormat="1" x14ac:dyDescent="0.2">
      <c r="A26" s="461"/>
      <c r="B26" s="83"/>
      <c r="C26" s="137"/>
      <c r="D26" s="204"/>
      <c r="E26" s="115"/>
      <c r="F26" s="115"/>
      <c r="G26" s="115"/>
      <c r="H26" s="115"/>
      <c r="I26" s="115"/>
      <c r="J26" s="115"/>
      <c r="K26" s="115"/>
      <c r="L26" s="115"/>
      <c r="M26" s="115"/>
      <c r="N26" s="138"/>
      <c r="O26" s="137"/>
      <c r="P26" s="139"/>
      <c r="Q26" s="137"/>
      <c r="R26" s="138"/>
      <c r="S26" s="140"/>
      <c r="T26" s="139"/>
      <c r="U26" s="137"/>
      <c r="V26" s="138"/>
      <c r="Y26" s="91"/>
      <c r="Z26" s="91"/>
    </row>
    <row r="27" spans="1:26" s="84" customFormat="1" x14ac:dyDescent="0.2">
      <c r="A27" s="461"/>
      <c r="B27" s="83"/>
      <c r="C27" s="137"/>
      <c r="D27" s="204"/>
      <c r="E27" s="115"/>
      <c r="F27" s="115"/>
      <c r="G27" s="115"/>
      <c r="H27" s="115"/>
      <c r="I27" s="115"/>
      <c r="J27" s="115"/>
      <c r="K27" s="115"/>
      <c r="L27" s="115"/>
      <c r="M27" s="115"/>
      <c r="N27" s="138"/>
      <c r="O27" s="137"/>
      <c r="P27" s="139"/>
      <c r="Q27" s="137"/>
      <c r="R27" s="138"/>
      <c r="S27" s="140"/>
      <c r="T27" s="139"/>
      <c r="U27" s="137"/>
      <c r="V27" s="138"/>
      <c r="Y27" s="91"/>
      <c r="Z27" s="91"/>
    </row>
    <row r="28" spans="1:26" s="84" customFormat="1" x14ac:dyDescent="0.2">
      <c r="A28" s="461"/>
      <c r="B28" s="83"/>
      <c r="C28" s="137"/>
      <c r="D28" s="115"/>
      <c r="E28" s="115"/>
      <c r="F28" s="115"/>
      <c r="G28" s="115"/>
      <c r="H28" s="115"/>
      <c r="I28" s="115"/>
      <c r="J28" s="115"/>
      <c r="K28" s="115"/>
      <c r="L28" s="115"/>
      <c r="M28" s="115"/>
      <c r="N28" s="138"/>
      <c r="O28" s="137"/>
      <c r="P28" s="139"/>
      <c r="Q28" s="137"/>
      <c r="R28" s="138"/>
      <c r="S28" s="140"/>
      <c r="T28" s="139"/>
      <c r="U28" s="137"/>
      <c r="V28" s="138"/>
      <c r="Y28" s="91"/>
      <c r="Z28" s="91"/>
    </row>
    <row r="29" spans="1:26" s="84" customFormat="1" x14ac:dyDescent="0.2">
      <c r="A29" s="461"/>
      <c r="B29" s="83"/>
      <c r="C29" s="137"/>
      <c r="D29" s="204"/>
      <c r="E29" s="115"/>
      <c r="F29" s="115"/>
      <c r="G29" s="115"/>
      <c r="H29" s="115"/>
      <c r="I29" s="115"/>
      <c r="J29" s="115"/>
      <c r="K29" s="115"/>
      <c r="L29" s="115"/>
      <c r="M29" s="115"/>
      <c r="N29" s="138"/>
      <c r="O29" s="137"/>
      <c r="P29" s="139"/>
      <c r="Q29" s="137"/>
      <c r="R29" s="138"/>
      <c r="S29" s="140"/>
      <c r="T29" s="139"/>
      <c r="U29" s="137"/>
      <c r="V29" s="138"/>
      <c r="Y29" s="91"/>
      <c r="Z29" s="91"/>
    </row>
    <row r="30" spans="1:26" s="84" customFormat="1" x14ac:dyDescent="0.2">
      <c r="A30" s="461"/>
      <c r="B30" s="83"/>
      <c r="C30" s="137"/>
      <c r="D30" s="204"/>
      <c r="E30" s="115"/>
      <c r="F30" s="115"/>
      <c r="G30" s="115"/>
      <c r="H30" s="115"/>
      <c r="I30" s="115"/>
      <c r="J30" s="115"/>
      <c r="K30" s="115"/>
      <c r="L30" s="115"/>
      <c r="M30" s="115"/>
      <c r="N30" s="138"/>
      <c r="O30" s="137"/>
      <c r="P30" s="139"/>
      <c r="Q30" s="137"/>
      <c r="R30" s="138"/>
      <c r="S30" s="140"/>
      <c r="T30" s="139"/>
      <c r="U30" s="137"/>
      <c r="V30" s="138"/>
      <c r="Y30" s="91"/>
      <c r="Z30" s="91"/>
    </row>
    <row r="31" spans="1:26" s="84" customFormat="1" ht="17.25" thickBot="1" x14ac:dyDescent="0.25">
      <c r="A31" s="461"/>
      <c r="B31" s="83"/>
      <c r="C31" s="141"/>
      <c r="D31" s="211"/>
      <c r="E31" s="116"/>
      <c r="F31" s="116"/>
      <c r="G31" s="116"/>
      <c r="H31" s="116"/>
      <c r="I31" s="116"/>
      <c r="J31" s="116"/>
      <c r="K31" s="116"/>
      <c r="L31" s="116"/>
      <c r="M31" s="116"/>
      <c r="N31" s="142"/>
      <c r="O31" s="141"/>
      <c r="P31" s="212"/>
      <c r="Q31" s="141"/>
      <c r="R31" s="142"/>
      <c r="S31" s="213"/>
      <c r="T31" s="212"/>
      <c r="U31" s="141"/>
      <c r="V31" s="142"/>
      <c r="Y31" s="91"/>
      <c r="Z31" s="91"/>
    </row>
    <row r="32" spans="1:26" ht="17.25" customHeight="1" thickBot="1" x14ac:dyDescent="0.35">
      <c r="A32" s="461"/>
      <c r="B32" s="71"/>
      <c r="C32" s="70" t="s">
        <v>256</v>
      </c>
      <c r="N32" s="113" t="s">
        <v>223</v>
      </c>
      <c r="O32" s="209" t="str">
        <f>IF(SUM(O23:O31)=0,"",SUM(O23:O31))</f>
        <v/>
      </c>
      <c r="P32" s="210" t="str">
        <f t="shared" ref="P32:V32" si="0">IF(SUM(P23:P31)=0,"",SUM(P23:P31))</f>
        <v/>
      </c>
      <c r="Q32" s="209" t="str">
        <f t="shared" si="0"/>
        <v/>
      </c>
      <c r="R32" s="109" t="str">
        <f t="shared" si="0"/>
        <v/>
      </c>
      <c r="S32" s="107" t="str">
        <f t="shared" si="0"/>
        <v/>
      </c>
      <c r="T32" s="210" t="str">
        <f t="shared" si="0"/>
        <v/>
      </c>
      <c r="U32" s="209" t="str">
        <f t="shared" si="0"/>
        <v/>
      </c>
      <c r="V32" s="109" t="str">
        <f t="shared" si="0"/>
        <v/>
      </c>
      <c r="Y32" s="74"/>
      <c r="Z32" s="74"/>
    </row>
    <row r="33" spans="1:26" ht="17.25" customHeight="1" thickBot="1" x14ac:dyDescent="0.35">
      <c r="A33" s="461"/>
      <c r="B33" s="71"/>
      <c r="W33" s="93"/>
      <c r="Y33" s="74"/>
      <c r="Z33" s="74"/>
    </row>
    <row r="34" spans="1:26" ht="17.25" customHeight="1" thickBot="1" x14ac:dyDescent="0.35">
      <c r="A34" s="461"/>
      <c r="B34" s="71"/>
      <c r="C34" s="519" t="s">
        <v>224</v>
      </c>
      <c r="D34" s="520"/>
      <c r="E34" s="520"/>
      <c r="F34" s="520"/>
      <c r="G34" s="521"/>
      <c r="I34" s="507" t="s">
        <v>225</v>
      </c>
      <c r="J34" s="508"/>
      <c r="K34" s="511" t="s">
        <v>226</v>
      </c>
      <c r="L34" s="503" t="s">
        <v>257</v>
      </c>
      <c r="M34" s="503"/>
      <c r="N34" s="503"/>
      <c r="O34" s="504"/>
      <c r="P34" s="505" t="s">
        <v>262</v>
      </c>
      <c r="Q34" s="502" t="s">
        <v>214</v>
      </c>
      <c r="R34" s="496"/>
      <c r="S34" s="502" t="s">
        <v>215</v>
      </c>
      <c r="T34" s="496"/>
      <c r="U34" s="495" t="s">
        <v>216</v>
      </c>
      <c r="V34" s="496"/>
      <c r="W34" s="495" t="s">
        <v>217</v>
      </c>
      <c r="X34" s="496"/>
      <c r="Y34" s="74"/>
      <c r="Z34" s="74"/>
    </row>
    <row r="35" spans="1:26" ht="75" customHeight="1" thickBot="1" x14ac:dyDescent="0.35">
      <c r="A35" s="461"/>
      <c r="B35" s="71"/>
      <c r="C35" s="455" t="s">
        <v>283</v>
      </c>
      <c r="D35" s="456"/>
      <c r="E35" s="457"/>
      <c r="F35" s="458"/>
      <c r="G35" s="459"/>
      <c r="I35" s="509"/>
      <c r="J35" s="510"/>
      <c r="K35" s="512"/>
      <c r="L35" s="143" t="s">
        <v>214</v>
      </c>
      <c r="M35" s="143" t="s">
        <v>215</v>
      </c>
      <c r="N35" s="143" t="s">
        <v>216</v>
      </c>
      <c r="O35" s="144" t="s">
        <v>217</v>
      </c>
      <c r="P35" s="506"/>
      <c r="Q35" s="95" t="s">
        <v>252</v>
      </c>
      <c r="R35" s="145" t="s">
        <v>227</v>
      </c>
      <c r="S35" s="96" t="s">
        <v>253</v>
      </c>
      <c r="T35" s="145" t="s">
        <v>228</v>
      </c>
      <c r="U35" s="96" t="s">
        <v>254</v>
      </c>
      <c r="V35" s="145" t="s">
        <v>229</v>
      </c>
      <c r="W35" s="96" t="s">
        <v>255</v>
      </c>
      <c r="X35" s="145" t="s">
        <v>230</v>
      </c>
      <c r="Y35" s="74"/>
      <c r="Z35" s="74"/>
    </row>
    <row r="36" spans="1:26" ht="44.25" customHeight="1" thickBot="1" x14ac:dyDescent="0.35">
      <c r="A36" s="461"/>
      <c r="B36" s="71"/>
      <c r="C36" s="500" t="s">
        <v>231</v>
      </c>
      <c r="D36" s="497" t="s">
        <v>233</v>
      </c>
      <c r="E36" s="498"/>
      <c r="F36" s="498"/>
      <c r="G36" s="499"/>
      <c r="I36" s="516" t="s">
        <v>232</v>
      </c>
      <c r="J36" s="146" t="s">
        <v>258</v>
      </c>
      <c r="K36" s="99"/>
      <c r="L36" s="110"/>
      <c r="M36" s="110"/>
      <c r="N36" s="110"/>
      <c r="O36" s="110"/>
      <c r="P36" s="147">
        <v>0.3</v>
      </c>
      <c r="Q36" s="167"/>
      <c r="R36" s="148">
        <f>IF(L36="SI",30%,0%)</f>
        <v>0</v>
      </c>
      <c r="S36" s="167"/>
      <c r="T36" s="148">
        <f>IF(M36="SI",30%,0%)</f>
        <v>0</v>
      </c>
      <c r="U36" s="167"/>
      <c r="V36" s="148">
        <f>IF(N36="SI",30%,0%)</f>
        <v>0</v>
      </c>
      <c r="W36" s="167"/>
      <c r="X36" s="148">
        <f>IF(O36="SI",30%,0%)</f>
        <v>0</v>
      </c>
      <c r="Y36" s="74"/>
      <c r="Z36" s="74"/>
    </row>
    <row r="37" spans="1:26" ht="44.25" customHeight="1" thickBot="1" x14ac:dyDescent="0.35">
      <c r="A37" s="461"/>
      <c r="B37" s="71"/>
      <c r="C37" s="501"/>
      <c r="D37" s="149" t="s">
        <v>214</v>
      </c>
      <c r="E37" s="117" t="s">
        <v>215</v>
      </c>
      <c r="F37" s="117" t="s">
        <v>216</v>
      </c>
      <c r="G37" s="118" t="s">
        <v>217</v>
      </c>
      <c r="I37" s="517"/>
      <c r="J37" s="150" t="s">
        <v>259</v>
      </c>
      <c r="K37" s="111"/>
      <c r="L37" s="112"/>
      <c r="M37" s="112"/>
      <c r="N37" s="112"/>
      <c r="O37" s="112"/>
      <c r="P37" s="151">
        <v>0.1</v>
      </c>
      <c r="Q37" s="168"/>
      <c r="R37" s="152">
        <f>IF(L37="SI",30%,0%)</f>
        <v>0</v>
      </c>
      <c r="S37" s="168"/>
      <c r="T37" s="152">
        <f>IF(M37="SI",30%,0%)</f>
        <v>0</v>
      </c>
      <c r="U37" s="168"/>
      <c r="V37" s="152">
        <f>IF(N37="SI",30%,0%)</f>
        <v>0</v>
      </c>
      <c r="W37" s="168"/>
      <c r="X37" s="152">
        <f>IF(O37="SI",30%,0%)</f>
        <v>0</v>
      </c>
      <c r="Y37" s="74"/>
      <c r="Z37" s="74"/>
    </row>
    <row r="38" spans="1:26" ht="48" customHeight="1" x14ac:dyDescent="0.3">
      <c r="A38" s="461"/>
      <c r="B38" s="71"/>
      <c r="C38" s="214" t="s">
        <v>234</v>
      </c>
      <c r="D38" s="98"/>
      <c r="E38" s="99"/>
      <c r="F38" s="99"/>
      <c r="G38" s="100"/>
      <c r="I38" s="517"/>
      <c r="J38" s="150" t="s">
        <v>260</v>
      </c>
      <c r="K38" s="111"/>
      <c r="L38" s="112"/>
      <c r="M38" s="112"/>
      <c r="N38" s="112"/>
      <c r="O38" s="112"/>
      <c r="P38" s="151">
        <v>0.1</v>
      </c>
      <c r="Q38" s="168"/>
      <c r="R38" s="152">
        <f>IF(L38="SI",30%,0%)</f>
        <v>0</v>
      </c>
      <c r="S38" s="168"/>
      <c r="T38" s="152">
        <f>IF(M38="SI",30%,0%)</f>
        <v>0</v>
      </c>
      <c r="U38" s="168"/>
      <c r="V38" s="152">
        <f>IF(N38="SI",30%,0%)</f>
        <v>0</v>
      </c>
      <c r="W38" s="168"/>
      <c r="X38" s="152">
        <f>IF(O38="SI",30%,0%)</f>
        <v>0</v>
      </c>
      <c r="Y38" s="74"/>
      <c r="Z38" s="74"/>
    </row>
    <row r="39" spans="1:26" ht="48.75" customHeight="1" thickBot="1" x14ac:dyDescent="0.35">
      <c r="A39" s="461"/>
      <c r="B39" s="71"/>
      <c r="C39" s="215" t="s">
        <v>235</v>
      </c>
      <c r="D39" s="101"/>
      <c r="E39" s="102"/>
      <c r="F39" s="102"/>
      <c r="G39" s="103"/>
      <c r="I39" s="518"/>
      <c r="J39" s="153" t="s">
        <v>261</v>
      </c>
      <c r="K39" s="119"/>
      <c r="L39" s="120"/>
      <c r="M39" s="120"/>
      <c r="N39" s="120"/>
      <c r="O39" s="120"/>
      <c r="P39" s="154">
        <v>0.1</v>
      </c>
      <c r="Q39" s="169"/>
      <c r="R39" s="155">
        <f>IF(L39="SI",30%,0%)</f>
        <v>0</v>
      </c>
      <c r="S39" s="169"/>
      <c r="T39" s="155">
        <f>IF(M39="SI",30%,0%)</f>
        <v>0</v>
      </c>
      <c r="U39" s="169"/>
      <c r="V39" s="155">
        <f>IF(N39="SI",30%,0%)</f>
        <v>0</v>
      </c>
      <c r="W39" s="169"/>
      <c r="X39" s="155">
        <f>IF(O39="SI",30%,0%)</f>
        <v>0</v>
      </c>
      <c r="Y39" s="74"/>
      <c r="Z39" s="74"/>
    </row>
    <row r="40" spans="1:26" ht="77.25" customHeight="1" x14ac:dyDescent="0.3">
      <c r="A40" s="461"/>
      <c r="B40" s="71"/>
      <c r="C40" s="215" t="s">
        <v>238</v>
      </c>
      <c r="D40" s="101"/>
      <c r="E40" s="102"/>
      <c r="F40" s="102"/>
      <c r="G40" s="103"/>
      <c r="I40" s="156" t="s">
        <v>236</v>
      </c>
      <c r="J40" s="530" t="s">
        <v>237</v>
      </c>
      <c r="K40" s="531"/>
      <c r="L40" s="157" t="str">
        <f>IFERROR((P32/O32),"")</f>
        <v/>
      </c>
      <c r="M40" s="157" t="str">
        <f>IFERROR((R32/Q32),"")</f>
        <v/>
      </c>
      <c r="N40" s="157" t="str">
        <f>IFERROR((T32/S32),"")</f>
        <v/>
      </c>
      <c r="O40" s="218" t="str">
        <f>IFERROR((V32/U32),"")</f>
        <v/>
      </c>
      <c r="P40" s="147">
        <v>0.2</v>
      </c>
      <c r="Q40" s="170"/>
      <c r="R40" s="158" t="str">
        <f>IFERROR((L40*$P$40),"")</f>
        <v/>
      </c>
      <c r="S40" s="170"/>
      <c r="T40" s="158" t="str">
        <f>IFERROR((M40*$P$40),"")</f>
        <v/>
      </c>
      <c r="U40" s="170"/>
      <c r="V40" s="158" t="str">
        <f>IFERROR((N40*$P$40),"")</f>
        <v/>
      </c>
      <c r="W40" s="170"/>
      <c r="X40" s="158" t="str">
        <f>IFERROR((O40*$P$40),"")</f>
        <v/>
      </c>
      <c r="Y40" s="74"/>
      <c r="Z40" s="74"/>
    </row>
    <row r="41" spans="1:26" ht="73.5" customHeight="1" thickBot="1" x14ac:dyDescent="0.35">
      <c r="A41" s="461"/>
      <c r="B41" s="71"/>
      <c r="C41" s="215" t="s">
        <v>241</v>
      </c>
      <c r="D41" s="101"/>
      <c r="E41" s="102"/>
      <c r="F41" s="102"/>
      <c r="G41" s="103"/>
      <c r="I41" s="159" t="s">
        <v>239</v>
      </c>
      <c r="J41" s="532" t="s">
        <v>240</v>
      </c>
      <c r="K41" s="533"/>
      <c r="L41" s="160" t="str">
        <f>IFERROR((D47/$F$35),"")</f>
        <v/>
      </c>
      <c r="M41" s="160" t="str">
        <f t="shared" ref="M41:N41" si="1">IFERROR((E47/$F$35),"")</f>
        <v/>
      </c>
      <c r="N41" s="160" t="str">
        <f t="shared" si="1"/>
        <v/>
      </c>
      <c r="O41" s="219" t="str">
        <f>IFERROR((G47/$F$35),"")</f>
        <v/>
      </c>
      <c r="P41" s="154">
        <v>0.2</v>
      </c>
      <c r="Q41" s="169"/>
      <c r="R41" s="155" t="str">
        <f>IFERROR((L41*$P$41),"")</f>
        <v/>
      </c>
      <c r="S41" s="169"/>
      <c r="T41" s="155" t="str">
        <f>IFERROR((M41*$P$41),"")</f>
        <v/>
      </c>
      <c r="U41" s="169"/>
      <c r="V41" s="155" t="str">
        <f>IFERROR((N41*$P$41),"")</f>
        <v/>
      </c>
      <c r="W41" s="169"/>
      <c r="X41" s="155" t="str">
        <f>IFERROR((O41*$P$41),"")</f>
        <v/>
      </c>
      <c r="Y41" s="74"/>
      <c r="Z41" s="74"/>
    </row>
    <row r="42" spans="1:26" ht="48.75" customHeight="1" thickBot="1" x14ac:dyDescent="0.35">
      <c r="A42" s="461"/>
      <c r="B42" s="71"/>
      <c r="C42" s="216" t="s">
        <v>242</v>
      </c>
      <c r="D42" s="101"/>
      <c r="E42" s="102"/>
      <c r="F42" s="102"/>
      <c r="G42" s="103"/>
      <c r="I42" s="481" t="s">
        <v>223</v>
      </c>
      <c r="J42" s="482"/>
      <c r="K42" s="482"/>
      <c r="L42" s="482"/>
      <c r="M42" s="482"/>
      <c r="N42" s="482"/>
      <c r="O42" s="483"/>
      <c r="P42" s="161">
        <v>1</v>
      </c>
      <c r="Q42" s="171" t="str">
        <f>IF(SUM(Q36:Q41)=0%,"",SUM(Q36:Q41))</f>
        <v/>
      </c>
      <c r="R42" s="162" t="str">
        <f>IF(SUM(R36:R41)=0%,"",SUM(R36:R41))</f>
        <v/>
      </c>
      <c r="S42" s="171" t="str">
        <f t="shared" ref="S42:X42" si="2">IF(SUM(S36:S41)=0%,"",SUM(S36:S41))</f>
        <v/>
      </c>
      <c r="T42" s="162" t="str">
        <f t="shared" si="2"/>
        <v/>
      </c>
      <c r="U42" s="171" t="str">
        <f t="shared" si="2"/>
        <v/>
      </c>
      <c r="V42" s="162" t="str">
        <f t="shared" si="2"/>
        <v/>
      </c>
      <c r="W42" s="171" t="str">
        <f t="shared" si="2"/>
        <v/>
      </c>
      <c r="X42" s="162" t="str">
        <f t="shared" si="2"/>
        <v/>
      </c>
      <c r="Y42" s="74"/>
      <c r="Z42" s="74"/>
    </row>
    <row r="43" spans="1:26" ht="48.75" customHeight="1" x14ac:dyDescent="0.3">
      <c r="A43" s="461"/>
      <c r="B43" s="71"/>
      <c r="C43" s="216" t="s">
        <v>243</v>
      </c>
      <c r="D43" s="101"/>
      <c r="E43" s="102"/>
      <c r="F43" s="102"/>
      <c r="G43" s="103"/>
      <c r="W43" s="121"/>
      <c r="Y43" s="74"/>
      <c r="Z43" s="74"/>
    </row>
    <row r="44" spans="1:26" ht="48.75" customHeight="1" x14ac:dyDescent="0.3">
      <c r="A44" s="461"/>
      <c r="B44" s="71"/>
      <c r="C44" s="216" t="s">
        <v>244</v>
      </c>
      <c r="D44" s="101"/>
      <c r="E44" s="102"/>
      <c r="F44" s="102"/>
      <c r="G44" s="103"/>
      <c r="Y44" s="74"/>
      <c r="Z44" s="74"/>
    </row>
    <row r="45" spans="1:26" ht="48.75" customHeight="1" x14ac:dyDescent="0.3">
      <c r="A45" s="461"/>
      <c r="B45" s="71"/>
      <c r="C45" s="215" t="s">
        <v>245</v>
      </c>
      <c r="D45" s="101"/>
      <c r="E45" s="102"/>
      <c r="F45" s="102"/>
      <c r="G45" s="103"/>
      <c r="Y45" s="74"/>
      <c r="Z45" s="74"/>
    </row>
    <row r="46" spans="1:26" ht="48.75" customHeight="1" thickBot="1" x14ac:dyDescent="0.35">
      <c r="A46" s="461"/>
      <c r="B46" s="71"/>
      <c r="C46" s="217" t="s">
        <v>246</v>
      </c>
      <c r="D46" s="104"/>
      <c r="E46" s="105"/>
      <c r="F46" s="105"/>
      <c r="G46" s="106"/>
      <c r="Y46" s="74"/>
      <c r="Z46" s="74"/>
    </row>
    <row r="47" spans="1:26" ht="48.75" customHeight="1" thickBot="1" x14ac:dyDescent="0.35">
      <c r="A47" s="461"/>
      <c r="B47" s="71"/>
      <c r="C47" s="113" t="s">
        <v>282</v>
      </c>
      <c r="D47" s="107" t="str">
        <f>IF(SUM(D38:D46)=0,"",SUM(D38:D46))</f>
        <v/>
      </c>
      <c r="E47" s="108" t="str">
        <f t="shared" ref="E47:G47" si="3">IF(SUM(E38:E46)=0,"",SUM(E38:E46))</f>
        <v/>
      </c>
      <c r="F47" s="108" t="str">
        <f t="shared" si="3"/>
        <v/>
      </c>
      <c r="G47" s="109" t="str">
        <f t="shared" si="3"/>
        <v/>
      </c>
      <c r="Y47" s="74"/>
      <c r="Z47" s="74"/>
    </row>
    <row r="48" spans="1:26" ht="17.25" thickBot="1" x14ac:dyDescent="0.35">
      <c r="A48" s="462"/>
      <c r="B48" s="92"/>
      <c r="C48" s="93"/>
      <c r="D48" s="93"/>
      <c r="E48" s="93"/>
      <c r="F48" s="93"/>
      <c r="G48" s="93"/>
      <c r="H48" s="93"/>
      <c r="I48" s="93"/>
      <c r="J48" s="93"/>
      <c r="K48" s="93"/>
      <c r="L48" s="93"/>
      <c r="M48" s="93"/>
      <c r="N48" s="93"/>
      <c r="O48" s="93"/>
      <c r="P48" s="93"/>
      <c r="Q48" s="163"/>
      <c r="R48" s="93"/>
      <c r="S48" s="93"/>
      <c r="T48" s="93"/>
      <c r="U48" s="93"/>
      <c r="V48" s="93"/>
      <c r="W48" s="93"/>
      <c r="X48" s="93"/>
      <c r="Y48" s="94"/>
      <c r="Z48" s="74"/>
    </row>
    <row r="49" spans="1:26" ht="17.25" thickBot="1" x14ac:dyDescent="0.35">
      <c r="A49" s="186"/>
      <c r="B49" s="93"/>
      <c r="C49" s="93"/>
      <c r="D49" s="93"/>
      <c r="E49" s="93"/>
      <c r="F49" s="93"/>
      <c r="G49" s="93"/>
      <c r="H49" s="93"/>
      <c r="I49" s="93"/>
      <c r="J49" s="93"/>
      <c r="K49" s="93"/>
      <c r="L49" s="93"/>
      <c r="M49" s="93"/>
      <c r="N49" s="93"/>
      <c r="O49" s="93"/>
      <c r="P49" s="93"/>
      <c r="Q49" s="93"/>
      <c r="R49" s="93"/>
      <c r="S49" s="93"/>
      <c r="T49" s="93"/>
      <c r="U49" s="93"/>
      <c r="V49" s="93"/>
      <c r="W49" s="183"/>
      <c r="X49" s="93"/>
      <c r="Y49" s="93"/>
      <c r="Z49" s="94"/>
    </row>
    <row r="50" spans="1:26" ht="17.25" thickBot="1" x14ac:dyDescent="0.35">
      <c r="A50" s="182"/>
    </row>
    <row r="51" spans="1:26" ht="17.25" thickBot="1" x14ac:dyDescent="0.35">
      <c r="A51" s="190"/>
      <c r="B51" s="191"/>
      <c r="C51" s="201"/>
      <c r="D51" s="192"/>
      <c r="E51" s="192"/>
      <c r="F51" s="192"/>
      <c r="G51" s="192"/>
      <c r="H51" s="192"/>
      <c r="I51" s="192"/>
      <c r="J51" s="192"/>
      <c r="K51" s="192"/>
      <c r="L51" s="192"/>
      <c r="M51" s="192"/>
      <c r="N51" s="192"/>
      <c r="O51" s="192"/>
      <c r="P51" s="192"/>
      <c r="Q51" s="193"/>
      <c r="R51" s="193"/>
      <c r="S51" s="202"/>
      <c r="T51" s="193"/>
      <c r="U51" s="193"/>
      <c r="V51" s="193"/>
      <c r="W51" s="193"/>
      <c r="X51" s="193"/>
      <c r="Y51" s="193"/>
      <c r="Z51" s="172"/>
    </row>
    <row r="52" spans="1:26" ht="17.25" thickBot="1" x14ac:dyDescent="0.35">
      <c r="A52" s="194"/>
      <c r="B52" s="466" t="s">
        <v>247</v>
      </c>
      <c r="C52" s="467"/>
      <c r="D52" s="467"/>
      <c r="E52" s="467"/>
      <c r="F52" s="467"/>
      <c r="G52" s="467"/>
      <c r="H52" s="467"/>
      <c r="I52" s="467"/>
      <c r="J52" s="467"/>
      <c r="K52" s="467"/>
      <c r="L52" s="467"/>
      <c r="M52" s="467"/>
      <c r="N52" s="467"/>
      <c r="O52" s="467"/>
      <c r="P52" s="467"/>
      <c r="Q52" s="467"/>
      <c r="R52" s="467"/>
      <c r="S52" s="468"/>
      <c r="T52" s="189"/>
      <c r="U52" s="189"/>
      <c r="V52" s="189"/>
      <c r="W52" s="189"/>
      <c r="X52" s="187"/>
      <c r="Y52" s="188"/>
      <c r="Z52" s="74"/>
    </row>
    <row r="53" spans="1:26" x14ac:dyDescent="0.3">
      <c r="A53" s="194"/>
      <c r="B53" s="469">
        <v>1</v>
      </c>
      <c r="C53" s="475" t="s">
        <v>162</v>
      </c>
      <c r="D53" s="476"/>
      <c r="E53" s="477"/>
      <c r="F53" s="534">
        <v>0</v>
      </c>
      <c r="G53" s="535"/>
      <c r="H53" s="535"/>
      <c r="I53" s="535"/>
      <c r="J53" s="535"/>
      <c r="K53" s="535"/>
      <c r="L53" s="535"/>
      <c r="M53" s="535"/>
      <c r="N53" s="535"/>
      <c r="O53" s="535"/>
      <c r="P53" s="535"/>
      <c r="Q53" s="535"/>
      <c r="R53" s="535"/>
      <c r="S53" s="536"/>
      <c r="T53" s="181"/>
      <c r="U53" s="181"/>
      <c r="V53" s="181"/>
      <c r="W53" s="181"/>
      <c r="X53" s="187"/>
      <c r="Y53" s="188"/>
      <c r="Z53" s="74"/>
    </row>
    <row r="54" spans="1:26" x14ac:dyDescent="0.3">
      <c r="A54" s="194"/>
      <c r="B54" s="470"/>
      <c r="C54" s="478" t="s">
        <v>1</v>
      </c>
      <c r="D54" s="479"/>
      <c r="E54" s="480"/>
      <c r="F54" s="463"/>
      <c r="G54" s="464"/>
      <c r="H54" s="464"/>
      <c r="I54" s="464"/>
      <c r="J54" s="464"/>
      <c r="K54" s="464"/>
      <c r="L54" s="464"/>
      <c r="M54" s="464"/>
      <c r="N54" s="464"/>
      <c r="O54" s="464"/>
      <c r="P54" s="464"/>
      <c r="Q54" s="464"/>
      <c r="R54" s="464"/>
      <c r="S54" s="465"/>
      <c r="T54" s="181"/>
      <c r="U54" s="181"/>
      <c r="V54" s="181"/>
      <c r="W54" s="181"/>
      <c r="X54" s="187"/>
      <c r="Y54" s="188"/>
      <c r="Z54" s="74"/>
    </row>
    <row r="55" spans="1:26" x14ac:dyDescent="0.3">
      <c r="A55" s="194"/>
      <c r="B55" s="470"/>
      <c r="C55" s="478" t="s">
        <v>248</v>
      </c>
      <c r="D55" s="479"/>
      <c r="E55" s="480"/>
      <c r="F55" s="463"/>
      <c r="G55" s="464"/>
      <c r="H55" s="464"/>
      <c r="I55" s="464"/>
      <c r="J55" s="464"/>
      <c r="K55" s="464"/>
      <c r="L55" s="464"/>
      <c r="M55" s="464"/>
      <c r="N55" s="464"/>
      <c r="O55" s="464"/>
      <c r="P55" s="464"/>
      <c r="Q55" s="464"/>
      <c r="R55" s="464"/>
      <c r="S55" s="465"/>
      <c r="T55" s="181"/>
      <c r="U55" s="181"/>
      <c r="V55" s="181"/>
      <c r="W55" s="181"/>
      <c r="X55" s="187"/>
      <c r="Y55" s="188"/>
      <c r="Z55" s="74"/>
    </row>
    <row r="56" spans="1:26" x14ac:dyDescent="0.3">
      <c r="A56" s="194"/>
      <c r="B56" s="470"/>
      <c r="C56" s="478" t="s">
        <v>160</v>
      </c>
      <c r="D56" s="479"/>
      <c r="E56" s="480"/>
      <c r="F56" s="463"/>
      <c r="G56" s="464"/>
      <c r="H56" s="464"/>
      <c r="I56" s="464"/>
      <c r="J56" s="464"/>
      <c r="K56" s="464"/>
      <c r="L56" s="464"/>
      <c r="M56" s="464"/>
      <c r="N56" s="464"/>
      <c r="O56" s="464"/>
      <c r="P56" s="464"/>
      <c r="Q56" s="464"/>
      <c r="R56" s="464"/>
      <c r="S56" s="465"/>
      <c r="T56" s="181"/>
      <c r="U56" s="181"/>
      <c r="V56" s="181"/>
      <c r="W56" s="181"/>
      <c r="X56" s="187"/>
      <c r="Y56" s="188"/>
      <c r="Z56" s="74"/>
    </row>
    <row r="57" spans="1:26" x14ac:dyDescent="0.3">
      <c r="A57" s="194"/>
      <c r="B57" s="470"/>
      <c r="C57" s="478" t="s">
        <v>249</v>
      </c>
      <c r="D57" s="479"/>
      <c r="E57" s="480"/>
      <c r="F57" s="463"/>
      <c r="G57" s="464"/>
      <c r="H57" s="464"/>
      <c r="I57" s="464"/>
      <c r="J57" s="464"/>
      <c r="K57" s="464"/>
      <c r="L57" s="464"/>
      <c r="M57" s="464"/>
      <c r="N57" s="464"/>
      <c r="O57" s="464"/>
      <c r="P57" s="464"/>
      <c r="Q57" s="464"/>
      <c r="R57" s="464"/>
      <c r="S57" s="465"/>
      <c r="T57" s="181"/>
      <c r="U57" s="181"/>
      <c r="V57" s="181"/>
      <c r="W57" s="181"/>
      <c r="X57" s="187"/>
      <c r="Y57" s="188"/>
      <c r="Z57" s="74"/>
    </row>
    <row r="58" spans="1:26" x14ac:dyDescent="0.3">
      <c r="A58" s="194"/>
      <c r="B58" s="470"/>
      <c r="C58" s="478" t="s">
        <v>163</v>
      </c>
      <c r="D58" s="479"/>
      <c r="E58" s="480"/>
      <c r="F58" s="463"/>
      <c r="G58" s="464"/>
      <c r="H58" s="464"/>
      <c r="I58" s="464"/>
      <c r="J58" s="464"/>
      <c r="K58" s="464"/>
      <c r="L58" s="464"/>
      <c r="M58" s="464"/>
      <c r="N58" s="464"/>
      <c r="O58" s="464"/>
      <c r="P58" s="464"/>
      <c r="Q58" s="464"/>
      <c r="R58" s="464"/>
      <c r="S58" s="465"/>
      <c r="T58" s="181"/>
      <c r="U58" s="181"/>
      <c r="V58" s="181"/>
      <c r="W58" s="181"/>
      <c r="X58" s="187"/>
      <c r="Y58" s="188"/>
      <c r="Z58" s="74"/>
    </row>
    <row r="59" spans="1:26" ht="17.25" thickBot="1" x14ac:dyDescent="0.35">
      <c r="A59" s="194"/>
      <c r="B59" s="471"/>
      <c r="C59" s="472" t="s">
        <v>250</v>
      </c>
      <c r="D59" s="473"/>
      <c r="E59" s="474"/>
      <c r="F59" s="513"/>
      <c r="G59" s="514"/>
      <c r="H59" s="514"/>
      <c r="I59" s="514"/>
      <c r="J59" s="514"/>
      <c r="K59" s="514"/>
      <c r="L59" s="514"/>
      <c r="M59" s="514"/>
      <c r="N59" s="514"/>
      <c r="O59" s="514"/>
      <c r="P59" s="514"/>
      <c r="Q59" s="514"/>
      <c r="R59" s="514"/>
      <c r="S59" s="515"/>
      <c r="T59" s="181"/>
      <c r="U59" s="181"/>
      <c r="V59" s="181"/>
      <c r="W59" s="181"/>
      <c r="X59" s="187"/>
      <c r="Y59" s="188"/>
      <c r="Z59" s="74"/>
    </row>
    <row r="60" spans="1:26" ht="17.25" thickBot="1" x14ac:dyDescent="0.35">
      <c r="A60" s="195"/>
      <c r="B60" s="196"/>
      <c r="C60" s="197"/>
      <c r="D60" s="198"/>
      <c r="E60" s="198"/>
      <c r="F60" s="199"/>
      <c r="G60" s="199"/>
      <c r="H60" s="199"/>
      <c r="I60" s="199"/>
      <c r="J60" s="199"/>
      <c r="K60" s="199"/>
      <c r="L60" s="199"/>
      <c r="M60" s="199"/>
      <c r="N60" s="199"/>
      <c r="O60" s="199"/>
      <c r="P60" s="199"/>
      <c r="Q60" s="200"/>
      <c r="R60" s="200"/>
      <c r="S60" s="202"/>
      <c r="T60" s="200"/>
      <c r="U60" s="200"/>
      <c r="V60" s="200"/>
      <c r="W60" s="200"/>
      <c r="X60" s="200"/>
      <c r="Y60" s="200"/>
      <c r="Z60" s="94"/>
    </row>
    <row r="61" spans="1:26" x14ac:dyDescent="0.3">
      <c r="A61" s="182"/>
    </row>
    <row r="62" spans="1:26" x14ac:dyDescent="0.3">
      <c r="A62" s="182"/>
    </row>
    <row r="63" spans="1:26" x14ac:dyDescent="0.3">
      <c r="A63" s="182"/>
    </row>
    <row r="64" spans="1:26" x14ac:dyDescent="0.3">
      <c r="A64" s="182"/>
    </row>
    <row r="65" spans="1:1" x14ac:dyDescent="0.3">
      <c r="A65" s="182"/>
    </row>
    <row r="66" spans="1:1" x14ac:dyDescent="0.3">
      <c r="A66" s="182"/>
    </row>
    <row r="67" spans="1:1" x14ac:dyDescent="0.3">
      <c r="A67" s="182"/>
    </row>
    <row r="68" spans="1:1" x14ac:dyDescent="0.3">
      <c r="A68" s="182"/>
    </row>
    <row r="69" spans="1:1" x14ac:dyDescent="0.3">
      <c r="A69" s="182"/>
    </row>
    <row r="70" spans="1:1" x14ac:dyDescent="0.3">
      <c r="A70" s="182"/>
    </row>
    <row r="71" spans="1:1" x14ac:dyDescent="0.3">
      <c r="A71" s="182"/>
    </row>
    <row r="72" spans="1:1" x14ac:dyDescent="0.3">
      <c r="A72" s="182"/>
    </row>
    <row r="73" spans="1:1" x14ac:dyDescent="0.3">
      <c r="A73" s="182"/>
    </row>
    <row r="74" spans="1:1" x14ac:dyDescent="0.3">
      <c r="A74" s="182"/>
    </row>
    <row r="75" spans="1:1" x14ac:dyDescent="0.3">
      <c r="A75" s="182"/>
    </row>
    <row r="76" spans="1:1" x14ac:dyDescent="0.3">
      <c r="A76" s="182"/>
    </row>
    <row r="77" spans="1:1" x14ac:dyDescent="0.3">
      <c r="A77" s="182"/>
    </row>
    <row r="78" spans="1:1" x14ac:dyDescent="0.3">
      <c r="A78" s="182"/>
    </row>
    <row r="79" spans="1:1" x14ac:dyDescent="0.3">
      <c r="A79" s="182"/>
    </row>
    <row r="80" spans="1:1" x14ac:dyDescent="0.3">
      <c r="A80" s="182"/>
    </row>
    <row r="81" spans="1:1" x14ac:dyDescent="0.3">
      <c r="A81" s="182"/>
    </row>
  </sheetData>
  <mergeCells count="84">
    <mergeCell ref="C13:E13"/>
    <mergeCell ref="C14:E14"/>
    <mergeCell ref="C19:N19"/>
    <mergeCell ref="U20:V20"/>
    <mergeCell ref="O21:O22"/>
    <mergeCell ref="P21:P22"/>
    <mergeCell ref="Q21:Q22"/>
    <mergeCell ref="R21:R22"/>
    <mergeCell ref="S21:S22"/>
    <mergeCell ref="U21:U22"/>
    <mergeCell ref="V21:V22"/>
    <mergeCell ref="O20:P20"/>
    <mergeCell ref="Q20:R20"/>
    <mergeCell ref="B1:W1"/>
    <mergeCell ref="B2:W2"/>
    <mergeCell ref="B3:W3"/>
    <mergeCell ref="B4:E4"/>
    <mergeCell ref="B5:W5"/>
    <mergeCell ref="O19:V19"/>
    <mergeCell ref="D11:E11"/>
    <mergeCell ref="E20:G21"/>
    <mergeCell ref="H20:H22"/>
    <mergeCell ref="I20:I22"/>
    <mergeCell ref="J20:J22"/>
    <mergeCell ref="C12:E12"/>
    <mergeCell ref="U34:V34"/>
    <mergeCell ref="W34:X34"/>
    <mergeCell ref="D36:G36"/>
    <mergeCell ref="C36:C37"/>
    <mergeCell ref="Q34:R34"/>
    <mergeCell ref="S34:T34"/>
    <mergeCell ref="L34:O34"/>
    <mergeCell ref="P34:P35"/>
    <mergeCell ref="I34:J35"/>
    <mergeCell ref="K34:K35"/>
    <mergeCell ref="I36:I39"/>
    <mergeCell ref="C34:G34"/>
    <mergeCell ref="M12:N12"/>
    <mergeCell ref="Q12:S12"/>
    <mergeCell ref="Q13:S13"/>
    <mergeCell ref="Q14:S14"/>
    <mergeCell ref="M13:N13"/>
    <mergeCell ref="M14:N14"/>
    <mergeCell ref="O12:P12"/>
    <mergeCell ref="O13:P13"/>
    <mergeCell ref="O14:P14"/>
    <mergeCell ref="J12:K12"/>
    <mergeCell ref="J13:K13"/>
    <mergeCell ref="J14:K14"/>
    <mergeCell ref="G12:H12"/>
    <mergeCell ref="G13:H13"/>
    <mergeCell ref="G14:H14"/>
    <mergeCell ref="F58:S58"/>
    <mergeCell ref="B52:S52"/>
    <mergeCell ref="F54:S54"/>
    <mergeCell ref="F55:S55"/>
    <mergeCell ref="F56:S56"/>
    <mergeCell ref="F57:S57"/>
    <mergeCell ref="B53:B59"/>
    <mergeCell ref="C59:E59"/>
    <mergeCell ref="C53:E53"/>
    <mergeCell ref="C54:E54"/>
    <mergeCell ref="C55:E55"/>
    <mergeCell ref="C56:E56"/>
    <mergeCell ref="F59:S59"/>
    <mergeCell ref="C57:E57"/>
    <mergeCell ref="C58:E58"/>
    <mergeCell ref="F53:S53"/>
    <mergeCell ref="F15:S15"/>
    <mergeCell ref="F16:S16"/>
    <mergeCell ref="C35:E35"/>
    <mergeCell ref="F35:G35"/>
    <mergeCell ref="A19:A48"/>
    <mergeCell ref="I42:O42"/>
    <mergeCell ref="S20:T20"/>
    <mergeCell ref="K20:K22"/>
    <mergeCell ref="L20:L22"/>
    <mergeCell ref="M20:M22"/>
    <mergeCell ref="N20:N22"/>
    <mergeCell ref="C20:C22"/>
    <mergeCell ref="D20:D22"/>
    <mergeCell ref="J40:K40"/>
    <mergeCell ref="J41:K41"/>
    <mergeCell ref="T21:T22"/>
  </mergeCells>
  <phoneticPr fontId="3" type="noConversion"/>
  <conditionalFormatting sqref="C12">
    <cfRule type="expression" dxfId="29" priority="13">
      <formula>H11="NO APLICA"</formula>
    </cfRule>
  </conditionalFormatting>
  <conditionalFormatting sqref="C12:C14">
    <cfRule type="expression" dxfId="28" priority="12">
      <formula>#REF!="NO SE REPORTA"</formula>
    </cfRule>
  </conditionalFormatting>
  <conditionalFormatting sqref="C13:C14">
    <cfRule type="expression" dxfId="27" priority="38">
      <formula>I12="NO APLICA"</formula>
    </cfRule>
  </conditionalFormatting>
  <conditionalFormatting sqref="F12:G12">
    <cfRule type="expression" dxfId="26" priority="14">
      <formula>C12="NO SE REPORTA"</formula>
    </cfRule>
    <cfRule type="expression" dxfId="25" priority="15">
      <formula>I11="NO APLICA"</formula>
    </cfRule>
  </conditionalFormatting>
  <conditionalFormatting sqref="G13">
    <cfRule type="expression" dxfId="24" priority="4" stopIfTrue="1">
      <formula>$F$14="SI SE REPORTA"</formula>
    </cfRule>
  </conditionalFormatting>
  <conditionalFormatting sqref="I11:J11">
    <cfRule type="notContainsBlanks" dxfId="23" priority="5">
      <formula>LEN(TRIM(I11))&gt;0</formula>
    </cfRule>
  </conditionalFormatting>
  <conditionalFormatting sqref="I12:J12">
    <cfRule type="expression" dxfId="22" priority="41">
      <formula>E12="NO SE REPORTA"</formula>
    </cfRule>
    <cfRule type="expression" dxfId="21" priority="42">
      <formula>K11="NO APLICA"</formula>
    </cfRule>
  </conditionalFormatting>
  <conditionalFormatting sqref="J13">
    <cfRule type="expression" dxfId="20" priority="3" stopIfTrue="1">
      <formula>$I$14="SI SE REPORTA"</formula>
    </cfRule>
  </conditionalFormatting>
  <conditionalFormatting sqref="L12">
    <cfRule type="expression" dxfId="19" priority="27">
      <formula>G12="NO SE REPORTA"</formula>
    </cfRule>
    <cfRule type="expression" dxfId="18" priority="28">
      <formula>M11="NO APLICA"</formula>
    </cfRule>
  </conditionalFormatting>
  <conditionalFormatting sqref="M12">
    <cfRule type="expression" dxfId="17" priority="18">
      <formula>L12="NO SE REPORTA"</formula>
    </cfRule>
    <cfRule type="expression" dxfId="16" priority="19">
      <formula>#REF!="NO APLICA"</formula>
    </cfRule>
  </conditionalFormatting>
  <conditionalFormatting sqref="M13">
    <cfRule type="expression" dxfId="15" priority="2" stopIfTrue="1">
      <formula>$L$14="SI SE REPORTA"</formula>
    </cfRule>
  </conditionalFormatting>
  <conditionalFormatting sqref="O12">
    <cfRule type="expression" dxfId="14" priority="20">
      <formula>O11="NO APLICA"</formula>
    </cfRule>
    <cfRule type="expression" dxfId="13" priority="45">
      <formula>M12="NO SE REPORTA"</formula>
    </cfRule>
  </conditionalFormatting>
  <conditionalFormatting sqref="Q12">
    <cfRule type="expression" dxfId="12" priority="50">
      <formula>P11="NO APLICA"</formula>
    </cfRule>
    <cfRule type="expression" dxfId="11" priority="51">
      <formula>N12="NO SE REPORTA"</formula>
    </cfRule>
  </conditionalFormatting>
  <conditionalFormatting sqref="Q13">
    <cfRule type="expression" dxfId="10" priority="1" stopIfTrue="1">
      <formula>$O$14="SI SE REPORTA"</formula>
    </cfRule>
  </conditionalFormatting>
  <conditionalFormatting sqref="V12">
    <cfRule type="expression" dxfId="9" priority="66">
      <formula>R12="NO SE REPORTA"</formula>
    </cfRule>
    <cfRule type="expression" dxfId="8" priority="67">
      <formula>R11="NO APLICA"</formula>
    </cfRule>
  </conditionalFormatting>
  <conditionalFormatting sqref="Z12:AC12">
    <cfRule type="expression" dxfId="7" priority="60">
      <formula>#REF!="NO SE REPORTA"</formula>
    </cfRule>
    <cfRule type="expression" dxfId="6" priority="61">
      <formula>V11="NO APLICA"</formula>
    </cfRule>
  </conditionalFormatting>
  <conditionalFormatting sqref="AD12:AE12">
    <cfRule type="expression" dxfId="5" priority="54">
      <formula>#REF!="NO SE REPORTA"</formula>
    </cfRule>
    <cfRule type="expression" dxfId="4" priority="55">
      <formula>W11="NO APLICA"</formula>
    </cfRule>
  </conditionalFormatting>
  <conditionalFormatting sqref="AF12">
    <cfRule type="expression" dxfId="3" priority="56">
      <formula>#REF!="NO SE REPORTA"</formula>
    </cfRule>
    <cfRule type="expression" dxfId="2" priority="57">
      <formula>W11="NO APLICA"</formula>
    </cfRule>
  </conditionalFormatting>
  <conditionalFormatting sqref="AG12:AI12">
    <cfRule type="expression" dxfId="1" priority="6">
      <formula>V12="NO SE REPORTA"</formula>
    </cfRule>
    <cfRule type="expression" dxfId="0" priority="7">
      <formula>V11="NO APLICA"</formula>
    </cfRule>
  </conditionalFormatting>
  <dataValidations count="8">
    <dataValidation type="list" allowBlank="1" showInputMessage="1" showErrorMessage="1" sqref="M23:M31" xr:uid="{9CB5342D-B489-4DE8-B363-0113E1768C53}">
      <formula1>"Base de datos en Excel, Plataforma tecnológica, Sistema de Información, Archivos digitales, Archivos físicos, Otro, No almacena"</formula1>
    </dataValidation>
    <dataValidation type="list" allowBlank="1" showInputMessage="1" showErrorMessage="1" sqref="J23:J31" xr:uid="{CD1E74B0-2D92-4122-B9A7-2F0E2A87F5FE}">
      <formula1>"horaria, diaria, semanal, mensual, bimensual, trimestral, semestral, anual, continua, irregular"</formula1>
    </dataValidation>
    <dataValidation type="list" allowBlank="1" showInputMessage="1" showErrorMessage="1" sqref="H23:H31" xr:uid="{7F5D01A5-82A5-4D72-887F-E52D444373CD}">
      <formula1>"Activa, Inactiva"</formula1>
    </dataValidation>
    <dataValidation type="list" allowBlank="1" showInputMessage="1" showErrorMessage="1" sqref="I23:I31" xr:uid="{C6FBDBE0-1BFD-4AC5-91B9-9279E9E9886F}">
      <formula1>"AUTOMATICA, CONVENCIONAL, AUTOMATICA CON TELEMETRIA"</formula1>
    </dataValidation>
    <dataValidation type="list" allowBlank="1" showInputMessage="1" showErrorMessage="1" sqref="F14 L14 O14 I14" xr:uid="{96786962-D970-423A-A5D3-1C12C32A4531}">
      <formula1>"NO SE REPORTA, SI SE REPORTA"</formula1>
    </dataValidation>
    <dataValidation type="list" allowBlank="1" showInputMessage="1" showErrorMessage="1" sqref="F13 L13 O13 I13" xr:uid="{533E4B62-7A84-4A82-8EF8-A98FE01A9059}">
      <formula1>"SI APLICA, NO APLICA"</formula1>
    </dataValidation>
    <dataValidation type="list" allowBlank="1" showInputMessage="1" showErrorMessage="1" sqref="L36:O39" xr:uid="{9C60CC54-B257-4744-98D5-BF9490356DE5}">
      <formula1>"SI, NO"</formula1>
    </dataValidation>
    <dataValidation type="list" allowBlank="1" showInputMessage="1" showErrorMessage="1" sqref="D23:D31" xr:uid="{2A30F145-317E-4527-B213-5A058D540D2A}">
      <formula1>"Convencional, Automatica, Automatica con telemetria"</formula1>
    </dataValidation>
  </dataValidations>
  <hyperlinks>
    <hyperlink ref="C9" location="'ANEXO 3'!A1" display="VOLVER AL INDICE" xr:uid="{F4DD33BE-5B4B-47EA-857D-AB8CD8B1A7A4}"/>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 redes y estaciones </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2024-03-05T14:54:29Z</dcterms:modified>
  <cp:category/>
  <cp:contentStatus/>
</cp:coreProperties>
</file>