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ROTEC_AMBIENTAL_PLANIFI_DESA_SOSTENIBLE/"/>
    </mc:Choice>
  </mc:AlternateContent>
  <xr:revisionPtr revIDLastSave="775" documentId="8_{71C66825-E4F3-4ED5-B3AC-A07F09AF7517}" xr6:coauthVersionLast="47" xr6:coauthVersionMax="47" xr10:uidLastSave="{60B3721E-82D3-4607-BDCC-CF3A67C4A34A}"/>
  <bookViews>
    <workbookView xWindow="-120" yWindow="-120" windowWidth="20730" windowHeight="11040" firstSheet="1" activeTab="3" xr2:uid="{00000000-000D-0000-FFFF-FFFF00000000}"/>
  </bookViews>
  <sheets>
    <sheet name="Listas" sheetId="2" state="hidden" r:id="rId1"/>
    <sheet name="Instructivo" sheetId="5" r:id="rId2"/>
    <sheet name="GAU_HM" sheetId="1" r:id="rId3"/>
    <sheet name="GAU_REPORTE" sheetId="6" r:id="rId4"/>
  </sheets>
  <externalReferences>
    <externalReference r:id="rId5"/>
  </externalReferences>
  <definedNames>
    <definedName name="_Toc467769486" localSheetId="3">GAU_REPORTE!#REF!</definedName>
    <definedName name="acumula">Listas!$B$36:$B$40</definedName>
    <definedName name="_xlnm.Print_Area" localSheetId="2">GAU_HM!$B$1:$Q$50</definedName>
    <definedName name="cobertura">Listas!$D$30:$D$33</definedName>
    <definedName name="Desagregaci">Listas!$D$30:$D$35</definedName>
    <definedName name="enfoque">Listas!$D$22:$D$27</definedName>
    <definedName name="fuente">Listas!$B$3:$B$4</definedName>
    <definedName name="Lista_CAR">'[1]Datos Generales'!$H$5:$H$37</definedName>
    <definedName name="orienta">Listas!$D$38:$D$40</definedName>
    <definedName name="periodicidad">Listas!$B$12:$B$19</definedName>
    <definedName name="REPORTE">[1]Formulas!$F$33:$F$34</definedName>
    <definedName name="SI">[1]Formulas!$D$33:$D$34</definedName>
    <definedName name="tipo">Listas!$B$7:$B$9</definedName>
    <definedName name="tipounidad">Listas!$B$22:$B$33</definedName>
    <definedName name="_xlnm.Print_Titles" localSheetId="2">GAU_HM!$1:$7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6" l="1"/>
  <c r="K32" i="6"/>
  <c r="E48" i="6"/>
  <c r="E49" i="6"/>
  <c r="E50" i="6"/>
  <c r="E51" i="6"/>
  <c r="E52" i="6"/>
  <c r="E53" i="6"/>
  <c r="L47" i="6"/>
  <c r="G48" i="6"/>
  <c r="H48" i="6"/>
  <c r="G49" i="6"/>
  <c r="H49" i="6"/>
  <c r="G50" i="6"/>
  <c r="H50" i="6"/>
  <c r="G51" i="6"/>
  <c r="H51" i="6"/>
  <c r="G52" i="6"/>
  <c r="H52" i="6"/>
  <c r="G53" i="6"/>
  <c r="H53" i="6"/>
  <c r="H47" i="6"/>
  <c r="D48" i="6"/>
  <c r="D49" i="6"/>
  <c r="D50" i="6"/>
  <c r="D51" i="6"/>
  <c r="D52" i="6"/>
  <c r="D53" i="6"/>
  <c r="D47" i="6"/>
  <c r="P47" i="6"/>
  <c r="T47" i="6"/>
  <c r="X47" i="6"/>
  <c r="P48" i="6"/>
  <c r="T48" i="6"/>
  <c r="X48" i="6"/>
  <c r="P49" i="6"/>
  <c r="T49" i="6"/>
  <c r="X49" i="6"/>
  <c r="P50" i="6"/>
  <c r="T50" i="6"/>
  <c r="X50" i="6"/>
  <c r="P51" i="6"/>
  <c r="T51" i="6"/>
  <c r="X51" i="6"/>
  <c r="P52" i="6"/>
  <c r="T52" i="6"/>
  <c r="X52" i="6"/>
  <c r="P53" i="6"/>
  <c r="T53" i="6"/>
  <c r="X53" i="6"/>
  <c r="M54" i="6"/>
  <c r="N54" i="6"/>
  <c r="O54" i="6"/>
  <c r="Q54" i="6"/>
  <c r="R54" i="6"/>
  <c r="S54" i="6"/>
  <c r="U54" i="6"/>
  <c r="V54" i="6"/>
  <c r="W54" i="6"/>
  <c r="L48" i="6"/>
  <c r="L49" i="6"/>
  <c r="L50" i="6"/>
  <c r="L51" i="6"/>
  <c r="L52" i="6"/>
  <c r="L53" i="6"/>
  <c r="I54" i="6"/>
  <c r="S40" i="6"/>
  <c r="P40" i="6"/>
  <c r="L12" i="6" s="1"/>
  <c r="K33" i="6"/>
  <c r="K34" i="6"/>
  <c r="K35" i="6"/>
  <c r="K36" i="6"/>
  <c r="K37" i="6"/>
  <c r="K38" i="6"/>
  <c r="K39" i="6"/>
  <c r="N33" i="6"/>
  <c r="N34" i="6"/>
  <c r="N35" i="6"/>
  <c r="N36" i="6"/>
  <c r="N37" i="6"/>
  <c r="N38" i="6"/>
  <c r="N39" i="6"/>
  <c r="Q33" i="6"/>
  <c r="Q34" i="6"/>
  <c r="Q35" i="6"/>
  <c r="Q36" i="6"/>
  <c r="Q37" i="6"/>
  <c r="Q38" i="6"/>
  <c r="Q39" i="6"/>
  <c r="T33" i="6"/>
  <c r="T34" i="6"/>
  <c r="T35" i="6"/>
  <c r="T36" i="6"/>
  <c r="T37" i="6"/>
  <c r="T38" i="6"/>
  <c r="T39" i="6"/>
  <c r="T32" i="6"/>
  <c r="M40" i="6"/>
  <c r="J40" i="6"/>
  <c r="N32" i="6"/>
  <c r="Q32" i="6"/>
  <c r="J12" i="6"/>
  <c r="N12" i="6"/>
  <c r="F14" i="6"/>
  <c r="N13" i="6"/>
  <c r="L13" i="6"/>
  <c r="J13" i="6"/>
  <c r="H13" i="6"/>
  <c r="T54" i="6" l="1"/>
  <c r="X54" i="6"/>
  <c r="P54" i="6"/>
  <c r="Q40" i="6"/>
  <c r="N40" i="6"/>
  <c r="T40" i="6"/>
  <c r="K54" i="6"/>
  <c r="L54" i="6" s="1"/>
  <c r="J54" i="6"/>
  <c r="G47" i="6"/>
  <c r="E47" i="6"/>
  <c r="K40" i="6"/>
  <c r="H12" i="6" s="1"/>
  <c r="F4" i="6"/>
  <c r="A2" i="6"/>
</calcChain>
</file>

<file path=xl/sharedStrings.xml><?xml version="1.0" encoding="utf-8"?>
<sst xmlns="http://schemas.openxmlformats.org/spreadsheetml/2006/main" count="394" uniqueCount="253">
  <si>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</si>
  <si>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</si>
  <si>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</si>
  <si>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</si>
  <si>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</si>
  <si>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</si>
  <si>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</si>
  <si>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</si>
  <si>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</si>
  <si>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</si>
  <si>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</si>
  <si>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</si>
  <si>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</si>
  <si>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</si>
  <si>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</si>
  <si>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</si>
  <si>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</si>
  <si>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</si>
  <si>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</si>
  <si>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</si>
  <si>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</si>
  <si>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</si>
  <si>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</si>
  <si>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</si>
  <si>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</si>
  <si>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</si>
  <si>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</si>
  <si>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</si>
  <si>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</si>
  <si>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</si>
  <si>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</si>
  <si>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</si>
  <si>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</si>
  <si>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</si>
  <si>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</si>
  <si>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</si>
  <si>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</si>
  <si>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</si>
  <si>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</si>
  <si>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</si>
  <si>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</si>
  <si>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</si>
  <si>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</si>
  <si>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</si>
  <si>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</si>
  <si>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</si>
  <si>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</si>
  <si>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</si>
  <si>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</si>
  <si>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</si>
  <si>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</si>
  <si>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</si>
  <si>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</si>
  <si>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</si>
  <si>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</si>
  <si>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</si>
  <si>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</si>
  <si>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</si>
  <si>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</si>
  <si>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</si>
  <si>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</si>
  <si>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</si>
  <si>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</si>
  <si>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</si>
  <si>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</si>
  <si>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</si>
  <si>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</si>
  <si>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</si>
  <si>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</si>
  <si>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</si>
  <si>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</si>
  <si>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</si>
  <si>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</si>
  <si>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</si>
  <si>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</si>
  <si>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</si>
  <si>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</si>
  <si>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</si>
  <si>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</si>
  <si>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</si>
  <si>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</si>
  <si>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</si>
  <si>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</si>
  <si>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</si>
  <si>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</si>
  <si>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</si>
  <si>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</si>
  <si>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</si>
  <si>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</si>
  <si>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</si>
  <si>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</si>
  <si>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</si>
  <si>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</si>
  <si>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</si>
  <si>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</si>
  <si>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</si>
  <si>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</si>
  <si>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</si>
  <si>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</si>
  <si>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</si>
  <si>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</si>
  <si>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</si>
  <si>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</si>
  <si>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</si>
  <si>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</si>
  <si>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</si>
  <si>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</si>
  <si>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</si>
  <si>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</si>
  <si>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</si>
  <si>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</si>
  <si>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</si>
  <si>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</si>
  <si>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</si>
  <si>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</si>
  <si>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</si>
  <si>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</si>
  <si>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</si>
  <si>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</si>
  <si>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</si>
  <si>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</si>
  <si>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</si>
  <si>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</si>
  <si>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</si>
  <si>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</si>
  <si>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</si>
  <si>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</si>
  <si>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</si>
  <si>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</si>
  <si>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</si>
  <si>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</si>
  <si>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</si>
  <si>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</si>
  <si>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</si>
  <si>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</si>
  <si>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</si>
  <si>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</si>
  <si>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</si>
  <si>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</si>
  <si>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</si>
  <si>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</si>
  <si>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</si>
  <si>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</si>
  <si>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</si>
  <si>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</si>
  <si>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</si>
  <si>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</si>
  <si>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</si>
  <si>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</si>
  <si>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</si>
  <si>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</si>
  <si>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</si>
  <si>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</si>
  <si>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</si>
  <si>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</si>
  <si>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</si>
  <si>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</si>
  <si>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</si>
  <si>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</si>
  <si>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</si>
  <si>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</si>
  <si>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</si>
  <si>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</si>
  <si>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</si>
  <si>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</si>
  <si>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</si>
  <si>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</si>
  <si>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</si>
  <si>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</si>
  <si>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</si>
  <si>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</si>
  <si>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Ministerio de Ambiente y Desarrollo Sostenible (Minambiente)</t>
  </si>
  <si>
    <t>Dirección de Asuntos Ambientales Sectorial y Urbana.</t>
  </si>
  <si>
    <t>Daasu@minambiente.gov.co</t>
  </si>
  <si>
    <t>+57 6013323400</t>
  </si>
  <si>
    <t>Es el porcentaje de avance en la ejecución, por parte de las autoridades ambientales de las acciones relacionadas con la gestión ambiental urbana en el marco del Plan de Acción.
Finalidad / Propósito:
El indicador mide el cumplimiento de las metas que la autoridad ambiental se ha propuesto alcanzar en su plan de acción con relación a la gestión ambiental urbana. De esta manera, contribuye a la ejecución, a nivel regional y local, de la Política Ambiental Urbana</t>
  </si>
  <si>
    <t>2.5.1. Otra  Cúal</t>
  </si>
  <si>
    <t>Informe de Avance en la Ejecución de los Planes de Acción Cuatrienales de las Autoridades Ambientales</t>
  </si>
  <si>
    <t xml:space="preserve">Total </t>
  </si>
  <si>
    <t>2.13.1. Otra Cúal?</t>
  </si>
  <si>
    <t>Jurisdicción de la Autoridad Ambiental</t>
  </si>
  <si>
    <t xml:space="preserve">
Gestión Ambiental Urbana
</t>
  </si>
  <si>
    <t>Autoridades Ambientales</t>
  </si>
  <si>
    <t xml:space="preserve">www.minambiente.gov.co </t>
  </si>
  <si>
    <t>Jenny Pilar Beltran Viracacha</t>
  </si>
  <si>
    <t>Profesional Especializado</t>
  </si>
  <si>
    <t>jpbeltranv@minambiente.gov.co</t>
  </si>
  <si>
    <t>Ministerio de Ambiente y Desarrollo Sostenible</t>
  </si>
  <si>
    <t>Andrea Corzo Alvarez</t>
  </si>
  <si>
    <t>Directora</t>
  </si>
  <si>
    <t xml:space="preserve">ACorzoA@minambiente.gov.co				</t>
  </si>
  <si>
    <t>PERIODO REPORTADO:</t>
  </si>
  <si>
    <t>Datos reportados por la Corporación</t>
  </si>
  <si>
    <t>Datos establecidos por el MADS</t>
  </si>
  <si>
    <t>Datos calculados por el sistema</t>
  </si>
  <si>
    <t>VOLVER AL INDICE</t>
  </si>
  <si>
    <t xml:space="preserve"> ¿El Indicador aplica por las especificades ambientales regionales? </t>
  </si>
  <si>
    <t>SI APLICA</t>
  </si>
  <si>
    <t>SI SE REPORTA</t>
  </si>
  <si>
    <t>NO SE REPORTA</t>
  </si>
  <si>
    <t xml:space="preserve">Observaciones </t>
  </si>
  <si>
    <t>Metodología de cálculo</t>
  </si>
  <si>
    <t>Para su cálculo, se reporta la siguiente información:</t>
  </si>
  <si>
    <t>Año 1</t>
  </si>
  <si>
    <t>Año 2</t>
  </si>
  <si>
    <t>Año 3</t>
  </si>
  <si>
    <t>Año 4</t>
  </si>
  <si>
    <t>Número de acciones relacionadas con gestión ambiental urbana programadas</t>
  </si>
  <si>
    <t>Ejecución física de las acciones relacionadas con la gestión ambiental urbana</t>
  </si>
  <si>
    <t>N</t>
  </si>
  <si>
    <t>Nombre de acción / proyecto (*)</t>
  </si>
  <si>
    <t>Temática</t>
  </si>
  <si>
    <t>Ejecución Física (%)</t>
  </si>
  <si>
    <t>% Ejecución Física Anual</t>
  </si>
  <si>
    <t>Ponderación (100%)</t>
  </si>
  <si>
    <t>Ejecución ponderada (%)</t>
  </si>
  <si>
    <t>Total</t>
  </si>
  <si>
    <t>(*) Nombre de la acción, actividad o proyecto en el Plan de Acción de la Corporación.</t>
  </si>
  <si>
    <t>Indicador complementario:</t>
  </si>
  <si>
    <t>Ejecución presupuestal de acciones relacionadas con la gestión ambiental urbana (utilice tantas filas cuantas sean necesarias)</t>
  </si>
  <si>
    <t>Ejecución Presupuestal (%)</t>
  </si>
  <si>
    <t>Presupuesto Definitivo</t>
  </si>
  <si>
    <t>Compromisos</t>
  </si>
  <si>
    <t>Obligación</t>
  </si>
  <si>
    <t>Avance presupuestal**</t>
  </si>
  <si>
    <t>(*) Nombre de la acción, actividad o proyecto en el Plan de Acción de la Corporación.
(**) Obligación / Ppto Def.</t>
  </si>
  <si>
    <t>Responsable del reporte de las variables del indicador</t>
  </si>
  <si>
    <t>Nombre del funcionario</t>
  </si>
  <si>
    <t>Correo electrónico</t>
  </si>
  <si>
    <t>Dirección</t>
  </si>
  <si>
    <t>Ley 99 de 1993.</t>
  </si>
  <si>
    <t xml:space="preserve">Número de acciones relacionadas con gestión ambiental urbana ejecutadas al 100% </t>
  </si>
  <si>
    <t>La gestión ambiental urbana se refiere a la "gestión de los recursos naturales renovables y los problemas ambientales urbanos y sus efectos en la región o regiones vecinas. La gestión ambiental urbana es una acción conjunta entre el Estado y los actores sociales, que se articula con la gestión territorial, las políticas ambientales y las políticas o planes sectoriales que tienen relación o afectan el medio ambiente en el ámbito urbano regional. Esta gestión, demanda el uso selectivo y combinado de herramientas jurídicas, de planeación, técnicas, económicas, financieras y administrativas para lograr la protección y funcionamiento de los ecosistemas y el mejoramiento de la calidad de vida de la población, dentro de un marco de ciudad sostenible" (Política de Gestión Ambiental Urbana).
La gestión ambiental urbana se centra en dos ejes principales:
l) La gestión ambiental de los componentes constitutivos del medio ambiente, comúnmente denominados recursos naturales: agua (en cualquier estado), atmósfera (troposfera y estratosfera), suelo y subsuelo, biodiversidad (ecosistemas, especies, recursos genéticos), fuentes primarias de energía no agotable y paisaje.
2) La gestión ambiental de los problemas ambientales, entendida como la gestión sobre los elementos o factores que interactúan e inciden sobre el ambiente en las áreas urbanas, entre los cuales se pueden mencionar: factores que ocasionan contaminación y deterioro de  los recursos naturales renovables; factores que ocasionan pérdida o deterioro de la biodiversidad; factores que ocasionan pérdida o deterioro del espacio público y del paisaje; inadecuada gestión y disposición de residuos sólidos, líquidos y gaseosos; uso ineficiente de la energía y falta de uso de fuentes no convencionales de energía; riesgos de origen natural y antrópico; pasivos ambientales, patrones insostenibles de ocupación del territorio, patrones insostenibles de producción y consumo; baja o falta de conciencia y cultura ambiental de la población de las áreas urbanas; pérdida de valores socio - culturales de la población urbana, que puede llevar a la pérdida de su identidad cultural y en consecuencia de su sentido de pertenencia del entorno; e insuficiente respuesta institucional del SINA, en términos de escasos niveles de coordinación y baja capacidad técnica y operativa para atender la problemática urbana.
De igual manera a partir de un análisis del contexto urbano-regional en Colombia y con el propósito central de generar una solida transformación integral orientada a un efectivo desarrollo urbano sostenible en Colombia se plantean las siguientes premisas conceptuales:
• Colombia es un país cuyas ciudades se asientan en un territorio megadiverso. 
• Las redes ecológicas identificadas en la estructura ecológica hacen parte de la base natural que sustenta un desarrollo urbano sostenible. Y en esta perspectiva, la biodiversidad y los servicios ecosistémicos, que benefician a la gente, tienen un papel central en la ruta de transformación hacia ciudades sostenibles. 
• El ordenamiento ambiental de las ciudades precisa un enfoque urbano-regional. 
• Se requiere una transición socio-ecológica hacia la sostenibilidad urbano regional.
• Una gobernanza participativa es esencial para mejorar la calidad ambiental y avanzar hacia ciudades sostenibles y resilientes. 
• La gestión ambiental urbana debe ser integral.</t>
  </si>
  <si>
    <r>
      <t xml:space="preserve">Cabe aclarar que la gestión para el manejo de estos recursos, elementos y factores en las áreas urbanas involucra, de manera diferenciada, a las autoridades ambientales: (Corporaciones autónomas regionales y de desarrollo sostenible); Grandes Centros Urbanos a que se refiere el artículo 66 de la Ley 99 de 1993, a los establecimientos públicos de que trata del artículo 13 de la Ley 768 de 2003; el artículo 124 de la Ley 1617 de 2013; las áreas metropolitanas a que se refiere el literal J del artículo 7 de la Ley 1625 de 2013 y a los entes territoriales, dentro de su respectivo marco de competencias y jurisdicción.
Dicha gestión se realiza en el marco de la Política Ambiental Urbana. En tal sentido, las principales temáticas en gestión ambiental urbana en las que tienen competencia las Autoridades Ambientales son:
1) Información y conocimiento
2) Planificación
3) Transformación
4) Gobernanza
Las principales acciones relacionadas con la gestión ambiental urbana y sus pilares son: 
</t>
    </r>
    <r>
      <rPr>
        <b/>
        <sz val="10"/>
        <rFont val="Arial Narrow"/>
        <family val="2"/>
      </rPr>
      <t xml:space="preserve">1) Información y conocimiento </t>
    </r>
    <r>
      <rPr>
        <sz val="10"/>
        <rFont val="Arial Narrow"/>
        <family val="2"/>
      </rPr>
      <t xml:space="preserve">
a. Reportar información de los indicadores de calidad ambiental urbana – ICAU de manera periódica.
b. Gestionar el desarrollo y publicación de documentos técnicos en temas ambientales urbanos. 
c. Promover la participación de los ciudadanos, entes territoriales y los actores sociales en mecanismos de gestión del conocimiento sobre gestión ambiental urbana.
d. Identificar, transferir e implementar soluciones para la gestión ambiental urbana basadas en la investigación y análisis de temas estratégicos y relevantes.
e. Promover la participación de los ciudadanos en el programa de transferencia de conocimiento e intercambio de buenas prácticas, metodológicas y modelos de gestión ambiental urbana.
f. Desarrollar proyectos piloto para implementar resultados de las investigaciones.
g. Fortalecer la capacidad institucional para el control y seguimiento de la Calidad Ambienta</t>
    </r>
  </si>
  <si>
    <r>
      <t xml:space="preserve">
</t>
    </r>
    <r>
      <rPr>
        <b/>
        <sz val="10"/>
        <rFont val="Arial Narrow"/>
        <family val="2"/>
      </rPr>
      <t xml:space="preserve">'4)	Gobernanza </t>
    </r>
    <r>
      <rPr>
        <sz val="10"/>
        <rFont val="Arial Narrow"/>
        <family val="2"/>
      </rPr>
      <t xml:space="preserve">
a)	Conservar, manejar y restaurar elementos naturales del espacio público urbano.
b)	Prevenir y controlar la afectación ambiental en el espacio público.
</t>
    </r>
    <r>
      <rPr>
        <b/>
        <sz val="10"/>
        <rFont val="Arial Narrow"/>
        <family val="2"/>
      </rPr>
      <t xml:space="preserve">
5)	Promover, orientar y acompañar la gestión ambiental del espacio público por parte de las entidades territoriales.</t>
    </r>
  </si>
  <si>
    <r>
      <rPr>
        <b/>
        <u/>
        <sz val="10"/>
        <rFont val="Arial Narrow"/>
        <family val="2"/>
      </rPr>
      <t>d.	Economía circular urbana y consumo sostenible</t>
    </r>
    <r>
      <rPr>
        <sz val="10"/>
        <rFont val="Arial Narrow"/>
        <family val="2"/>
      </rPr>
      <t xml:space="preserve">
•	Consolidar base de datos de proyectos integrales de economía circular a nivel urbano.
•	Identificar potenciales proyectos integrales de economía circular a nivel urbano.
•	Implementar proyectos integrales de economía circular a nivel urbano. (Se entiende como proyecto integral aquel que articula al menos dos de las líneas de acción establecidas en la Estrategia Nacional de Economía Circular -ENEC.)
</t>
    </r>
    <r>
      <rPr>
        <b/>
        <u/>
        <sz val="10"/>
        <rFont val="Arial Narrow"/>
        <family val="2"/>
      </rPr>
      <t xml:space="preserve">e.	Adaptación y mitigación del cambio climático y gestión de riesgo a escala urbano-regional
</t>
    </r>
    <r>
      <rPr>
        <sz val="10"/>
        <rFont val="Arial Narrow"/>
        <family val="2"/>
      </rPr>
      <t xml:space="preserve">•	Apoyar a los entes territoriales en la elaboración de mapas regionales y municipales de riesgos de origen natural y antrópico mediante el aporte de la línea base de información ambiental correspondiente.
•	Aportar la información ambiental para la formulación de planes municipales, subregionales (cuencas) y regionales de riesgos.
•	Apoyar a los entes territoriales en la implementación de programas y proyectos del plan de gestión integral de riesgos de acuerdo con sus competencias institucionales, como la reglamentación de usos del suelo con fines preventivos y de mitigación de riesgos y acompañar a los entes territoriales en la incorporación del riesgo en los planes de desarrollo y de inversión, en el control, monitoreo y seguimiento de inversiones públicas en materia de gestión del riesgo y en la identificación y difusión de prácticas para la reducción del riesgo.
•	Apoyar la complementación y actualización de los sistemas de observación y alerta temprana para el monitoreo de fenómenos naturales.
</t>
    </r>
    <r>
      <rPr>
        <b/>
        <u/>
        <sz val="10"/>
        <rFont val="Arial Narrow"/>
        <family val="2"/>
      </rPr>
      <t>f.	Asentamientos humanos y expansión urbana</t>
    </r>
    <r>
      <rPr>
        <sz val="10"/>
        <rFont val="Arial Narrow"/>
        <family val="2"/>
      </rPr>
      <t xml:space="preserve">
•	Realizar control y seguimiento a la ocupación y a la consolidación de zonas de desarrollo al interior de las ciudades y zonas de expansión establecidas en los POT
•	Promover el control de procesos de ocupación, intensidad y uso del suelo, en áreas suburbanas de grandes regiones urbanas y áreas metropolitanas.
•	Diseñar estrategias de control de asentamientos humanos en zonas aledañas (zonas de amortiguación) a las áreas destinadas para la provisión de servicios de disposición final de residuos, susceptibles de generar conflictos de uso.
•	Promover acciones para el reconocimiento de las dinámicas urbano regionales de población en los procesos de planificación, en particular los aspectos de migración y movilidad con el fin prevenir y manejar impactos ambientales y fortalecer procesos de gestión ambiental urbano –regional.
</t>
    </r>
    <r>
      <rPr>
        <b/>
        <u/>
        <sz val="10"/>
        <rFont val="Arial Narrow"/>
        <family val="2"/>
      </rPr>
      <t>g.	Seguridad alimentaria sostenible</t>
    </r>
    <r>
      <rPr>
        <sz val="10"/>
        <rFont val="Arial Narrow"/>
        <family val="2"/>
      </rPr>
      <t xml:space="preserve">
•	Implementar integralmente los lineamientos y criterios ambientales para la gestión sostenible en plazas de mercado y centrales de abasto.
•	Formular e implementar sistemas productivos a partir de agricultura urbana sostenible.
</t>
    </r>
    <r>
      <rPr>
        <b/>
        <u/>
        <sz val="10"/>
        <rFont val="Arial Narrow"/>
        <family val="2"/>
      </rPr>
      <t>h.	Edificaciones sostenibles</t>
    </r>
    <r>
      <rPr>
        <sz val="10"/>
        <rFont val="Arial Narrow"/>
        <family val="2"/>
      </rPr>
      <t xml:space="preserve">
•	Divulgar y posicionar los lineamientos y criterios para la construcción sostenible con enfoque regional (zonas climáticas).</t>
    </r>
  </si>
  <si>
    <t>Acción</t>
  </si>
  <si>
    <t>(Hoja metodológica versión 2,00)</t>
  </si>
  <si>
    <r>
      <rPr>
        <b/>
        <sz val="10"/>
        <rFont val="Arial Narrow"/>
        <family val="2"/>
      </rPr>
      <t>Porcentaje de ejecución de acciones relacionadas con la gestión ambiental urbana.</t>
    </r>
    <r>
      <rPr>
        <sz val="10"/>
        <rFont val="Arial Narrow"/>
        <family val="2"/>
      </rPr>
      <t xml:space="preserve">
ETAGAUt = [a( EAGAU1t ) + b( EAGAU 2t ) + ···+ z( EACAUnt )l * 100.
Donde:
ETAGAU ,= Porcentaje de ejecución total de acciones en gestión ambiental urbana, en el tiempo t.
EAGAU  = Porcentaje de ejecución de la acción 1 relacionada con la gestión ambiental urbana, en el tiempo t. EAGAU «= Porcentaje de ejecución de la acción 2 relacionada con la gestión ambiental urbana, en el tiempo t. EAGAU "'= Porcentaje de ejecución de la acción n relacionada con la gestión ambiental urbana, en el tiempo t. 
a = ponderador de EAGAU1.
b = ponderador de EAGAU2• 
z = ponderador de EAGAUn. a + b + c+...+z = l.
Nota: los ponderadores de las acciones serán definidos por las CAR teniendo en cuenta el presupuesto asignado para cada una de ellas. Por su parte, la ejecución de cada acción corresponde a la ejecución presupuesta de la acción (compromisos / presupuesto definitivo).
Indicador complementario:
Ejecución presupuestal de acciones relacionadas con la gestión ambiental urbana.
EPAGAU = Compromiso = [ f=t CGAU ] x 100
Presupuesto  Def(f=1PDAGAU)
Donde:
EPAGAU = Ejecución presupuestal de acciones en gestión ambiental urbana, en el año t.
CGAU = Compromisos correspondientes a la acción i en gestión ambiental urbana, en el año t.
PDAGAU  = Presupuesto definitivo a la acción i en gestión ambiental urbana, en el año t.
</t>
    </r>
  </si>
  <si>
    <r>
      <rPr>
        <b/>
        <sz val="10"/>
        <rFont val="Arial Narrow"/>
        <family val="2"/>
      </rPr>
      <t>Indicador complementario:</t>
    </r>
    <r>
      <rPr>
        <sz val="10"/>
        <rFont val="Arial Narrow"/>
        <family val="2"/>
      </rPr>
      <t xml:space="preserve">
</t>
    </r>
    <r>
      <rPr>
        <b/>
        <sz val="10"/>
        <rFont val="Arial Narrow"/>
        <family val="2"/>
      </rPr>
      <t xml:space="preserve">
Ejecución presupuestal de acciones relacionadas con la gestión ambiental urbana (utilice tantas filas cuantas sean necesarias)</t>
    </r>
  </si>
  <si>
    <t>Decreto 1076 de 2015</t>
  </si>
  <si>
    <t>Decreto 1077 de 2015</t>
  </si>
  <si>
    <t>Resolución 0431 de 2020</t>
  </si>
  <si>
    <t>Decreto único del sector ambiente y Desarrollo Sostenible</t>
  </si>
  <si>
    <t>Decreto Único del sector Vivienda, Ciudad y Territorio / Espacio público / Estructura Ecológica Principal / Servicios Públicos</t>
  </si>
  <si>
    <t>Plan Integral de Gestión de Cambio Climático Sectorial – PIGCCS, del Sector Vivienda, Ciudad y Territorio.</t>
  </si>
  <si>
    <r>
      <rPr>
        <b/>
        <sz val="10"/>
        <rFont val="Arial Narrow"/>
        <family val="2"/>
      </rPr>
      <t xml:space="preserve">Documentos de referencia:
</t>
    </r>
    <r>
      <rPr>
        <sz val="10"/>
        <rFont val="Arial Narrow"/>
        <family val="2"/>
      </rPr>
      <t xml:space="preserve">
Política Ambiental Urbana (2023).
Política Nacional para la Gestión Integral del Recurso Hídrico (2010 – 2022)
Política Nacional de Cambio Climático 2017
CONPES 3718 de 2012, Espacio público.
Política para la Gestión Integral de la Biodiversidad y sus servicios ecosistémicos. 2012
CONPES 3819 de 2014. Política nacional para consolidar el sistema de ciudades en Colombia
CONPES 3874 de 2016. Política nacional para la gestión integral de residuos sólidos
CONPES 3943 de 2018, política para el mejoramiento de la calidad del aire
Estrategia Nacional de Economía Circular
Estrategia Nacional de Calidad del Aire, 2019.
Circular 8000-2-344415 de 2013, ICAU.</t>
    </r>
  </si>
  <si>
    <t>Define las funciones del Minambiente confiriendo las obligaciones de: formular las políticas nacionales en relación con el medio ambiente y los recursos naturales renovables, establecer reglas y criterios de ordenamiento ambiental del uso del territorio</t>
  </si>
  <si>
    <t>Avance en la ejecución de acciones de gestión ambiental urbana</t>
  </si>
  <si>
    <t>ANEXO NO. 3. MATRIZ DE REPORTE DE AVANCE DE INDICADORES MÍNIMOS DE GESTIÓN INCORPORADOS EN LA RESOLUCIÓN xxxx</t>
  </si>
  <si>
    <r>
      <rPr>
        <b/>
        <sz val="10"/>
        <rFont val="Arial Narrow"/>
        <family val="2"/>
      </rPr>
      <t>2)	Planificación</t>
    </r>
    <r>
      <rPr>
        <sz val="10"/>
        <rFont val="Arial Narrow"/>
        <family val="2"/>
      </rPr>
      <t xml:space="preserve">
a.	Incorporar e implementar las metas de la economía circular en los instrumentos de planificación de las ciudades.
b.	Desarrollar monitoreo de calidad del aire, inventarios de emisiones y modelización.
c.	Diseñar, socializar e implementar la plataforma Ecobarrios-Colombia.
d.	Identificar prioridades de conservación para las áreas urbanas y la estructura ecológica regional con enfoque en áreas urbanas y de conectividad.
e.	Desarrollar incentivos de conservación y manejo sostenible de áreas urbanas.
f.	Implementar estrategias de conservación y uso sostenible de los recursos naturales renovables que conformen la base natural.
g.	Promover, orientar y acompañar la gestión ambiental del espacio público efectivo urbano.
h.	Asesorar a los entes territoriales en la inclusión del componente ambiental urbano en los procesos de planificación y ordenamiento territorial, incluyendo el establecimiento de determinantes ambientales aplicables al medio transformado.
</t>
    </r>
    <r>
      <rPr>
        <b/>
        <sz val="10"/>
        <rFont val="Arial Narrow"/>
        <family val="2"/>
      </rPr>
      <t>3)	Transformación</t>
    </r>
    <r>
      <rPr>
        <sz val="10"/>
        <rFont val="Arial Narrow"/>
        <family val="2"/>
      </rPr>
      <t xml:space="preserve">
</t>
    </r>
    <r>
      <rPr>
        <b/>
        <u/>
        <sz val="10"/>
        <rFont val="Arial Narrow"/>
        <family val="2"/>
      </rPr>
      <t>a.	Ciudades Biodiversas y Resilientes - CBR</t>
    </r>
    <r>
      <rPr>
        <sz val="10"/>
        <rFont val="Arial Narrow"/>
        <family val="2"/>
      </rPr>
      <t xml:space="preserve">
•	Formular e implementar proyectos en el marco de los temas estratégicos de las CBR.
•	Desarrollar, divulgar y posicionar un mecanismo de gestión ambiental urbana articulado con el desarrollo de los pilares de la iniciativa de CBR.
</t>
    </r>
    <r>
      <rPr>
        <b/>
        <u/>
        <sz val="10"/>
        <rFont val="Arial Narrow"/>
        <family val="2"/>
      </rPr>
      <t>b.	Áreas de conservación de la biodiversidad local</t>
    </r>
    <r>
      <rPr>
        <sz val="10"/>
        <rFont val="Arial Narrow"/>
        <family val="2"/>
      </rPr>
      <t xml:space="preserve">
•	Elaborar un inventario nacional del número de áreas de conservación local formalizadas en el ámbito urbano-regional para ciudades cuya población supere los 100.000 habitantes.
•	Identificar potenciales OMEC locales e impulsar su delimitación, nominación y registro.
•	Identificar potenciales áreas de conservación local e impulsar su delimitación y declaración.
</t>
    </r>
    <r>
      <rPr>
        <b/>
        <u/>
        <sz val="10"/>
        <rFont val="Arial Narrow"/>
        <family val="2"/>
      </rPr>
      <t xml:space="preserve">c.	Rondas Hídricas Urbanas
</t>
    </r>
    <r>
      <rPr>
        <sz val="10"/>
        <rFont val="Arial Narrow"/>
        <family val="2"/>
      </rPr>
      <t>•	Priorizar las corrientes hídricas urbanas a acotar.
•	Acotar las rondas hídricas urbanas priorizadas</t>
    </r>
  </si>
  <si>
    <r>
      <t>Línea base</t>
    </r>
    <r>
      <rPr>
        <sz val="9"/>
        <color rgb="FF000000"/>
        <rFont val="Arial Narrow"/>
        <family val="2"/>
      </rPr>
      <t xml:space="preserve">
(31 de diciembre de la vigencia anterión a la formulación del PAC)</t>
    </r>
  </si>
  <si>
    <r>
      <rPr>
        <b/>
        <sz val="10"/>
        <rFont val="Arial Narrow"/>
        <family val="2"/>
      </rPr>
      <t>Para el calculo
Línea base</t>
    </r>
    <r>
      <rPr>
        <sz val="10"/>
        <rFont val="Arial Narrow"/>
        <family val="2"/>
      </rPr>
      <t xml:space="preserve">
(31 de diciembre de la vigencia anterión a la formulación del PAC)
</t>
    </r>
    <r>
      <rPr>
        <b/>
        <sz val="10"/>
        <rFont val="Arial Narrow"/>
        <family val="2"/>
      </rPr>
      <t xml:space="preserve">
Ejecución física de las acciones relacionadas con la gestión ambiental urbana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</si>
</sst>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u/>
      <sz val="11"/>
      <color theme="10"/>
      <name val="Calibri"/>
      <family val="2"/>
      <scheme val="minor"/>
    </font>
    <font>
      <sz val="10"/>
      <color theme="1"/>
      <name val="Arial Narrow"/>
      <family val="2"/>
    </font>
    <font>
      <sz val="10"/>
      <name val="Arial"/>
      <family val="2"/>
    </font>
    <font>
      <b/>
      <sz val="12"/>
      <name val="Arial Narrow"/>
      <family val="2"/>
    </font>
    <font>
      <sz val="11"/>
      <color theme="1"/>
      <name val="Arial Narrow"/>
      <family val="2"/>
    </font>
    <font>
      <sz val="9"/>
      <color rgb="FF000000"/>
      <name val="Arial Narrow"/>
      <family val="2"/>
    </font>
    <font>
      <sz val="9"/>
      <color theme="1"/>
      <name val="Arial Narrow"/>
      <family val="2"/>
    </font>
    <font>
      <u/>
      <sz val="11"/>
      <color theme="10"/>
      <name val="Arial Narrow"/>
      <family val="2"/>
    </font>
    <font>
      <b/>
      <sz val="10"/>
      <color rgb="FF006100"/>
      <name val="Arial Narrow"/>
      <family val="2"/>
    </font>
    <font>
      <b/>
      <u/>
      <sz val="9"/>
      <color rgb="FF000000"/>
      <name val="Arial Narrow"/>
      <family val="2"/>
    </font>
    <font>
      <b/>
      <sz val="9"/>
      <color rgb="FF000000"/>
      <name val="Arial Narrow"/>
      <family val="2"/>
    </font>
    <font>
      <b/>
      <sz val="11"/>
      <color theme="1"/>
      <name val="Arial Narrow"/>
      <family val="2"/>
    </font>
    <font>
      <b/>
      <sz val="8"/>
      <color rgb="FF000000"/>
      <name val="Arial Narrow"/>
      <family val="2"/>
    </font>
    <font>
      <u/>
      <sz val="10"/>
      <color theme="10"/>
      <name val="Arial"/>
      <family val="2"/>
    </font>
    <font>
      <b/>
      <u/>
      <sz val="10"/>
      <name val="Arial Narrow"/>
      <family val="2"/>
    </font>
  </fonts>
  <fills count="1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indexed="64"/>
      </patternFill>
    </fill>
    <fill>
      <patternFill patternType="solid">
        <fgColor theme="0" tint="-0.249977111117893"/>
        <bgColor indexed="64"/>
      </patternFill>
    </fill>
  </fills>
  <borders count="116">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double">
        <color rgb="FFFF800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right style="thin">
        <color auto="1"/>
      </right>
      <top style="medium">
        <color indexed="64"/>
      </top>
      <bottom style="thin">
        <color auto="1"/>
      </bottom>
      <diagonal/>
    </border>
    <border>
      <left/>
      <right style="thin">
        <color auto="1"/>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auto="1"/>
      </left>
      <right style="medium">
        <color indexed="64"/>
      </right>
      <top/>
      <bottom/>
      <diagonal/>
    </border>
    <border>
      <left style="thin">
        <color indexed="64"/>
      </left>
      <right style="medium">
        <color indexed="64"/>
      </right>
      <top style="medium">
        <color indexed="64"/>
      </top>
      <bottom/>
      <diagonal/>
    </border>
    <border>
      <left style="thin">
        <color auto="1"/>
      </left>
      <right style="thin">
        <color auto="1"/>
      </right>
      <top style="thin">
        <color auto="1"/>
      </top>
      <bottom/>
      <diagonal/>
    </border>
    <border>
      <left style="thin">
        <color indexed="64"/>
      </left>
      <right style="medium">
        <color indexed="64"/>
      </right>
      <top style="thin">
        <color indexed="64"/>
      </top>
      <bottom/>
      <diagonal/>
    </border>
    <border>
      <left style="medium">
        <color indexed="64"/>
      </left>
      <right style="thin">
        <color auto="1"/>
      </right>
      <top style="medium">
        <color indexed="64"/>
      </top>
      <bottom/>
      <diagonal/>
    </border>
    <border>
      <left style="medium">
        <color indexed="64"/>
      </left>
      <right style="medium">
        <color indexed="64"/>
      </right>
      <top style="thin">
        <color auto="1"/>
      </top>
      <bottom style="thin">
        <color auto="1"/>
      </bottom>
      <diagonal/>
    </border>
    <border>
      <left style="thin">
        <color auto="1"/>
      </left>
      <right style="thin">
        <color auto="1"/>
      </right>
      <top style="medium">
        <color indexed="64"/>
      </top>
      <bottom/>
      <diagonal/>
    </border>
    <border>
      <left/>
      <right style="thin">
        <color auto="1"/>
      </right>
      <top style="medium">
        <color indexed="64"/>
      </top>
      <bottom/>
      <diagonal/>
    </border>
    <border>
      <left style="medium">
        <color indexed="64"/>
      </left>
      <right/>
      <top style="medium">
        <color indexed="64"/>
      </top>
      <bottom style="thin">
        <color indexed="64"/>
      </bottom>
      <diagonal/>
    </border>
    <border>
      <left style="thin">
        <color auto="1"/>
      </left>
      <right/>
      <top style="medium">
        <color indexed="64"/>
      </top>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style="medium">
        <color indexed="64"/>
      </top>
      <bottom style="thin">
        <color indexed="64"/>
      </bottom>
      <diagonal/>
    </border>
  </borders>
  <cellStyleXfs count="27">
    <xf numFmtId="0" fontId="0" fillId="0" borderId="0"/>
    <xf numFmtId="0" fontId="20" fillId="0" borderId="0" applyNumberFormat="0" applyFill="0" applyBorder="0" applyAlignment="0" applyProtection="0"/>
    <xf numFmtId="0" fontId="3" fillId="0" borderId="0"/>
    <xf numFmtId="0" fontId="12" fillId="0" borderId="0"/>
    <xf numFmtId="0" fontId="21" fillId="0" borderId="0" applyNumberFormat="0" applyFill="0" applyBorder="0" applyAlignment="0" applyProtection="0"/>
    <xf numFmtId="9" fontId="3" fillId="0" borderId="0" applyFont="0" applyFill="0" applyBorder="0" applyAlignment="0" applyProtection="0"/>
    <xf numFmtId="43" fontId="23" fillId="0" borderId="0" applyFont="0" applyFill="0" applyBorder="0" applyAlignment="0" applyProtection="0"/>
    <xf numFmtId="9" fontId="23"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0" fontId="34" fillId="0" borderId="0" applyNumberForma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557">
    <xf numFmtId="0" fontId="0" fillId="0" borderId="0" xfId="0"/>
    <xf numFmtId="0" fontId="4" fillId="0" borderId="0" xfId="0" applyFont="1" applyAlignment="1">
      <alignment horizontal="center" vertical="center" wrapText="1"/>
    </xf>
    <xf numFmtId="0" fontId="5" fillId="0" borderId="0" xfId="0" applyFont="1"/>
    <xf numFmtId="0" fontId="0" fillId="0" borderId="0" xfId="0" applyAlignment="1">
      <alignment horizontal="center"/>
    </xf>
    <xf numFmtId="0" fontId="10" fillId="0" borderId="9" xfId="0" applyFont="1" applyBorder="1" applyAlignment="1">
      <alignment horizontal="left" vertical="center" wrapText="1"/>
    </xf>
    <xf numFmtId="0" fontId="10" fillId="0" borderId="5" xfId="0" quotePrefix="1" applyFont="1" applyBorder="1" applyAlignment="1">
      <alignment horizontal="left" vertical="center" wrapText="1"/>
    </xf>
    <xf numFmtId="0" fontId="10" fillId="0" borderId="0" xfId="0" quotePrefix="1" applyFont="1" applyAlignment="1">
      <alignment horizontal="left" vertical="center" wrapText="1"/>
    </xf>
    <xf numFmtId="0" fontId="10" fillId="0" borderId="9" xfId="0" applyFont="1" applyBorder="1" applyAlignment="1">
      <alignment vertical="center" wrapText="1"/>
    </xf>
    <xf numFmtId="0" fontId="10" fillId="0" borderId="0" xfId="0" applyFont="1" applyAlignment="1">
      <alignment vertical="center" wrapText="1"/>
    </xf>
    <xf numFmtId="0" fontId="10" fillId="0" borderId="1" xfId="0" applyFont="1" applyBorder="1" applyAlignment="1">
      <alignment vertical="center" wrapText="1"/>
    </xf>
    <xf numFmtId="0" fontId="10" fillId="0" borderId="6" xfId="0" quotePrefix="1" applyFont="1" applyBorder="1" applyAlignment="1">
      <alignment vertical="center" wrapText="1"/>
    </xf>
    <xf numFmtId="0" fontId="10" fillId="0" borderId="5" xfId="0" quotePrefix="1" applyFont="1" applyBorder="1" applyAlignment="1">
      <alignment vertical="center" wrapText="1"/>
    </xf>
    <xf numFmtId="0" fontId="10" fillId="0" borderId="7" xfId="0" quotePrefix="1" applyFont="1" applyBorder="1" applyAlignment="1">
      <alignment horizontal="left" vertical="center" wrapText="1"/>
    </xf>
    <xf numFmtId="0" fontId="10" fillId="0" borderId="11" xfId="0" quotePrefix="1" applyFont="1" applyBorder="1" applyAlignment="1">
      <alignment horizontal="left" vertical="center" wrapText="1"/>
    </xf>
    <xf numFmtId="0" fontId="10" fillId="0" borderId="12" xfId="0" quotePrefix="1" applyFont="1" applyBorder="1" applyAlignment="1">
      <alignment horizontal="left" vertical="center" wrapText="1"/>
    </xf>
    <xf numFmtId="0" fontId="10" fillId="0" borderId="8" xfId="0" applyFont="1" applyBorder="1" applyAlignment="1">
      <alignment vertical="center" wrapText="1"/>
    </xf>
    <xf numFmtId="0" fontId="10" fillId="0" borderId="10" xfId="0" applyFont="1" applyBorder="1" applyAlignment="1">
      <alignment vertical="center" wrapText="1"/>
    </xf>
    <xf numFmtId="0" fontId="10"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4" fillId="2" borderId="0" xfId="0" applyFont="1" applyFill="1" applyAlignment="1">
      <alignment horizontal="center" vertical="center" wrapText="1"/>
    </xf>
    <xf numFmtId="0" fontId="5" fillId="2" borderId="0" xfId="0" applyFont="1" applyFill="1"/>
    <xf numFmtId="0" fontId="0" fillId="2" borderId="0" xfId="0" applyFill="1"/>
    <xf numFmtId="0" fontId="10" fillId="2" borderId="5" xfId="0" quotePrefix="1" applyFont="1" applyFill="1" applyBorder="1" applyAlignment="1">
      <alignment horizontal="left" vertical="center" wrapText="1"/>
    </xf>
    <xf numFmtId="0" fontId="10" fillId="2" borderId="7" xfId="0" quotePrefix="1" applyFont="1" applyFill="1" applyBorder="1" applyAlignment="1">
      <alignment horizontal="left" vertical="center" wrapText="1"/>
    </xf>
    <xf numFmtId="0" fontId="10" fillId="2" borderId="0" xfId="0" quotePrefix="1" applyFont="1" applyFill="1" applyAlignment="1">
      <alignment horizontal="left" vertical="center" wrapText="1"/>
    </xf>
    <xf numFmtId="0" fontId="10" fillId="2" borderId="12" xfId="0" quotePrefix="1" applyFont="1" applyFill="1" applyBorder="1" applyAlignment="1">
      <alignment horizontal="left" vertical="center" wrapText="1"/>
    </xf>
    <xf numFmtId="0" fontId="10" fillId="2" borderId="9" xfId="0" applyFont="1" applyFill="1" applyBorder="1" applyAlignment="1">
      <alignment vertical="center" wrapText="1"/>
    </xf>
    <xf numFmtId="0" fontId="10" fillId="2" borderId="10" xfId="0" applyFont="1" applyFill="1" applyBorder="1" applyAlignment="1">
      <alignment vertical="center" wrapText="1"/>
    </xf>
    <xf numFmtId="0" fontId="10" fillId="2" borderId="5" xfId="0" applyFont="1" applyFill="1" applyBorder="1" applyAlignment="1">
      <alignment vertical="center" wrapText="1"/>
    </xf>
    <xf numFmtId="0" fontId="11" fillId="2" borderId="0" xfId="0" applyFont="1" applyFill="1" applyAlignment="1">
      <alignment horizontal="left" vertical="center" wrapText="1"/>
    </xf>
    <xf numFmtId="0" fontId="10" fillId="2" borderId="0" xfId="0" applyFont="1" applyFill="1" applyAlignment="1">
      <alignment horizontal="center" vertical="center" wrapText="1"/>
    </xf>
    <xf numFmtId="0" fontId="10" fillId="0" borderId="0" xfId="0" applyFont="1" applyAlignment="1">
      <alignment horizontal="center" vertical="center" wrapText="1"/>
    </xf>
    <xf numFmtId="0" fontId="10" fillId="0" borderId="34" xfId="0" applyFont="1" applyBorder="1" applyAlignment="1">
      <alignment horizontal="center" vertical="center" wrapText="1"/>
    </xf>
    <xf numFmtId="0" fontId="10" fillId="2" borderId="5" xfId="0" applyFont="1" applyFill="1" applyBorder="1" applyAlignment="1">
      <alignment horizontal="center" vertical="center" wrapText="1"/>
    </xf>
    <xf numFmtId="0" fontId="11" fillId="2" borderId="5" xfId="0" applyFont="1" applyFill="1" applyBorder="1" applyAlignment="1">
      <alignment horizontal="left" vertical="center" wrapText="1"/>
    </xf>
    <xf numFmtId="0" fontId="10" fillId="0" borderId="12" xfId="0" applyFont="1" applyBorder="1" applyAlignment="1">
      <alignment horizontal="center" vertical="center" wrapText="1"/>
    </xf>
    <xf numFmtId="0" fontId="10" fillId="2" borderId="36"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40" xfId="0" applyFont="1" applyFill="1" applyBorder="1" applyAlignment="1">
      <alignment horizontal="center" vertical="center" wrapText="1"/>
    </xf>
    <xf numFmtId="0" fontId="10" fillId="2" borderId="44" xfId="0" applyFont="1" applyFill="1" applyBorder="1" applyAlignment="1">
      <alignment horizontal="center" vertical="center" wrapText="1"/>
    </xf>
    <xf numFmtId="0" fontId="11" fillId="2" borderId="33" xfId="0" applyFont="1" applyFill="1" applyBorder="1" applyAlignment="1">
      <alignment horizontal="left" vertical="center" wrapText="1"/>
    </xf>
    <xf numFmtId="0" fontId="10" fillId="2" borderId="31" xfId="0" applyFont="1" applyFill="1" applyBorder="1" applyAlignment="1">
      <alignment horizontal="center" vertical="center" wrapText="1"/>
    </xf>
    <xf numFmtId="0" fontId="10" fillId="2" borderId="33"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2" fillId="6" borderId="0" xfId="0" applyFont="1" applyFill="1"/>
    <xf numFmtId="0" fontId="12" fillId="5" borderId="0" xfId="0" applyFont="1" applyFill="1"/>
    <xf numFmtId="0" fontId="10" fillId="0" borderId="30" xfId="0" quotePrefix="1" applyFont="1" applyBorder="1" applyAlignment="1">
      <alignment horizontal="center" vertical="center" wrapText="1"/>
    </xf>
    <xf numFmtId="0" fontId="10" fillId="0" borderId="9" xfId="0" quotePrefix="1" applyFont="1" applyBorder="1" applyAlignment="1">
      <alignment horizontal="center" vertical="center" wrapText="1"/>
    </xf>
    <xf numFmtId="0" fontId="10" fillId="0" borderId="39" xfId="0" quotePrefix="1" applyFont="1" applyBorder="1" applyAlignment="1">
      <alignment horizontal="center" vertical="center" wrapText="1"/>
    </xf>
    <xf numFmtId="0" fontId="10" fillId="0" borderId="58" xfId="0" quotePrefix="1" applyFont="1" applyBorder="1" applyAlignment="1">
      <alignment horizontal="center" vertical="center" wrapText="1"/>
    </xf>
    <xf numFmtId="0" fontId="10" fillId="0" borderId="5" xfId="0" applyFont="1" applyBorder="1" applyAlignment="1">
      <alignment vertical="center" wrapText="1"/>
    </xf>
    <xf numFmtId="0" fontId="10" fillId="0" borderId="7" xfId="0" applyFont="1" applyBorder="1" applyAlignment="1">
      <alignment vertical="center" wrapText="1"/>
    </xf>
    <xf numFmtId="0" fontId="11" fillId="10" borderId="1" xfId="0" applyFont="1" applyFill="1" applyBorder="1" applyAlignment="1">
      <alignment horizontal="center" vertical="center" wrapText="1"/>
    </xf>
    <xf numFmtId="0" fontId="11" fillId="10" borderId="35" xfId="0" applyFont="1" applyFill="1" applyBorder="1" applyAlignment="1">
      <alignment horizontal="center" vertical="center" wrapText="1"/>
    </xf>
    <xf numFmtId="0" fontId="11" fillId="10" borderId="13" xfId="0" applyFont="1" applyFill="1" applyBorder="1" applyAlignment="1">
      <alignment horizontal="center" vertical="center" wrapText="1"/>
    </xf>
    <xf numFmtId="0" fontId="11" fillId="10" borderId="37" xfId="0" applyFont="1" applyFill="1" applyBorder="1" applyAlignment="1">
      <alignment horizontal="center" vertical="center" wrapText="1"/>
    </xf>
    <xf numFmtId="0" fontId="8" fillId="9" borderId="3" xfId="0" applyFont="1" applyFill="1" applyBorder="1" applyAlignment="1">
      <alignment vertical="center"/>
    </xf>
    <xf numFmtId="0" fontId="8" fillId="9" borderId="2" xfId="0" applyFont="1" applyFill="1" applyBorder="1" applyAlignment="1">
      <alignment vertical="center"/>
    </xf>
    <xf numFmtId="0" fontId="8" fillId="9" borderId="4" xfId="0" applyFont="1" applyFill="1" applyBorder="1" applyAlignment="1">
      <alignment vertical="center"/>
    </xf>
    <xf numFmtId="0" fontId="8" fillId="9" borderId="6" xfId="0" applyFont="1" applyFill="1" applyBorder="1" applyAlignment="1">
      <alignment vertical="center"/>
    </xf>
    <xf numFmtId="0" fontId="8" fillId="9" borderId="5" xfId="0" applyFont="1" applyFill="1" applyBorder="1" applyAlignment="1">
      <alignment vertical="center"/>
    </xf>
    <xf numFmtId="0" fontId="8" fillId="9" borderId="7" xfId="0" applyFont="1" applyFill="1" applyBorder="1" applyAlignment="1">
      <alignment vertical="center"/>
    </xf>
    <xf numFmtId="0" fontId="8" fillId="9" borderId="8" xfId="0" applyFont="1" applyFill="1" applyBorder="1" applyAlignment="1">
      <alignment vertical="center"/>
    </xf>
    <xf numFmtId="0" fontId="8" fillId="9" borderId="9" xfId="0" applyFont="1" applyFill="1" applyBorder="1" applyAlignment="1">
      <alignment vertical="center"/>
    </xf>
    <xf numFmtId="0" fontId="8" fillId="9" borderId="10" xfId="0" applyFont="1" applyFill="1" applyBorder="1" applyAlignment="1">
      <alignment vertical="center"/>
    </xf>
    <xf numFmtId="0" fontId="18" fillId="9" borderId="6" xfId="0" applyFont="1" applyFill="1" applyBorder="1" applyAlignment="1">
      <alignment horizontal="left" vertical="center" wrapText="1"/>
    </xf>
    <xf numFmtId="0" fontId="18" fillId="9" borderId="7" xfId="0" applyFont="1" applyFill="1" applyBorder="1" applyAlignment="1">
      <alignment horizontal="left" vertical="center" wrapText="1"/>
    </xf>
    <xf numFmtId="0" fontId="10" fillId="0" borderId="0" xfId="8" applyFont="1" applyAlignment="1">
      <alignment vertical="center" wrapText="1"/>
    </xf>
    <xf numFmtId="0" fontId="10" fillId="0" borderId="0" xfId="8" applyFont="1" applyAlignment="1">
      <alignment vertical="center"/>
    </xf>
    <xf numFmtId="0" fontId="25" fillId="0" borderId="0" xfId="8" applyFont="1"/>
    <xf numFmtId="0" fontId="26" fillId="0" borderId="0" xfId="8" applyFont="1" applyAlignment="1">
      <alignment vertical="top"/>
    </xf>
    <xf numFmtId="0" fontId="25" fillId="0" borderId="0" xfId="8" applyFont="1" applyAlignment="1">
      <alignment vertical="top"/>
    </xf>
    <xf numFmtId="0" fontId="25" fillId="4" borderId="1" xfId="8" applyFont="1" applyFill="1" applyBorder="1" applyAlignment="1">
      <alignment vertical="top"/>
    </xf>
    <xf numFmtId="0" fontId="25" fillId="12" borderId="1" xfId="8" applyFont="1" applyFill="1" applyBorder="1" applyAlignment="1">
      <alignment vertical="top"/>
    </xf>
    <xf numFmtId="0" fontId="25" fillId="0" borderId="0" xfId="8" applyFont="1" applyAlignment="1">
      <alignment horizontal="center" vertical="top"/>
    </xf>
    <xf numFmtId="0" fontId="10" fillId="0" borderId="72" xfId="0" applyFont="1" applyBorder="1"/>
    <xf numFmtId="0" fontId="10" fillId="0" borderId="0" xfId="0" applyFont="1"/>
    <xf numFmtId="0" fontId="10" fillId="0" borderId="73" xfId="0" applyFont="1" applyBorder="1"/>
    <xf numFmtId="0" fontId="26" fillId="11" borderId="1" xfId="0" applyFont="1" applyFill="1" applyBorder="1" applyAlignment="1" applyProtection="1">
      <alignment horizontal="center" vertical="top" wrapText="1"/>
      <protection locked="0"/>
    </xf>
    <xf numFmtId="0" fontId="10" fillId="0" borderId="1" xfId="0" applyFont="1" applyBorder="1" applyAlignment="1" applyProtection="1">
      <alignment vertical="top"/>
      <protection hidden="1"/>
    </xf>
    <xf numFmtId="0" fontId="27" fillId="11" borderId="1" xfId="0" applyFont="1" applyFill="1" applyBorder="1" applyAlignment="1" applyProtection="1">
      <alignment horizontal="center" vertical="top"/>
      <protection locked="0"/>
    </xf>
    <xf numFmtId="0" fontId="10" fillId="0" borderId="1" xfId="0" applyFont="1" applyBorder="1" applyAlignment="1">
      <alignment vertical="top"/>
    </xf>
    <xf numFmtId="0" fontId="28" fillId="0" borderId="0" xfId="4" applyFont="1" applyFill="1" applyBorder="1"/>
    <xf numFmtId="0" fontId="22" fillId="0" borderId="0" xfId="8" applyFont="1" applyAlignment="1" applyProtection="1">
      <alignment horizontal="left" vertical="top" wrapText="1"/>
      <protection locked="0"/>
    </xf>
    <xf numFmtId="0" fontId="26" fillId="0" borderId="68" xfId="8" applyFont="1" applyBorder="1" applyAlignment="1">
      <alignment horizontal="center" vertical="top" wrapText="1"/>
    </xf>
    <xf numFmtId="0" fontId="26" fillId="0" borderId="72" xfId="8" applyFont="1" applyBorder="1" applyAlignment="1">
      <alignment horizontal="center" vertical="top" wrapText="1"/>
    </xf>
    <xf numFmtId="0" fontId="26" fillId="0" borderId="0" xfId="8" applyFont="1" applyAlignment="1">
      <alignment vertical="top" wrapText="1"/>
    </xf>
    <xf numFmtId="9" fontId="27" fillId="11" borderId="90" xfId="8" applyNumberFormat="1" applyFont="1" applyFill="1" applyBorder="1" applyAlignment="1">
      <alignment horizontal="right" vertical="top"/>
    </xf>
    <xf numFmtId="9" fontId="27" fillId="11" borderId="1" xfId="8" applyNumberFormat="1" applyFont="1" applyFill="1" applyBorder="1" applyAlignment="1">
      <alignment horizontal="right" vertical="top"/>
    </xf>
    <xf numFmtId="0" fontId="26" fillId="0" borderId="76" xfId="8" applyFont="1" applyBorder="1" applyAlignment="1">
      <alignment horizontal="center" vertical="top" wrapText="1"/>
    </xf>
    <xf numFmtId="0" fontId="26" fillId="0" borderId="77" xfId="8" applyFont="1" applyBorder="1" applyAlignment="1">
      <alignment vertical="top" wrapText="1"/>
    </xf>
    <xf numFmtId="0" fontId="27" fillId="0" borderId="0" xfId="8" applyFont="1" applyAlignment="1">
      <alignment vertical="top"/>
    </xf>
    <xf numFmtId="0" fontId="27" fillId="0" borderId="0" xfId="8" applyFont="1" applyAlignment="1">
      <alignment horizontal="center" vertical="top"/>
    </xf>
    <xf numFmtId="164" fontId="27" fillId="11" borderId="1" xfId="6" applyNumberFormat="1" applyFont="1" applyFill="1" applyBorder="1" applyAlignment="1" applyProtection="1">
      <alignment horizontal="right" vertical="top"/>
      <protection locked="0"/>
    </xf>
    <xf numFmtId="9" fontId="26" fillId="13" borderId="85" xfId="7" applyFont="1" applyFill="1" applyBorder="1" applyAlignment="1">
      <alignment vertical="top" wrapText="1"/>
    </xf>
    <xf numFmtId="164" fontId="27" fillId="11" borderId="87" xfId="6" applyNumberFormat="1" applyFont="1" applyFill="1" applyBorder="1" applyAlignment="1" applyProtection="1">
      <alignment horizontal="right" vertical="top"/>
      <protection locked="0"/>
    </xf>
    <xf numFmtId="9" fontId="26" fillId="13" borderId="88" xfId="7" applyFont="1" applyFill="1" applyBorder="1" applyAlignment="1">
      <alignment vertical="top" wrapText="1"/>
    </xf>
    <xf numFmtId="164" fontId="27" fillId="11" borderId="90" xfId="6" applyNumberFormat="1" applyFont="1" applyFill="1" applyBorder="1" applyAlignment="1" applyProtection="1">
      <alignment horizontal="right" vertical="top"/>
      <protection locked="0"/>
    </xf>
    <xf numFmtId="9" fontId="26" fillId="13" borderId="91" xfId="7" applyFont="1" applyFill="1" applyBorder="1" applyAlignment="1">
      <alignment vertical="top" wrapText="1"/>
    </xf>
    <xf numFmtId="164" fontId="27" fillId="11" borderId="10" xfId="6" applyNumberFormat="1" applyFont="1" applyFill="1" applyBorder="1" applyAlignment="1" applyProtection="1">
      <alignment horizontal="right" vertical="top"/>
      <protection locked="0"/>
    </xf>
    <xf numFmtId="164" fontId="27" fillId="11" borderId="4" xfId="6" applyNumberFormat="1" applyFont="1" applyFill="1" applyBorder="1" applyAlignment="1" applyProtection="1">
      <alignment horizontal="right" vertical="top"/>
      <protection locked="0"/>
    </xf>
    <xf numFmtId="164" fontId="27" fillId="11" borderId="95" xfId="6" applyNumberFormat="1" applyFont="1" applyFill="1" applyBorder="1" applyAlignment="1" applyProtection="1">
      <alignment horizontal="right" vertical="top"/>
      <protection locked="0"/>
    </xf>
    <xf numFmtId="164" fontId="27" fillId="11" borderId="89" xfId="6" applyNumberFormat="1" applyFont="1" applyFill="1" applyBorder="1" applyAlignment="1" applyProtection="1">
      <alignment horizontal="right" vertical="top"/>
      <protection locked="0"/>
    </xf>
    <xf numFmtId="164" fontId="27" fillId="11" borderId="84" xfId="6" applyNumberFormat="1" applyFont="1" applyFill="1" applyBorder="1" applyAlignment="1" applyProtection="1">
      <alignment horizontal="right" vertical="top"/>
      <protection locked="0"/>
    </xf>
    <xf numFmtId="164" fontId="27" fillId="11" borderId="86" xfId="6" applyNumberFormat="1" applyFont="1" applyFill="1" applyBorder="1" applyAlignment="1" applyProtection="1">
      <alignment horizontal="right" vertical="top"/>
      <protection locked="0"/>
    </xf>
    <xf numFmtId="9" fontId="26" fillId="13" borderId="85" xfId="9" applyFont="1" applyFill="1" applyBorder="1" applyAlignment="1">
      <alignment horizontal="center" vertical="top" wrapText="1"/>
    </xf>
    <xf numFmtId="9" fontId="27" fillId="11" borderId="87" xfId="8" applyNumberFormat="1" applyFont="1" applyFill="1" applyBorder="1" applyAlignment="1">
      <alignment horizontal="right" vertical="top"/>
    </xf>
    <xf numFmtId="9" fontId="26" fillId="13" borderId="88" xfId="9" applyFont="1" applyFill="1" applyBorder="1" applyAlignment="1">
      <alignment horizontal="center" vertical="top" wrapText="1"/>
    </xf>
    <xf numFmtId="9" fontId="26" fillId="13" borderId="91" xfId="9" applyFont="1" applyFill="1" applyBorder="1" applyAlignment="1">
      <alignment horizontal="center" vertical="top" wrapText="1"/>
    </xf>
    <xf numFmtId="9" fontId="27" fillId="11" borderId="10" xfId="8" applyNumberFormat="1" applyFont="1" applyFill="1" applyBorder="1" applyAlignment="1">
      <alignment horizontal="right" vertical="top"/>
    </xf>
    <xf numFmtId="9" fontId="27" fillId="11" borderId="4" xfId="8" applyNumberFormat="1" applyFont="1" applyFill="1" applyBorder="1" applyAlignment="1">
      <alignment horizontal="right" vertical="top"/>
    </xf>
    <xf numFmtId="9" fontId="27" fillId="11" borderId="95" xfId="8" applyNumberFormat="1" applyFont="1" applyFill="1" applyBorder="1" applyAlignment="1">
      <alignment horizontal="right" vertical="top"/>
    </xf>
    <xf numFmtId="9" fontId="27" fillId="11" borderId="89" xfId="8" applyNumberFormat="1" applyFont="1" applyFill="1" applyBorder="1" applyAlignment="1">
      <alignment horizontal="right" vertical="top"/>
    </xf>
    <xf numFmtId="9" fontId="27" fillId="11" borderId="84" xfId="8" applyNumberFormat="1" applyFont="1" applyFill="1" applyBorder="1" applyAlignment="1">
      <alignment horizontal="right" vertical="top"/>
    </xf>
    <xf numFmtId="9" fontId="27" fillId="11" borderId="86" xfId="8" applyNumberFormat="1" applyFont="1" applyFill="1" applyBorder="1" applyAlignment="1">
      <alignment horizontal="right" vertical="top"/>
    </xf>
    <xf numFmtId="0" fontId="26" fillId="11" borderId="89" xfId="8" applyFont="1" applyFill="1" applyBorder="1" applyAlignment="1">
      <alignment horizontal="center" vertical="center"/>
    </xf>
    <xf numFmtId="0" fontId="26" fillId="11" borderId="84" xfId="8" applyFont="1" applyFill="1" applyBorder="1" applyAlignment="1">
      <alignment horizontal="center" vertical="center"/>
    </xf>
    <xf numFmtId="0" fontId="26" fillId="11" borderId="86" xfId="8" applyFont="1" applyFill="1" applyBorder="1" applyAlignment="1">
      <alignment horizontal="center" vertical="center"/>
    </xf>
    <xf numFmtId="0" fontId="22" fillId="9" borderId="81" xfId="8" applyFont="1" applyFill="1" applyBorder="1" applyAlignment="1" applyProtection="1">
      <alignment horizontal="center" vertical="center"/>
      <protection locked="0"/>
    </xf>
    <xf numFmtId="0" fontId="26" fillId="9" borderId="83" xfId="8" applyFont="1" applyFill="1" applyBorder="1" applyAlignment="1" applyProtection="1">
      <alignment horizontal="left" vertical="top" wrapText="1"/>
      <protection locked="0"/>
    </xf>
    <xf numFmtId="0" fontId="22" fillId="9" borderId="89" xfId="8" applyFont="1" applyFill="1" applyBorder="1" applyAlignment="1" applyProtection="1">
      <alignment horizontal="center" vertical="center"/>
      <protection locked="0"/>
    </xf>
    <xf numFmtId="0" fontId="26" fillId="9" borderId="85" xfId="8" applyFont="1" applyFill="1" applyBorder="1" applyAlignment="1" applyProtection="1">
      <alignment horizontal="left" vertical="top" wrapText="1"/>
      <protection locked="0"/>
    </xf>
    <xf numFmtId="0" fontId="22" fillId="9" borderId="92" xfId="8" applyFont="1" applyFill="1" applyBorder="1" applyAlignment="1" applyProtection="1">
      <alignment horizontal="center" vertical="center"/>
      <protection locked="0"/>
    </xf>
    <xf numFmtId="0" fontId="26" fillId="0" borderId="0" xfId="8" applyFont="1" applyAlignment="1">
      <alignment horizontal="left" vertical="center" wrapText="1"/>
    </xf>
    <xf numFmtId="0" fontId="26" fillId="0" borderId="77" xfId="8" applyFont="1" applyBorder="1" applyAlignment="1">
      <alignment horizontal="left" vertical="center" wrapText="1"/>
    </xf>
    <xf numFmtId="0" fontId="25" fillId="0" borderId="69" xfId="8" applyFont="1" applyBorder="1"/>
    <xf numFmtId="0" fontId="25" fillId="0" borderId="70" xfId="8" applyFont="1" applyBorder="1"/>
    <xf numFmtId="0" fontId="25" fillId="0" borderId="73" xfId="8" applyFont="1" applyBorder="1"/>
    <xf numFmtId="0" fontId="25" fillId="0" borderId="77" xfId="8" applyFont="1" applyBorder="1"/>
    <xf numFmtId="0" fontId="25" fillId="0" borderId="74" xfId="8" applyFont="1" applyBorder="1"/>
    <xf numFmtId="0" fontId="25" fillId="0" borderId="72" xfId="8" applyFont="1" applyBorder="1"/>
    <xf numFmtId="0" fontId="26" fillId="0" borderId="0" xfId="8" applyFont="1" applyAlignment="1">
      <alignment horizontal="right" vertical="top"/>
    </xf>
    <xf numFmtId="0" fontId="25" fillId="0" borderId="76" xfId="8" applyFont="1" applyBorder="1"/>
    <xf numFmtId="0" fontId="26" fillId="0" borderId="77" xfId="8" applyFont="1" applyBorder="1" applyAlignment="1">
      <alignment horizontal="center" vertical="top" wrapText="1"/>
    </xf>
    <xf numFmtId="0" fontId="24" fillId="0" borderId="72" xfId="8" applyFont="1" applyBorder="1" applyAlignment="1">
      <alignment horizontal="center" vertical="center" wrapText="1"/>
    </xf>
    <xf numFmtId="0" fontId="24" fillId="0" borderId="0" xfId="8" applyFont="1" applyAlignment="1">
      <alignment horizontal="center" vertical="center" wrapText="1"/>
    </xf>
    <xf numFmtId="0" fontId="24" fillId="0" borderId="73" xfId="8" applyFont="1" applyBorder="1" applyAlignment="1">
      <alignment horizontal="center" vertical="center" wrapText="1"/>
    </xf>
    <xf numFmtId="0" fontId="32" fillId="0" borderId="72" xfId="8" applyFont="1" applyBorder="1" applyAlignment="1">
      <alignment horizontal="center" vertical="center"/>
    </xf>
    <xf numFmtId="0" fontId="32" fillId="0" borderId="73" xfId="8" applyFont="1" applyBorder="1" applyAlignment="1">
      <alignment horizontal="center" vertical="center"/>
    </xf>
    <xf numFmtId="0" fontId="32" fillId="0" borderId="0" xfId="8" applyFont="1" applyAlignment="1">
      <alignment horizontal="center" vertical="center"/>
    </xf>
    <xf numFmtId="0" fontId="33" fillId="9" borderId="87" xfId="8" applyFont="1" applyFill="1" applyBorder="1" applyAlignment="1">
      <alignment horizontal="center" vertical="center" wrapText="1"/>
    </xf>
    <xf numFmtId="0" fontId="33" fillId="9" borderId="86" xfId="8" applyFont="1" applyFill="1" applyBorder="1" applyAlignment="1">
      <alignment horizontal="center" vertical="center" wrapText="1"/>
    </xf>
    <xf numFmtId="0" fontId="33" fillId="9" borderId="88" xfId="8" applyFont="1" applyFill="1" applyBorder="1" applyAlignment="1">
      <alignment horizontal="center" vertical="center" wrapText="1"/>
    </xf>
    <xf numFmtId="0" fontId="33" fillId="9" borderId="95" xfId="8" applyFont="1" applyFill="1" applyBorder="1" applyAlignment="1">
      <alignment horizontal="center" vertical="center" wrapText="1"/>
    </xf>
    <xf numFmtId="0" fontId="25" fillId="0" borderId="72" xfId="8" applyFont="1" applyBorder="1" applyAlignment="1">
      <alignment horizontal="center"/>
    </xf>
    <xf numFmtId="0" fontId="25" fillId="0" borderId="0" xfId="8" applyFont="1" applyAlignment="1">
      <alignment horizontal="center"/>
    </xf>
    <xf numFmtId="0" fontId="25" fillId="0" borderId="73" xfId="8" applyFont="1" applyBorder="1" applyAlignment="1">
      <alignment horizontal="center"/>
    </xf>
    <xf numFmtId="0" fontId="10" fillId="0" borderId="8" xfId="0" quotePrefix="1" applyFont="1" applyBorder="1" applyAlignment="1">
      <alignment vertical="top" wrapText="1"/>
    </xf>
    <xf numFmtId="0" fontId="10" fillId="0" borderId="9" xfId="0" quotePrefix="1" applyFont="1" applyBorder="1" applyAlignment="1">
      <alignment vertical="top" wrapText="1"/>
    </xf>
    <xf numFmtId="0" fontId="10" fillId="0" borderId="10" xfId="0" quotePrefix="1" applyFont="1" applyBorder="1" applyAlignment="1">
      <alignment vertical="top" wrapText="1"/>
    </xf>
    <xf numFmtId="0" fontId="29" fillId="12" borderId="81" xfId="0" applyFont="1" applyFill="1" applyBorder="1" applyAlignment="1">
      <alignment horizontal="center" vertical="center"/>
    </xf>
    <xf numFmtId="9" fontId="8" fillId="12" borderId="82" xfId="0" applyNumberFormat="1" applyFont="1" applyFill="1" applyBorder="1" applyAlignment="1">
      <alignment horizontal="center" vertical="top"/>
    </xf>
    <xf numFmtId="0" fontId="29" fillId="12" borderId="82" xfId="0" applyFont="1" applyFill="1" applyBorder="1" applyAlignment="1">
      <alignment horizontal="center" vertical="center"/>
    </xf>
    <xf numFmtId="9" fontId="8" fillId="12" borderId="83" xfId="0" applyNumberFormat="1" applyFont="1" applyFill="1" applyBorder="1" applyAlignment="1">
      <alignment horizontal="center" vertical="top"/>
    </xf>
    <xf numFmtId="0" fontId="26" fillId="11" borderId="84" xfId="0" applyFont="1" applyFill="1" applyBorder="1" applyAlignment="1" applyProtection="1">
      <alignment horizontal="center" vertical="top" wrapText="1"/>
      <protection locked="0"/>
    </xf>
    <xf numFmtId="0" fontId="10" fillId="0" borderId="85" xfId="0" applyFont="1" applyBorder="1" applyAlignment="1" applyProtection="1">
      <alignment vertical="top"/>
      <protection hidden="1"/>
    </xf>
    <xf numFmtId="0" fontId="27" fillId="11" borderId="84" xfId="0" applyFont="1" applyFill="1" applyBorder="1" applyAlignment="1" applyProtection="1">
      <alignment horizontal="center" vertical="top"/>
      <protection locked="0"/>
    </xf>
    <xf numFmtId="0" fontId="10" fillId="0" borderId="85" xfId="0" applyFont="1" applyBorder="1" applyAlignment="1">
      <alignment vertical="top"/>
    </xf>
    <xf numFmtId="0" fontId="31" fillId="9" borderId="86" xfId="8" applyFont="1" applyFill="1" applyBorder="1" applyAlignment="1">
      <alignment horizontal="center" vertical="top" wrapText="1"/>
    </xf>
    <xf numFmtId="0" fontId="31" fillId="9" borderId="87" xfId="8" applyFont="1" applyFill="1" applyBorder="1" applyAlignment="1">
      <alignment horizontal="center" vertical="top" wrapText="1"/>
    </xf>
    <xf numFmtId="0" fontId="31" fillId="9" borderId="88" xfId="8" applyFont="1" applyFill="1" applyBorder="1" applyAlignment="1">
      <alignment horizontal="center" vertical="top" wrapText="1"/>
    </xf>
    <xf numFmtId="0" fontId="31" fillId="9" borderId="95" xfId="8" applyFont="1" applyFill="1" applyBorder="1" applyAlignment="1">
      <alignment horizontal="center" vertical="top" wrapText="1"/>
    </xf>
    <xf numFmtId="0" fontId="26" fillId="9" borderId="82" xfId="8" applyFont="1" applyFill="1" applyBorder="1" applyAlignment="1" applyProtection="1">
      <alignment horizontal="left" vertical="top" wrapText="1"/>
      <protection locked="0"/>
    </xf>
    <xf numFmtId="0" fontId="26" fillId="9" borderId="1" xfId="8" applyFont="1" applyFill="1" applyBorder="1" applyAlignment="1" applyProtection="1">
      <alignment horizontal="left" vertical="top" wrapText="1"/>
      <protection locked="0"/>
    </xf>
    <xf numFmtId="0" fontId="26" fillId="9" borderId="105" xfId="8" applyFont="1" applyFill="1" applyBorder="1" applyAlignment="1" applyProtection="1">
      <alignment horizontal="left" vertical="top" wrapText="1"/>
      <protection locked="0"/>
    </xf>
    <xf numFmtId="0" fontId="26" fillId="9" borderId="106" xfId="8" applyFont="1" applyFill="1" applyBorder="1" applyAlignment="1" applyProtection="1">
      <alignment horizontal="left" vertical="top" wrapText="1"/>
      <protection locked="0"/>
    </xf>
    <xf numFmtId="0" fontId="28" fillId="0" borderId="72" xfId="4" applyFont="1" applyFill="1" applyBorder="1"/>
    <xf numFmtId="0" fontId="28" fillId="0" borderId="76" xfId="4" applyFont="1" applyFill="1" applyBorder="1"/>
    <xf numFmtId="0" fontId="27" fillId="0" borderId="77" xfId="8" applyFont="1" applyBorder="1" applyAlignment="1">
      <alignment horizontal="center" vertical="top"/>
    </xf>
    <xf numFmtId="0" fontId="26" fillId="0" borderId="77" xfId="8" applyFont="1" applyBorder="1" applyAlignment="1">
      <alignment horizontal="right" vertical="top"/>
    </xf>
    <xf numFmtId="0" fontId="22" fillId="0" borderId="77" xfId="8" applyFont="1" applyBorder="1" applyAlignment="1" applyProtection="1">
      <alignment horizontal="left" vertical="top" wrapText="1"/>
      <protection locked="0"/>
    </xf>
    <xf numFmtId="0" fontId="12" fillId="0" borderId="0" xfId="3"/>
    <xf numFmtId="0" fontId="25" fillId="0" borderId="69" xfId="24" applyFont="1" applyBorder="1"/>
    <xf numFmtId="0" fontId="25" fillId="0" borderId="72" xfId="24" applyFont="1" applyBorder="1"/>
    <xf numFmtId="0" fontId="25" fillId="0" borderId="77" xfId="24" applyFont="1" applyBorder="1"/>
    <xf numFmtId="0" fontId="25" fillId="0" borderId="68" xfId="24" applyFont="1" applyBorder="1"/>
    <xf numFmtId="0" fontId="25" fillId="0" borderId="76" xfId="24" applyFont="1" applyBorder="1"/>
    <xf numFmtId="0" fontId="26" fillId="0" borderId="77" xfId="24" applyFont="1" applyBorder="1" applyAlignment="1">
      <alignment vertical="center"/>
    </xf>
    <xf numFmtId="0" fontId="25" fillId="0" borderId="77" xfId="24" applyFont="1" applyBorder="1" applyAlignment="1">
      <alignment vertical="top"/>
    </xf>
    <xf numFmtId="0" fontId="26" fillId="0" borderId="69" xfId="24" applyFont="1" applyBorder="1" applyAlignment="1">
      <alignment vertical="top"/>
    </xf>
    <xf numFmtId="0" fontId="26" fillId="0" borderId="69" xfId="24" applyFont="1" applyBorder="1" applyAlignment="1">
      <alignment horizontal="center" vertical="top"/>
    </xf>
    <xf numFmtId="0" fontId="25" fillId="0" borderId="69" xfId="24" applyFont="1" applyBorder="1" applyAlignment="1">
      <alignment vertical="top"/>
    </xf>
    <xf numFmtId="0" fontId="26" fillId="0" borderId="77" xfId="24" applyFont="1" applyBorder="1" applyAlignment="1">
      <alignment horizontal="center" vertical="center"/>
    </xf>
    <xf numFmtId="0" fontId="25" fillId="0" borderId="77" xfId="24" applyFont="1" applyBorder="1" applyAlignment="1">
      <alignment vertical="center"/>
    </xf>
    <xf numFmtId="0" fontId="25" fillId="0" borderId="0" xfId="16" applyFont="1"/>
    <xf numFmtId="0" fontId="25" fillId="0" borderId="72" xfId="8" applyFont="1" applyBorder="1" applyAlignment="1">
      <alignment horizontal="center" vertical="top"/>
    </xf>
    <xf numFmtId="0" fontId="26" fillId="0" borderId="69" xfId="8" applyFont="1" applyBorder="1" applyAlignment="1">
      <alignment horizontal="center" vertical="top" wrapText="1"/>
    </xf>
    <xf numFmtId="0" fontId="26" fillId="0" borderId="0" xfId="8" applyFont="1" applyAlignment="1">
      <alignment horizontal="center" vertical="top" wrapText="1"/>
    </xf>
    <xf numFmtId="0" fontId="31" fillId="0" borderId="92" xfId="8" applyFont="1" applyBorder="1" applyAlignment="1">
      <alignment vertical="center"/>
    </xf>
    <xf numFmtId="9" fontId="31" fillId="13" borderId="97" xfId="8" applyNumberFormat="1" applyFont="1" applyFill="1" applyBorder="1" applyAlignment="1">
      <alignment horizontal="right" vertical="center"/>
    </xf>
    <xf numFmtId="9" fontId="31" fillId="13" borderId="93" xfId="9" applyFont="1" applyFill="1" applyBorder="1" applyAlignment="1">
      <alignment horizontal="center" vertical="center" wrapText="1"/>
    </xf>
    <xf numFmtId="0" fontId="31" fillId="0" borderId="99" xfId="8" applyFont="1" applyBorder="1" applyAlignment="1">
      <alignment vertical="center"/>
    </xf>
    <xf numFmtId="164" fontId="31" fillId="13" borderId="92" xfId="6" applyNumberFormat="1" applyFont="1" applyFill="1" applyBorder="1" applyAlignment="1">
      <alignment horizontal="right" vertical="center"/>
    </xf>
    <xf numFmtId="164" fontId="31" fillId="13" borderId="97" xfId="6" applyNumberFormat="1" applyFont="1" applyFill="1" applyBorder="1" applyAlignment="1">
      <alignment horizontal="right" vertical="center"/>
    </xf>
    <xf numFmtId="9" fontId="31" fillId="13" borderId="93" xfId="7" applyFont="1" applyFill="1" applyBorder="1" applyAlignment="1">
      <alignment horizontal="right" vertical="center" wrapText="1"/>
    </xf>
    <xf numFmtId="164" fontId="31" fillId="13" borderId="99" xfId="6" applyNumberFormat="1" applyFont="1" applyFill="1" applyBorder="1" applyAlignment="1">
      <alignment horizontal="right" vertical="center"/>
    </xf>
    <xf numFmtId="0" fontId="18" fillId="9" borderId="3" xfId="0" applyFont="1" applyFill="1" applyBorder="1" applyAlignment="1">
      <alignment horizontal="left" vertical="center" wrapText="1"/>
    </xf>
    <xf numFmtId="0" fontId="18" fillId="9" borderId="4" xfId="0" applyFont="1" applyFill="1" applyBorder="1" applyAlignment="1">
      <alignment horizontal="left" vertical="center" wrapText="1"/>
    </xf>
    <xf numFmtId="0" fontId="14" fillId="0" borderId="3" xfId="0" quotePrefix="1" applyFont="1" applyBorder="1" applyAlignment="1">
      <alignment horizontal="left" vertical="center" wrapText="1"/>
    </xf>
    <xf numFmtId="0" fontId="14" fillId="0" borderId="2" xfId="0" quotePrefix="1" applyFont="1" applyBorder="1" applyAlignment="1">
      <alignment horizontal="left" vertical="center" wrapText="1"/>
    </xf>
    <xf numFmtId="0" fontId="14" fillId="0" borderId="4" xfId="0" quotePrefix="1" applyFont="1" applyBorder="1" applyAlignment="1">
      <alignment horizontal="left" vertical="center" wrapText="1"/>
    </xf>
    <xf numFmtId="0" fontId="18" fillId="9" borderId="6" xfId="0" applyFont="1" applyFill="1" applyBorder="1" applyAlignment="1">
      <alignment horizontal="left" vertical="center" wrapText="1"/>
    </xf>
    <xf numFmtId="0" fontId="18" fillId="9" borderId="7" xfId="0" applyFont="1" applyFill="1" applyBorder="1" applyAlignment="1">
      <alignment horizontal="left" vertical="center" wrapText="1"/>
    </xf>
    <xf numFmtId="0" fontId="18" fillId="9" borderId="8" xfId="0" applyFont="1" applyFill="1" applyBorder="1" applyAlignment="1">
      <alignment horizontal="left" vertical="center" wrapText="1"/>
    </xf>
    <xf numFmtId="0" fontId="18" fillId="9" borderId="10" xfId="0" applyFont="1" applyFill="1" applyBorder="1" applyAlignment="1">
      <alignment horizontal="lef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11" fillId="10" borderId="3" xfId="0" applyFont="1" applyFill="1" applyBorder="1" applyAlignment="1">
      <alignment horizontal="center" vertical="center" wrapText="1" readingOrder="1"/>
    </xf>
    <xf numFmtId="0" fontId="11" fillId="10" borderId="2" xfId="0" applyFont="1" applyFill="1" applyBorder="1" applyAlignment="1">
      <alignment horizontal="center" vertical="center" wrapText="1" readingOrder="1"/>
    </xf>
    <xf numFmtId="0" fontId="11" fillId="10" borderId="4" xfId="0" applyFont="1" applyFill="1" applyBorder="1" applyAlignment="1">
      <alignment horizontal="center" vertical="center" wrapText="1" readingOrder="1"/>
    </xf>
    <xf numFmtId="0" fontId="11" fillId="2" borderId="6" xfId="0" applyFont="1" applyFill="1" applyBorder="1" applyAlignment="1">
      <alignment horizontal="center" vertical="center" wrapText="1" readingOrder="1"/>
    </xf>
    <xf numFmtId="0" fontId="11" fillId="2" borderId="5" xfId="0" applyFont="1" applyFill="1" applyBorder="1" applyAlignment="1">
      <alignment horizontal="center" vertical="center" wrapText="1" readingOrder="1"/>
    </xf>
    <xf numFmtId="0" fontId="11" fillId="2" borderId="7" xfId="0" applyFont="1" applyFill="1" applyBorder="1" applyAlignment="1">
      <alignment horizontal="center" vertical="center" wrapText="1" readingOrder="1"/>
    </xf>
    <xf numFmtId="0" fontId="11" fillId="2" borderId="8" xfId="0" applyFont="1" applyFill="1" applyBorder="1" applyAlignment="1">
      <alignment horizontal="center" vertical="center" wrapText="1" readingOrder="1"/>
    </xf>
    <xf numFmtId="0" fontId="11" fillId="2" borderId="9" xfId="0" applyFont="1" applyFill="1" applyBorder="1" applyAlignment="1">
      <alignment horizontal="center" vertical="center" wrapText="1" readingOrder="1"/>
    </xf>
    <xf numFmtId="0" fontId="11" fillId="2" borderId="10" xfId="0" applyFont="1" applyFill="1" applyBorder="1" applyAlignment="1">
      <alignment horizontal="center" vertical="center" wrapText="1" readingOrder="1"/>
    </xf>
    <xf numFmtId="0" fontId="19" fillId="9" borderId="3" xfId="0" applyFont="1" applyFill="1" applyBorder="1" applyAlignment="1">
      <alignment horizontal="center" vertical="center" wrapText="1" readingOrder="1"/>
    </xf>
    <xf numFmtId="0" fontId="19" fillId="9" borderId="2" xfId="0" applyFont="1" applyFill="1" applyBorder="1" applyAlignment="1">
      <alignment horizontal="center" vertical="center" wrapText="1" readingOrder="1"/>
    </xf>
    <xf numFmtId="0" fontId="19" fillId="9" borderId="4" xfId="0" applyFont="1" applyFill="1" applyBorder="1" applyAlignment="1">
      <alignment horizontal="center" vertical="center" wrapText="1" readingOrder="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11" fillId="10" borderId="3" xfId="0" applyFont="1" applyFill="1" applyBorder="1" applyAlignment="1">
      <alignment horizontal="center" vertical="center"/>
    </xf>
    <xf numFmtId="0" fontId="11" fillId="10" borderId="2" xfId="0" applyFont="1" applyFill="1" applyBorder="1" applyAlignment="1">
      <alignment horizontal="center" vertical="center"/>
    </xf>
    <xf numFmtId="0" fontId="11" fillId="10" borderId="4" xfId="0" applyFont="1" applyFill="1" applyBorder="1" applyAlignment="1">
      <alignment horizontal="center" vertical="center"/>
    </xf>
    <xf numFmtId="0" fontId="11" fillId="10" borderId="3" xfId="0" applyFont="1" applyFill="1" applyBorder="1" applyAlignment="1">
      <alignment horizontal="left" vertical="center" wrapText="1"/>
    </xf>
    <xf numFmtId="0" fontId="11" fillId="10" borderId="2" xfId="0" applyFont="1" applyFill="1" applyBorder="1" applyAlignment="1">
      <alignment horizontal="left" vertical="center" wrapText="1"/>
    </xf>
    <xf numFmtId="0" fontId="11" fillId="10" borderId="3"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6" fillId="0" borderId="2" xfId="0" quotePrefix="1" applyFont="1" applyBorder="1" applyAlignment="1">
      <alignment horizontal="center" vertical="center" wrapText="1"/>
    </xf>
    <xf numFmtId="0" fontId="16" fillId="0" borderId="4" xfId="0" quotePrefix="1" applyFont="1" applyBorder="1" applyAlignment="1">
      <alignment horizontal="center" vertical="center" wrapText="1"/>
    </xf>
    <xf numFmtId="0" fontId="15" fillId="2" borderId="3" xfId="0" quotePrefix="1" applyFont="1" applyFill="1" applyBorder="1" applyAlignment="1">
      <alignment horizontal="left" vertical="center" wrapText="1"/>
    </xf>
    <xf numFmtId="0" fontId="15" fillId="2" borderId="2" xfId="0" quotePrefix="1" applyFont="1" applyFill="1" applyBorder="1" applyAlignment="1">
      <alignment horizontal="left" vertical="center" wrapText="1"/>
    </xf>
    <xf numFmtId="0" fontId="15" fillId="2" borderId="4" xfId="0" quotePrefix="1" applyFont="1" applyFill="1" applyBorder="1" applyAlignment="1">
      <alignment horizontal="left" vertical="center"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6" fillId="0" borderId="3" xfId="0" quotePrefix="1" applyFont="1" applyBorder="1" applyAlignment="1">
      <alignment horizontal="left" vertical="center" wrapText="1"/>
    </xf>
    <xf numFmtId="0" fontId="16" fillId="0" borderId="2" xfId="0" quotePrefix="1" applyFont="1" applyBorder="1" applyAlignment="1">
      <alignment horizontal="left" vertical="center" wrapText="1"/>
    </xf>
    <xf numFmtId="0" fontId="16" fillId="0" borderId="4" xfId="0" quotePrefix="1" applyFont="1" applyBorder="1" applyAlignment="1">
      <alignment horizontal="left" vertical="center" wrapText="1"/>
    </xf>
    <xf numFmtId="0" fontId="11" fillId="10" borderId="3" xfId="0" applyFont="1" applyFill="1" applyBorder="1" applyAlignment="1">
      <alignment vertical="center" wrapText="1"/>
    </xf>
    <xf numFmtId="0" fontId="11" fillId="10" borderId="2" xfId="0" applyFont="1" applyFill="1" applyBorder="1" applyAlignment="1">
      <alignment vertical="center" wrapText="1"/>
    </xf>
    <xf numFmtId="0" fontId="14" fillId="2" borderId="2" xfId="0" quotePrefix="1" applyFont="1" applyFill="1" applyBorder="1" applyAlignment="1">
      <alignment horizontal="center" vertical="center" wrapText="1"/>
    </xf>
    <xf numFmtId="0" fontId="14" fillId="2" borderId="4" xfId="0" quotePrefix="1" applyFont="1" applyFill="1" applyBorder="1" applyAlignment="1">
      <alignment horizontal="center" vertical="center" wrapText="1"/>
    </xf>
    <xf numFmtId="0" fontId="14" fillId="0" borderId="3" xfId="0" quotePrefix="1" applyFont="1" applyBorder="1" applyAlignment="1">
      <alignment horizontal="center" vertical="center" wrapText="1"/>
    </xf>
    <xf numFmtId="0" fontId="14" fillId="0" borderId="2" xfId="0" quotePrefix="1" applyFont="1" applyBorder="1" applyAlignment="1">
      <alignment horizontal="center" vertical="center" wrapText="1"/>
    </xf>
    <xf numFmtId="0" fontId="11" fillId="10" borderId="4" xfId="0" applyFont="1" applyFill="1" applyBorder="1" applyAlignment="1">
      <alignment horizontal="center" vertical="center" wrapText="1"/>
    </xf>
    <xf numFmtId="0" fontId="11" fillId="10" borderId="6" xfId="0" applyFont="1" applyFill="1" applyBorder="1" applyAlignment="1">
      <alignment horizontal="left" vertical="center" wrapText="1"/>
    </xf>
    <xf numFmtId="0" fontId="11" fillId="10" borderId="7" xfId="0" applyFont="1" applyFill="1" applyBorder="1" applyAlignment="1">
      <alignment horizontal="left" vertical="center" wrapText="1"/>
    </xf>
    <xf numFmtId="0" fontId="11" fillId="10" borderId="8" xfId="0" applyFont="1" applyFill="1" applyBorder="1" applyAlignment="1">
      <alignment horizontal="left" vertical="center" wrapText="1"/>
    </xf>
    <xf numFmtId="0" fontId="11" fillId="10" borderId="10"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1" fillId="10" borderId="4" xfId="0" applyFont="1" applyFill="1" applyBorder="1" applyAlignment="1">
      <alignment horizontal="left" vertical="center" wrapText="1"/>
    </xf>
    <xf numFmtId="0" fontId="16" fillId="0" borderId="3" xfId="0" quotePrefix="1" applyFont="1" applyBorder="1" applyAlignment="1">
      <alignment horizontal="center" vertical="center" wrapText="1"/>
    </xf>
    <xf numFmtId="0" fontId="18" fillId="9" borderId="15" xfId="0" applyFont="1" applyFill="1" applyBorder="1" applyAlignment="1">
      <alignment horizontal="left" vertical="center" wrapText="1"/>
    </xf>
    <xf numFmtId="0" fontId="18" fillId="9" borderId="63" xfId="0" applyFont="1" applyFill="1" applyBorder="1" applyAlignment="1">
      <alignment horizontal="left" vertical="center" wrapText="1"/>
    </xf>
    <xf numFmtId="0" fontId="10" fillId="0" borderId="2" xfId="0" applyFont="1" applyBorder="1" applyAlignment="1">
      <alignment horizontal="center"/>
    </xf>
    <xf numFmtId="0" fontId="15" fillId="2" borderId="29" xfId="0" quotePrefix="1" applyFont="1" applyFill="1" applyBorder="1" applyAlignment="1">
      <alignment horizontal="left" vertical="center" wrapText="1"/>
    </xf>
    <xf numFmtId="0" fontId="15" fillId="2" borderId="14" xfId="0" quotePrefix="1" applyFont="1" applyFill="1" applyBorder="1" applyAlignment="1">
      <alignment horizontal="left" vertical="center" wrapText="1"/>
    </xf>
    <xf numFmtId="0" fontId="15" fillId="2" borderId="16" xfId="0" quotePrefix="1" applyFont="1" applyFill="1" applyBorder="1" applyAlignment="1">
      <alignment horizontal="left" vertical="center" wrapText="1"/>
    </xf>
    <xf numFmtId="0" fontId="18" fillId="9" borderId="19" xfId="0" applyFont="1" applyFill="1" applyBorder="1" applyAlignment="1">
      <alignment horizontal="left" vertical="center" wrapText="1"/>
    </xf>
    <xf numFmtId="0" fontId="18" fillId="9" borderId="26" xfId="0" applyFont="1" applyFill="1" applyBorder="1" applyAlignment="1">
      <alignment horizontal="left" vertical="center" wrapText="1"/>
    </xf>
    <xf numFmtId="0" fontId="18" fillId="9" borderId="11" xfId="0" applyFont="1" applyFill="1" applyBorder="1" applyAlignment="1">
      <alignment horizontal="left" vertical="center" wrapText="1"/>
    </xf>
    <xf numFmtId="0" fontId="18" fillId="9" borderId="25" xfId="0" applyFont="1" applyFill="1" applyBorder="1" applyAlignment="1">
      <alignment horizontal="left" vertical="center" wrapText="1"/>
    </xf>
    <xf numFmtId="0" fontId="18" fillId="9" borderId="27" xfId="0" applyFont="1" applyFill="1" applyBorder="1" applyAlignment="1">
      <alignment horizontal="left" vertical="center" wrapText="1"/>
    </xf>
    <xf numFmtId="0" fontId="18" fillId="9" borderId="28" xfId="0" applyFont="1" applyFill="1" applyBorder="1" applyAlignment="1">
      <alignment horizontal="left" vertical="center" wrapText="1"/>
    </xf>
    <xf numFmtId="0" fontId="11" fillId="10" borderId="23" xfId="0" applyFont="1" applyFill="1" applyBorder="1" applyAlignment="1">
      <alignment horizontal="left" vertical="center" wrapText="1"/>
    </xf>
    <xf numFmtId="0" fontId="11" fillId="10" borderId="22" xfId="0" applyFont="1" applyFill="1" applyBorder="1" applyAlignment="1">
      <alignment horizontal="left" vertical="center" wrapText="1"/>
    </xf>
    <xf numFmtId="0" fontId="10" fillId="0" borderId="20" xfId="0" quotePrefix="1" applyFont="1" applyBorder="1" applyAlignment="1">
      <alignment horizontal="center" vertical="center" wrapText="1"/>
    </xf>
    <xf numFmtId="0" fontId="10" fillId="0" borderId="21" xfId="0" quotePrefix="1" applyFont="1" applyBorder="1" applyAlignment="1">
      <alignment horizontal="center" vertical="center" wrapText="1"/>
    </xf>
    <xf numFmtId="0" fontId="10" fillId="0" borderId="22" xfId="0" quotePrefix="1" applyFont="1" applyBorder="1" applyAlignment="1">
      <alignment horizontal="center" vertical="center" wrapText="1"/>
    </xf>
    <xf numFmtId="0" fontId="11" fillId="10" borderId="20" xfId="0" applyFont="1" applyFill="1" applyBorder="1" applyAlignment="1">
      <alignment horizontal="left" vertical="center" wrapText="1"/>
    </xf>
    <xf numFmtId="0" fontId="11" fillId="10" borderId="62" xfId="0" applyFont="1" applyFill="1" applyBorder="1" applyAlignment="1">
      <alignment horizontal="left" vertical="center" wrapText="1"/>
    </xf>
    <xf numFmtId="0" fontId="10" fillId="0" borderId="23" xfId="0" quotePrefix="1" applyFont="1" applyBorder="1" applyAlignment="1">
      <alignment horizontal="center" vertical="center" wrapText="1"/>
    </xf>
    <xf numFmtId="0" fontId="10" fillId="0" borderId="62" xfId="0" quotePrefix="1" applyFont="1" applyBorder="1" applyAlignment="1">
      <alignment horizontal="center" vertical="center" wrapText="1"/>
    </xf>
    <xf numFmtId="0" fontId="17" fillId="0" borderId="3" xfId="0" applyFont="1" applyBorder="1" applyAlignment="1">
      <alignment horizontal="left" vertical="center" wrapText="1"/>
    </xf>
    <xf numFmtId="0" fontId="17" fillId="0" borderId="2" xfId="0" applyFont="1" applyBorder="1" applyAlignment="1">
      <alignment horizontal="left" vertical="center" wrapText="1"/>
    </xf>
    <xf numFmtId="0" fontId="17" fillId="0" borderId="4" xfId="0" applyFont="1" applyBorder="1" applyAlignment="1">
      <alignment horizontal="left" vertical="center" wrapText="1"/>
    </xf>
    <xf numFmtId="0" fontId="18" fillId="9" borderId="24" xfId="0" applyFont="1" applyFill="1" applyBorder="1" applyAlignment="1">
      <alignment horizontal="left" vertical="center" wrapText="1"/>
    </xf>
    <xf numFmtId="0" fontId="11" fillId="10" borderId="59" xfId="0" applyFont="1" applyFill="1" applyBorder="1" applyAlignment="1">
      <alignment horizontal="left" vertical="center" wrapText="1"/>
    </xf>
    <xf numFmtId="0" fontId="11" fillId="10" borderId="60" xfId="0" applyFont="1" applyFill="1" applyBorder="1" applyAlignment="1">
      <alignment horizontal="left" vertical="center" wrapText="1"/>
    </xf>
    <xf numFmtId="0" fontId="10" fillId="0" borderId="17" xfId="0" quotePrefix="1" applyFont="1" applyBorder="1" applyAlignment="1">
      <alignment horizontal="center" vertical="center" wrapText="1"/>
    </xf>
    <xf numFmtId="0" fontId="10" fillId="0" borderId="18" xfId="0" quotePrefix="1" applyFont="1" applyBorder="1" applyAlignment="1">
      <alignment horizontal="center" vertical="center" wrapText="1"/>
    </xf>
    <xf numFmtId="0" fontId="10" fillId="0" borderId="61" xfId="0" quotePrefix="1" applyFont="1" applyBorder="1" applyAlignment="1">
      <alignment horizontal="center" vertical="center" wrapText="1"/>
    </xf>
    <xf numFmtId="0" fontId="11" fillId="10" borderId="61" xfId="0" applyFont="1" applyFill="1" applyBorder="1" applyAlignment="1">
      <alignment horizontal="left" vertical="center" wrapText="1"/>
    </xf>
    <xf numFmtId="0" fontId="10" fillId="0" borderId="59" xfId="0" quotePrefix="1" applyFont="1" applyBorder="1" applyAlignment="1">
      <alignment horizontal="center" vertical="center" wrapText="1"/>
    </xf>
    <xf numFmtId="0" fontId="10" fillId="0" borderId="60" xfId="0" quotePrefix="1" applyFont="1" applyBorder="1" applyAlignment="1">
      <alignment horizontal="center"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18" fillId="9" borderId="12" xfId="0" applyFont="1" applyFill="1" applyBorder="1" applyAlignment="1">
      <alignment horizontal="left" vertical="center" wrapText="1"/>
    </xf>
    <xf numFmtId="0" fontId="16" fillId="0" borderId="6" xfId="0" applyFont="1" applyBorder="1" applyAlignment="1">
      <alignment horizontal="left" vertical="center" wrapText="1"/>
    </xf>
    <xf numFmtId="0" fontId="16" fillId="0" borderId="5" xfId="0" applyFont="1" applyBorder="1" applyAlignment="1">
      <alignment horizontal="left"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1" fillId="10" borderId="5" xfId="0" applyFont="1" applyFill="1" applyBorder="1" applyAlignment="1">
      <alignment horizontal="left" vertical="center" wrapText="1"/>
    </xf>
    <xf numFmtId="0" fontId="11" fillId="10" borderId="9" xfId="0" applyFont="1" applyFill="1" applyBorder="1" applyAlignment="1">
      <alignment horizontal="left" vertical="center" wrapText="1"/>
    </xf>
    <xf numFmtId="0" fontId="8" fillId="9" borderId="3" xfId="0" applyFont="1" applyFill="1" applyBorder="1" applyAlignment="1">
      <alignment horizontal="center" vertical="center"/>
    </xf>
    <xf numFmtId="0" fontId="8" fillId="9" borderId="2" xfId="0" applyFont="1" applyFill="1" applyBorder="1" applyAlignment="1">
      <alignment horizontal="center" vertical="center"/>
    </xf>
    <xf numFmtId="0" fontId="18" fillId="9" borderId="1" xfId="0" applyFont="1" applyFill="1" applyBorder="1" applyAlignment="1">
      <alignment horizontal="left" vertical="center" wrapText="1"/>
    </xf>
    <xf numFmtId="0" fontId="10" fillId="0" borderId="3" xfId="0" quotePrefix="1" applyFont="1" applyBorder="1" applyAlignment="1">
      <alignment horizontal="center" vertical="center" wrapText="1"/>
    </xf>
    <xf numFmtId="0" fontId="10" fillId="0" borderId="2" xfId="0" quotePrefix="1" applyFont="1" applyBorder="1" applyAlignment="1">
      <alignment horizontal="center" vertical="center" wrapText="1"/>
    </xf>
    <xf numFmtId="0" fontId="10" fillId="0" borderId="4" xfId="0" quotePrefix="1" applyFont="1" applyBorder="1" applyAlignment="1">
      <alignment horizontal="center" vertical="center" wrapText="1"/>
    </xf>
    <xf numFmtId="0" fontId="10" fillId="0" borderId="2"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1" fillId="10" borderId="1" xfId="0" applyFont="1" applyFill="1" applyBorder="1" applyAlignment="1">
      <alignment horizontal="left" vertical="center" wrapText="1"/>
    </xf>
    <xf numFmtId="0" fontId="11" fillId="10" borderId="33" xfId="0" applyFont="1" applyFill="1" applyBorder="1" applyAlignment="1">
      <alignment horizontal="center" vertical="center" wrapText="1"/>
    </xf>
    <xf numFmtId="0" fontId="11" fillId="10" borderId="31" xfId="0" applyFont="1" applyFill="1" applyBorder="1" applyAlignment="1">
      <alignment horizontal="center" vertical="center" wrapText="1"/>
    </xf>
    <xf numFmtId="0" fontId="10" fillId="0" borderId="3" xfId="0" quotePrefix="1" applyFont="1" applyBorder="1" applyAlignment="1">
      <alignment horizontal="left" vertical="center" wrapText="1"/>
    </xf>
    <xf numFmtId="0" fontId="10" fillId="0" borderId="2" xfId="0" quotePrefix="1" applyFont="1" applyBorder="1" applyAlignment="1">
      <alignment horizontal="left" vertical="center" wrapText="1"/>
    </xf>
    <xf numFmtId="0" fontId="10" fillId="0" borderId="4" xfId="0" quotePrefix="1" applyFont="1" applyBorder="1" applyAlignment="1">
      <alignment horizontal="left" vertical="center" wrapText="1"/>
    </xf>
    <xf numFmtId="0" fontId="10" fillId="0" borderId="8" xfId="0" quotePrefix="1" applyFont="1" applyBorder="1" applyAlignment="1">
      <alignment horizontal="left" vertical="top" wrapText="1"/>
    </xf>
    <xf numFmtId="0" fontId="10" fillId="0" borderId="9" xfId="0" quotePrefix="1" applyFont="1" applyBorder="1" applyAlignment="1">
      <alignment horizontal="left" vertical="top" wrapText="1"/>
    </xf>
    <xf numFmtId="0" fontId="10" fillId="0" borderId="10" xfId="0" quotePrefix="1" applyFont="1" applyBorder="1" applyAlignment="1">
      <alignment horizontal="left" vertical="top" wrapText="1"/>
    </xf>
    <xf numFmtId="0" fontId="34" fillId="0" borderId="3" xfId="13" quotePrefix="1" applyBorder="1" applyAlignment="1">
      <alignment horizontal="center" vertical="center" wrapText="1"/>
    </xf>
    <xf numFmtId="0" fontId="34" fillId="0" borderId="2" xfId="13" quotePrefix="1" applyBorder="1" applyAlignment="1">
      <alignment horizontal="center" vertical="center" wrapText="1"/>
    </xf>
    <xf numFmtId="0" fontId="34" fillId="0" borderId="4" xfId="13" quotePrefix="1" applyBorder="1" applyAlignment="1">
      <alignment horizontal="center" vertical="center" wrapText="1"/>
    </xf>
    <xf numFmtId="0" fontId="10" fillId="2" borderId="2" xfId="0" quotePrefix="1" applyFont="1" applyFill="1" applyBorder="1" applyAlignment="1">
      <alignment horizontal="center" vertical="center" wrapText="1"/>
    </xf>
    <xf numFmtId="0" fontId="10" fillId="2" borderId="4" xfId="0" quotePrefix="1" applyFont="1" applyFill="1" applyBorder="1" applyAlignment="1">
      <alignment horizontal="center" vertical="center" wrapText="1"/>
    </xf>
    <xf numFmtId="0" fontId="9" fillId="9" borderId="3" xfId="0" applyFont="1" applyFill="1" applyBorder="1" applyAlignment="1">
      <alignment horizontal="center" vertical="center" wrapText="1" readingOrder="1"/>
    </xf>
    <xf numFmtId="0" fontId="9" fillId="9" borderId="2" xfId="0" applyFont="1" applyFill="1" applyBorder="1" applyAlignment="1">
      <alignment horizontal="center" vertical="center" wrapText="1" readingOrder="1"/>
    </xf>
    <xf numFmtId="0" fontId="9" fillId="9" borderId="4" xfId="0" applyFont="1" applyFill="1" applyBorder="1" applyAlignment="1">
      <alignment horizontal="center" vertical="center" wrapText="1" readingOrder="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8" fillId="9" borderId="57" xfId="0" applyFont="1" applyFill="1" applyBorder="1" applyAlignment="1">
      <alignment horizontal="left" vertical="center" wrapText="1"/>
    </xf>
    <xf numFmtId="0" fontId="18" fillId="9" borderId="38" xfId="0" applyFont="1" applyFill="1" applyBorder="1" applyAlignment="1">
      <alignment horizontal="left" vertical="center" wrapText="1"/>
    </xf>
    <xf numFmtId="0" fontId="18" fillId="9" borderId="5" xfId="0" applyFont="1" applyFill="1" applyBorder="1" applyAlignment="1">
      <alignment horizontal="left" vertical="center" wrapText="1"/>
    </xf>
    <xf numFmtId="0" fontId="18" fillId="9" borderId="0" xfId="0" applyFont="1" applyFill="1" applyAlignment="1">
      <alignment horizontal="left" vertical="center" wrapText="1"/>
    </xf>
    <xf numFmtId="0" fontId="11" fillId="10" borderId="45" xfId="0" applyFont="1" applyFill="1" applyBorder="1" applyAlignment="1">
      <alignment horizontal="left" vertical="center" wrapText="1"/>
    </xf>
    <xf numFmtId="0" fontId="11" fillId="10" borderId="50" xfId="0" applyFont="1" applyFill="1" applyBorder="1" applyAlignment="1">
      <alignment horizontal="left" vertical="center" wrapText="1"/>
    </xf>
    <xf numFmtId="0" fontId="11" fillId="10" borderId="55" xfId="0" applyFont="1" applyFill="1" applyBorder="1" applyAlignment="1">
      <alignment horizontal="left" vertical="center" wrapText="1"/>
    </xf>
    <xf numFmtId="0" fontId="11" fillId="10" borderId="56" xfId="0" applyFont="1" applyFill="1" applyBorder="1" applyAlignment="1">
      <alignment horizontal="left" vertical="center" wrapText="1"/>
    </xf>
    <xf numFmtId="0" fontId="18" fillId="9" borderId="51" xfId="0" applyFont="1" applyFill="1" applyBorder="1" applyAlignment="1">
      <alignment horizontal="left" vertical="center" wrapText="1"/>
    </xf>
    <xf numFmtId="0" fontId="18" fillId="9" borderId="52" xfId="0" applyFont="1" applyFill="1" applyBorder="1" applyAlignment="1">
      <alignment horizontal="left" vertical="center" wrapText="1"/>
    </xf>
    <xf numFmtId="0" fontId="11" fillId="10" borderId="49" xfId="0" applyFont="1" applyFill="1" applyBorder="1" applyAlignment="1">
      <alignment horizontal="left" vertical="center" wrapText="1"/>
    </xf>
    <xf numFmtId="0" fontId="11" fillId="10" borderId="35" xfId="0" applyFont="1" applyFill="1" applyBorder="1" applyAlignment="1">
      <alignment horizontal="left" vertical="center" wrapText="1"/>
    </xf>
    <xf numFmtId="0" fontId="20" fillId="0" borderId="3" xfId="1" quotePrefix="1" applyBorder="1" applyAlignment="1">
      <alignment horizontal="center" vertical="center" wrapText="1"/>
    </xf>
    <xf numFmtId="0" fontId="0" fillId="0" borderId="1" xfId="0" applyBorder="1" applyAlignment="1">
      <alignment horizontal="center"/>
    </xf>
    <xf numFmtId="0" fontId="10" fillId="0" borderId="33" xfId="0" quotePrefix="1" applyFont="1" applyBorder="1" applyAlignment="1">
      <alignment horizontal="center" vertical="center" wrapText="1"/>
    </xf>
    <xf numFmtId="0" fontId="10" fillId="0" borderId="32" xfId="0" quotePrefix="1" applyFont="1" applyBorder="1" applyAlignment="1">
      <alignment horizontal="center" vertical="center" wrapText="1"/>
    </xf>
    <xf numFmtId="0" fontId="10" fillId="0" borderId="31" xfId="0" quotePrefix="1" applyFont="1" applyBorder="1" applyAlignment="1">
      <alignment horizontal="center" vertical="center" wrapText="1"/>
    </xf>
    <xf numFmtId="0" fontId="10" fillId="0" borderId="46" xfId="0" quotePrefix="1" applyFont="1" applyBorder="1" applyAlignment="1">
      <alignment horizontal="center" vertical="center" wrapText="1"/>
    </xf>
    <xf numFmtId="0" fontId="10" fillId="0" borderId="47" xfId="0" quotePrefix="1" applyFont="1" applyBorder="1" applyAlignment="1">
      <alignment horizontal="center" vertical="center" wrapText="1"/>
    </xf>
    <xf numFmtId="0" fontId="10" fillId="0" borderId="48" xfId="0" quotePrefix="1" applyFont="1" applyBorder="1" applyAlignment="1">
      <alignment horizontal="center" vertical="center" wrapText="1"/>
    </xf>
    <xf numFmtId="0" fontId="20" fillId="0" borderId="33" xfId="1" quotePrefix="1" applyBorder="1" applyAlignment="1">
      <alignment horizontal="center" vertical="center" wrapText="1"/>
    </xf>
    <xf numFmtId="0" fontId="10" fillId="0" borderId="42" xfId="0" quotePrefix="1" applyFont="1" applyBorder="1" applyAlignment="1">
      <alignment horizontal="center" vertical="center" wrapText="1"/>
    </xf>
    <xf numFmtId="0" fontId="34" fillId="0" borderId="33" xfId="13" quotePrefix="1" applyBorder="1" applyAlignment="1">
      <alignment horizontal="center" vertical="center" wrapText="1"/>
    </xf>
    <xf numFmtId="0" fontId="34" fillId="0" borderId="32" xfId="13" quotePrefix="1" applyBorder="1" applyAlignment="1">
      <alignment horizontal="center" vertical="center" wrapText="1"/>
    </xf>
    <xf numFmtId="0" fontId="34" fillId="0" borderId="42" xfId="13" quotePrefix="1" applyBorder="1" applyAlignment="1">
      <alignment horizontal="center" vertical="center" wrapText="1"/>
    </xf>
    <xf numFmtId="0" fontId="10" fillId="0" borderId="54" xfId="0" quotePrefix="1" applyFont="1" applyBorder="1" applyAlignment="1">
      <alignment horizontal="center" vertical="center" wrapText="1"/>
    </xf>
    <xf numFmtId="0" fontId="10" fillId="0" borderId="52" xfId="0" quotePrefix="1" applyFont="1" applyBorder="1" applyAlignment="1">
      <alignment horizontal="center" vertical="center" wrapText="1"/>
    </xf>
    <xf numFmtId="0" fontId="10" fillId="0" borderId="53" xfId="0" quotePrefix="1" applyFont="1" applyBorder="1" applyAlignment="1">
      <alignment horizontal="center" vertical="center" wrapText="1"/>
    </xf>
    <xf numFmtId="0" fontId="10" fillId="0" borderId="6" xfId="0" quotePrefix="1" applyFont="1" applyBorder="1" applyAlignment="1">
      <alignment horizontal="justify" vertical="center" wrapText="1"/>
    </xf>
    <xf numFmtId="0" fontId="10" fillId="0" borderId="5" xfId="0" quotePrefix="1" applyFont="1" applyBorder="1" applyAlignment="1">
      <alignment horizontal="justify" vertical="center" wrapText="1"/>
    </xf>
    <xf numFmtId="0" fontId="10" fillId="0" borderId="7" xfId="0" quotePrefix="1" applyFont="1" applyBorder="1" applyAlignment="1">
      <alignment horizontal="justify" vertical="center" wrapText="1"/>
    </xf>
    <xf numFmtId="0" fontId="10" fillId="0" borderId="11" xfId="0" quotePrefix="1" applyFont="1" applyBorder="1" applyAlignment="1">
      <alignment horizontal="justify" vertical="center" wrapText="1"/>
    </xf>
    <xf numFmtId="0" fontId="10" fillId="0" borderId="0" xfId="0" quotePrefix="1" applyFont="1" applyAlignment="1">
      <alignment horizontal="justify" vertical="center" wrapText="1"/>
    </xf>
    <xf numFmtId="0" fontId="10" fillId="0" borderId="12" xfId="0" quotePrefix="1" applyFont="1" applyBorder="1" applyAlignment="1">
      <alignment horizontal="justify" vertical="center" wrapText="1"/>
    </xf>
    <xf numFmtId="0" fontId="10" fillId="0" borderId="6" xfId="0" quotePrefix="1" applyFont="1" applyBorder="1" applyAlignment="1">
      <alignment horizontal="justify" vertical="top" wrapText="1"/>
    </xf>
    <xf numFmtId="0" fontId="10" fillId="0" borderId="5" xfId="0" quotePrefix="1" applyFont="1" applyBorder="1" applyAlignment="1">
      <alignment horizontal="justify" vertical="top" wrapText="1"/>
    </xf>
    <xf numFmtId="0" fontId="10" fillId="0" borderId="7" xfId="0" quotePrefix="1" applyFont="1" applyBorder="1" applyAlignment="1">
      <alignment horizontal="justify" vertical="top" wrapText="1"/>
    </xf>
    <xf numFmtId="0" fontId="10" fillId="0" borderId="11" xfId="0" quotePrefix="1" applyFont="1" applyBorder="1" applyAlignment="1">
      <alignment horizontal="left" vertical="top" wrapText="1"/>
    </xf>
    <xf numFmtId="0" fontId="10" fillId="0" borderId="0" xfId="0" quotePrefix="1" applyFont="1" applyAlignment="1">
      <alignment horizontal="left" vertical="top" wrapText="1"/>
    </xf>
    <xf numFmtId="0" fontId="10" fillId="0" borderId="12" xfId="0" quotePrefix="1" applyFont="1" applyBorder="1" applyAlignment="1">
      <alignment horizontal="left" vertical="top" wrapText="1"/>
    </xf>
    <xf numFmtId="0" fontId="18" fillId="9" borderId="6" xfId="0" applyFont="1" applyFill="1" applyBorder="1" applyAlignment="1">
      <alignment horizontal="center" vertical="center" wrapText="1"/>
    </xf>
    <xf numFmtId="0" fontId="18" fillId="9" borderId="7" xfId="0" applyFont="1" applyFill="1" applyBorder="1" applyAlignment="1">
      <alignment horizontal="center" vertical="center" wrapText="1"/>
    </xf>
    <xf numFmtId="0" fontId="18" fillId="9" borderId="11" xfId="0" applyFont="1" applyFill="1" applyBorder="1" applyAlignment="1">
      <alignment horizontal="center" vertical="center" wrapText="1"/>
    </xf>
    <xf numFmtId="0" fontId="18" fillId="9" borderId="12" xfId="0" applyFont="1" applyFill="1" applyBorder="1" applyAlignment="1">
      <alignment horizontal="center" vertical="center" wrapText="1"/>
    </xf>
    <xf numFmtId="0" fontId="18" fillId="9" borderId="8" xfId="0" applyFont="1" applyFill="1" applyBorder="1" applyAlignment="1">
      <alignment horizontal="center" vertical="center" wrapText="1"/>
    </xf>
    <xf numFmtId="0" fontId="18" fillId="9" borderId="10" xfId="0" applyFont="1" applyFill="1" applyBorder="1" applyAlignment="1">
      <alignment horizontal="center" vertical="center" wrapText="1"/>
    </xf>
    <xf numFmtId="0" fontId="18" fillId="9" borderId="9" xfId="0" applyFont="1" applyFill="1" applyBorder="1" applyAlignment="1">
      <alignment horizontal="left" vertical="center" wrapText="1"/>
    </xf>
    <xf numFmtId="0" fontId="10" fillId="0" borderId="38"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9" xfId="0" applyFont="1" applyBorder="1" applyAlignment="1">
      <alignment horizontal="center" vertical="center" wrapText="1"/>
    </xf>
    <xf numFmtId="0" fontId="22" fillId="2" borderId="33" xfId="0" applyFont="1" applyFill="1" applyBorder="1" applyAlignment="1">
      <alignment horizontal="center" vertical="center" wrapText="1"/>
    </xf>
    <xf numFmtId="0" fontId="22" fillId="2" borderId="31" xfId="0" applyFont="1" applyFill="1" applyBorder="1" applyAlignment="1">
      <alignment horizontal="center" vertical="center" wrapText="1"/>
    </xf>
    <xf numFmtId="0" fontId="11" fillId="10" borderId="41" xfId="0" applyFont="1" applyFill="1" applyBorder="1" applyAlignment="1">
      <alignment horizontal="center" vertical="center" wrapText="1"/>
    </xf>
    <xf numFmtId="0" fontId="11" fillId="10" borderId="43" xfId="0" applyFont="1" applyFill="1" applyBorder="1" applyAlignment="1">
      <alignment horizontal="center" vertical="center" wrapText="1"/>
    </xf>
    <xf numFmtId="0" fontId="10" fillId="0" borderId="5" xfId="0" quotePrefix="1" applyFont="1" applyBorder="1" applyAlignment="1">
      <alignment horizontal="left" vertical="center" wrapText="1"/>
    </xf>
    <xf numFmtId="0" fontId="10" fillId="0" borderId="7" xfId="0" quotePrefix="1" applyFont="1" applyBorder="1" applyAlignment="1">
      <alignment horizontal="left" vertical="center" wrapText="1"/>
    </xf>
    <xf numFmtId="0" fontId="10" fillId="0" borderId="6" xfId="0" quotePrefix="1" applyFont="1" applyBorder="1" applyAlignment="1">
      <alignment horizontal="left" vertical="center" wrapText="1"/>
    </xf>
    <xf numFmtId="0" fontId="10" fillId="0" borderId="11" xfId="0" quotePrefix="1" applyFont="1" applyBorder="1" applyAlignment="1">
      <alignment horizontal="left" vertical="center" wrapText="1"/>
    </xf>
    <xf numFmtId="0" fontId="10" fillId="0" borderId="0" xfId="0" quotePrefix="1" applyFont="1" applyAlignment="1">
      <alignment horizontal="left" vertical="center" wrapText="1"/>
    </xf>
    <xf numFmtId="0" fontId="10" fillId="0" borderId="12" xfId="0" quotePrefix="1" applyFont="1" applyBorder="1" applyAlignment="1">
      <alignment horizontal="left" vertical="center" wrapText="1"/>
    </xf>
    <xf numFmtId="0" fontId="31" fillId="0" borderId="67" xfId="8" applyFont="1" applyBorder="1" applyAlignment="1">
      <alignment horizontal="center" vertical="center" wrapText="1"/>
    </xf>
    <xf numFmtId="0" fontId="31" fillId="0" borderId="71" xfId="8" applyFont="1" applyBorder="1" applyAlignment="1">
      <alignment horizontal="center" vertical="center" wrapText="1"/>
    </xf>
    <xf numFmtId="0" fontId="31" fillId="0" borderId="75" xfId="8" applyFont="1" applyBorder="1" applyAlignment="1">
      <alignment horizontal="center" vertical="center" wrapText="1"/>
    </xf>
    <xf numFmtId="0" fontId="31" fillId="12" borderId="86" xfId="24" applyFont="1" applyFill="1" applyBorder="1" applyAlignment="1">
      <alignment horizontal="left" vertical="center" wrapText="1"/>
    </xf>
    <xf numFmtId="0" fontId="31" fillId="12" borderId="87" xfId="24" applyFont="1" applyFill="1" applyBorder="1" applyAlignment="1">
      <alignment horizontal="left" vertical="center" wrapText="1"/>
    </xf>
    <xf numFmtId="0" fontId="31" fillId="12" borderId="94" xfId="24" applyFont="1" applyFill="1" applyBorder="1" applyAlignment="1">
      <alignment horizontal="left" vertical="center" wrapText="1"/>
    </xf>
    <xf numFmtId="0" fontId="31" fillId="12" borderId="88" xfId="24" applyFont="1" applyFill="1" applyBorder="1" applyAlignment="1">
      <alignment horizontal="left" vertical="center" wrapText="1"/>
    </xf>
    <xf numFmtId="0" fontId="26" fillId="11" borderId="81" xfId="24" applyFont="1" applyFill="1" applyBorder="1" applyAlignment="1" applyProtection="1">
      <alignment horizontal="center" vertical="center"/>
      <protection locked="0"/>
    </xf>
    <xf numFmtId="0" fontId="26" fillId="11" borderId="82" xfId="24" applyFont="1" applyFill="1" applyBorder="1" applyAlignment="1" applyProtection="1">
      <alignment horizontal="center" vertical="center"/>
      <protection locked="0"/>
    </xf>
    <xf numFmtId="0" fontId="26" fillId="11" borderId="96" xfId="24" applyFont="1" applyFill="1" applyBorder="1" applyAlignment="1" applyProtection="1">
      <alignment horizontal="center" vertical="center"/>
      <protection locked="0"/>
    </xf>
    <xf numFmtId="0" fontId="26" fillId="11" borderId="83" xfId="24" applyFont="1" applyFill="1" applyBorder="1" applyAlignment="1" applyProtection="1">
      <alignment horizontal="center" vertical="center"/>
      <protection locked="0"/>
    </xf>
    <xf numFmtId="0" fontId="26" fillId="11" borderId="84" xfId="24" applyFont="1" applyFill="1" applyBorder="1" applyAlignment="1" applyProtection="1">
      <alignment horizontal="center" vertical="center"/>
      <protection locked="0"/>
    </xf>
    <xf numFmtId="0" fontId="26" fillId="11" borderId="1" xfId="24" applyFont="1" applyFill="1" applyBorder="1" applyAlignment="1" applyProtection="1">
      <alignment horizontal="center" vertical="center"/>
      <protection locked="0"/>
    </xf>
    <xf numFmtId="0" fontId="26" fillId="11" borderId="3" xfId="24" applyFont="1" applyFill="1" applyBorder="1" applyAlignment="1" applyProtection="1">
      <alignment horizontal="center" vertical="center"/>
      <protection locked="0"/>
    </xf>
    <xf numFmtId="0" fontId="26" fillId="11" borderId="85" xfId="24" applyFont="1" applyFill="1" applyBorder="1" applyAlignment="1" applyProtection="1">
      <alignment horizontal="center" vertical="center"/>
      <protection locked="0"/>
    </xf>
    <xf numFmtId="0" fontId="26" fillId="0" borderId="69" xfId="8" applyFont="1" applyBorder="1" applyAlignment="1">
      <alignment vertical="top" wrapText="1"/>
    </xf>
    <xf numFmtId="0" fontId="26" fillId="0" borderId="69" xfId="8" applyFont="1" applyBorder="1" applyAlignment="1">
      <alignment horizontal="left" vertical="center" wrapText="1"/>
    </xf>
    <xf numFmtId="0" fontId="26" fillId="0" borderId="0" xfId="8" applyFont="1" applyAlignment="1">
      <alignment vertical="top" wrapText="1"/>
    </xf>
    <xf numFmtId="0" fontId="26" fillId="0" borderId="0" xfId="8" applyFont="1" applyAlignment="1">
      <alignment horizontal="left" vertical="center" wrapText="1"/>
    </xf>
    <xf numFmtId="0" fontId="31" fillId="9" borderId="98" xfId="8" applyFont="1" applyFill="1" applyBorder="1" applyAlignment="1">
      <alignment horizontal="center" vertical="center" wrapText="1"/>
    </xf>
    <xf numFmtId="0" fontId="31" fillId="9" borderId="82" xfId="8" applyFont="1" applyFill="1" applyBorder="1" applyAlignment="1">
      <alignment horizontal="center" vertical="center" wrapText="1"/>
    </xf>
    <xf numFmtId="0" fontId="31" fillId="9" borderId="83" xfId="8" applyFont="1" applyFill="1" applyBorder="1" applyAlignment="1">
      <alignment horizontal="center" vertical="center" wrapText="1"/>
    </xf>
    <xf numFmtId="0" fontId="31" fillId="0" borderId="0" xfId="8" applyFont="1" applyAlignment="1">
      <alignment vertical="top" wrapText="1"/>
    </xf>
    <xf numFmtId="0" fontId="31" fillId="0" borderId="0" xfId="8" applyFont="1" applyAlignment="1">
      <alignment horizontal="left" vertical="center" wrapText="1"/>
    </xf>
    <xf numFmtId="0" fontId="31" fillId="0" borderId="77" xfId="8" applyFont="1" applyBorder="1" applyAlignment="1">
      <alignment vertical="top" wrapText="1"/>
    </xf>
    <xf numFmtId="0" fontId="31" fillId="0" borderId="77" xfId="8" applyFont="1" applyBorder="1" applyAlignment="1">
      <alignment horizontal="left" vertical="center" wrapText="1"/>
    </xf>
    <xf numFmtId="0" fontId="31" fillId="9" borderId="81" xfId="8" applyFont="1" applyFill="1" applyBorder="1" applyAlignment="1">
      <alignment horizontal="center" vertical="center" wrapText="1"/>
    </xf>
    <xf numFmtId="0" fontId="31" fillId="9" borderId="84" xfId="8" applyFont="1" applyFill="1" applyBorder="1" applyAlignment="1">
      <alignment horizontal="center" vertical="center" wrapText="1"/>
    </xf>
    <xf numFmtId="0" fontId="31" fillId="9" borderId="86" xfId="8" applyFont="1" applyFill="1" applyBorder="1" applyAlignment="1">
      <alignment horizontal="center" vertical="center" wrapText="1"/>
    </xf>
    <xf numFmtId="0" fontId="31" fillId="9" borderId="1" xfId="8" applyFont="1" applyFill="1" applyBorder="1" applyAlignment="1">
      <alignment horizontal="center" vertical="center" wrapText="1"/>
    </xf>
    <xf numFmtId="0" fontId="31" fillId="9" borderId="87" xfId="8" applyFont="1" applyFill="1" applyBorder="1" applyAlignment="1">
      <alignment horizontal="center" vertical="center" wrapText="1"/>
    </xf>
    <xf numFmtId="0" fontId="31" fillId="9" borderId="64" xfId="8" applyFont="1" applyFill="1" applyBorder="1" applyAlignment="1">
      <alignment horizontal="center" vertical="center" wrapText="1"/>
    </xf>
    <xf numFmtId="0" fontId="31" fillId="9" borderId="65" xfId="8" applyFont="1" applyFill="1" applyBorder="1" applyAlignment="1">
      <alignment horizontal="center" vertical="center" wrapText="1"/>
    </xf>
    <xf numFmtId="0" fontId="31" fillId="9" borderId="66" xfId="8" applyFont="1" applyFill="1" applyBorder="1" applyAlignment="1">
      <alignment horizontal="center" vertical="center" wrapText="1"/>
    </xf>
    <xf numFmtId="0" fontId="26" fillId="0" borderId="77" xfId="8" applyFont="1" applyBorder="1" applyAlignment="1">
      <alignment vertical="top" wrapText="1"/>
    </xf>
    <xf numFmtId="0" fontId="26" fillId="0" borderId="77" xfId="8" applyFont="1" applyBorder="1" applyAlignment="1">
      <alignment horizontal="left" vertical="center" wrapText="1"/>
    </xf>
    <xf numFmtId="0" fontId="33" fillId="9" borderId="112" xfId="8" applyFont="1" applyFill="1" applyBorder="1" applyAlignment="1">
      <alignment horizontal="center" vertical="center" wrapText="1"/>
    </xf>
    <xf numFmtId="0" fontId="33" fillId="9" borderId="110" xfId="8" applyFont="1" applyFill="1" applyBorder="1" applyAlignment="1">
      <alignment horizontal="center" vertical="center" wrapText="1"/>
    </xf>
    <xf numFmtId="0" fontId="33" fillId="9" borderId="11" xfId="8" applyFont="1" applyFill="1" applyBorder="1" applyAlignment="1">
      <alignment horizontal="center" vertical="center" wrapText="1"/>
    </xf>
    <xf numFmtId="0" fontId="33" fillId="9" borderId="12" xfId="8" applyFont="1" applyFill="1" applyBorder="1" applyAlignment="1">
      <alignment horizontal="center" vertical="center" wrapText="1"/>
    </xf>
    <xf numFmtId="0" fontId="33" fillId="9" borderId="114" xfId="8" applyFont="1" applyFill="1" applyBorder="1" applyAlignment="1">
      <alignment horizontal="center" vertical="center" wrapText="1"/>
    </xf>
    <xf numFmtId="0" fontId="33" fillId="9" borderId="99" xfId="8" applyFont="1" applyFill="1" applyBorder="1" applyAlignment="1">
      <alignment horizontal="center" vertical="center" wrapText="1"/>
    </xf>
    <xf numFmtId="0" fontId="26" fillId="9" borderId="94" xfId="8" applyFont="1" applyFill="1" applyBorder="1" applyAlignment="1" applyProtection="1">
      <alignment horizontal="left" vertical="center"/>
      <protection locked="0"/>
    </xf>
    <xf numFmtId="0" fontId="26" fillId="9" borderId="95" xfId="8" applyFont="1" applyFill="1" applyBorder="1" applyAlignment="1" applyProtection="1">
      <alignment horizontal="left" vertical="center"/>
      <protection locked="0"/>
    </xf>
    <xf numFmtId="0" fontId="31" fillId="9" borderId="64" xfId="8" applyFont="1" applyFill="1" applyBorder="1" applyAlignment="1">
      <alignment horizontal="center" vertical="center"/>
    </xf>
    <xf numFmtId="0" fontId="31" fillId="9" borderId="66" xfId="8" applyFont="1" applyFill="1" applyBorder="1" applyAlignment="1">
      <alignment horizontal="center" vertical="center"/>
    </xf>
    <xf numFmtId="0" fontId="31" fillId="9" borderId="104" xfId="8" applyFont="1" applyFill="1" applyBorder="1" applyAlignment="1">
      <alignment horizontal="center" vertical="center" wrapText="1"/>
    </xf>
    <xf numFmtId="0" fontId="31" fillId="9" borderId="103" xfId="8" applyFont="1" applyFill="1" applyBorder="1" applyAlignment="1">
      <alignment horizontal="center" vertical="center" wrapText="1"/>
    </xf>
    <xf numFmtId="0" fontId="31" fillId="9" borderId="93" xfId="8" applyFont="1" applyFill="1" applyBorder="1" applyAlignment="1">
      <alignment horizontal="center" vertical="center" wrapText="1"/>
    </xf>
    <xf numFmtId="0" fontId="22" fillId="0" borderId="84" xfId="0" applyFont="1" applyBorder="1" applyAlignment="1" applyProtection="1">
      <alignment horizontal="center" vertical="top" wrapText="1"/>
      <protection locked="0"/>
    </xf>
    <xf numFmtId="0" fontId="22" fillId="0" borderId="1" xfId="0" applyFont="1" applyBorder="1" applyAlignment="1" applyProtection="1">
      <alignment horizontal="center" vertical="top" wrapText="1"/>
      <protection locked="0"/>
    </xf>
    <xf numFmtId="0" fontId="22" fillId="0" borderId="85" xfId="0" applyFont="1" applyBorder="1" applyAlignment="1" applyProtection="1">
      <alignment horizontal="center" vertical="top" wrapText="1"/>
      <protection locked="0"/>
    </xf>
    <xf numFmtId="0" fontId="22" fillId="11" borderId="86" xfId="0" applyFont="1" applyFill="1" applyBorder="1" applyAlignment="1" applyProtection="1">
      <alignment horizontal="center" vertical="top" wrapText="1"/>
      <protection locked="0"/>
    </xf>
    <xf numFmtId="0" fontId="22" fillId="11" borderId="87" xfId="0" applyFont="1" applyFill="1" applyBorder="1" applyAlignment="1" applyProtection="1">
      <alignment horizontal="center" vertical="top" wrapText="1"/>
      <protection locked="0"/>
    </xf>
    <xf numFmtId="0" fontId="22" fillId="11" borderId="88" xfId="0" applyFont="1" applyFill="1" applyBorder="1" applyAlignment="1" applyProtection="1">
      <alignment horizontal="center" vertical="top" wrapText="1"/>
      <protection locked="0"/>
    </xf>
    <xf numFmtId="0" fontId="31" fillId="9" borderId="81" xfId="8" applyFont="1" applyFill="1" applyBorder="1" applyAlignment="1">
      <alignment horizontal="center" vertical="top" wrapText="1"/>
    </xf>
    <xf numFmtId="0" fontId="31" fillId="9" borderId="82" xfId="8" applyFont="1" applyFill="1" applyBorder="1" applyAlignment="1">
      <alignment horizontal="center" vertical="top" wrapText="1"/>
    </xf>
    <xf numFmtId="0" fontId="31" fillId="9" borderId="83" xfId="8" applyFont="1" applyFill="1" applyBorder="1" applyAlignment="1">
      <alignment horizontal="center" vertical="top" wrapText="1"/>
    </xf>
    <xf numFmtId="0" fontId="31" fillId="9" borderId="98" xfId="8" applyFont="1" applyFill="1" applyBorder="1" applyAlignment="1">
      <alignment horizontal="center" vertical="top" wrapText="1"/>
    </xf>
    <xf numFmtId="0" fontId="31" fillId="9" borderId="78" xfId="8" applyFont="1" applyFill="1" applyBorder="1" applyAlignment="1">
      <alignment horizontal="center" vertical="top" wrapText="1"/>
    </xf>
    <xf numFmtId="0" fontId="31" fillId="9" borderId="79" xfId="8" applyFont="1" applyFill="1" applyBorder="1" applyAlignment="1">
      <alignment horizontal="center" vertical="top" wrapText="1"/>
    </xf>
    <xf numFmtId="0" fontId="31" fillId="9" borderId="80" xfId="8" applyFont="1" applyFill="1" applyBorder="1" applyAlignment="1">
      <alignment horizontal="center" vertical="top" wrapText="1"/>
    </xf>
    <xf numFmtId="0" fontId="26" fillId="9" borderId="81" xfId="8" applyFont="1" applyFill="1" applyBorder="1" applyAlignment="1">
      <alignment horizontal="center" vertical="center" wrapText="1"/>
    </xf>
    <xf numFmtId="0" fontId="26" fillId="9" borderId="84" xfId="8" applyFont="1" applyFill="1" applyBorder="1" applyAlignment="1">
      <alignment horizontal="center" vertical="center" wrapText="1"/>
    </xf>
    <xf numFmtId="0" fontId="26" fillId="9" borderId="86" xfId="8" applyFont="1" applyFill="1" applyBorder="1" applyAlignment="1">
      <alignment horizontal="center" vertical="center" wrapText="1"/>
    </xf>
    <xf numFmtId="0" fontId="26" fillId="14" borderId="111" xfId="8" applyFont="1" applyFill="1" applyBorder="1" applyAlignment="1">
      <alignment horizontal="left" vertical="top" wrapText="1"/>
    </xf>
    <xf numFmtId="0" fontId="26" fillId="14" borderId="115" xfId="8" applyFont="1" applyFill="1" applyBorder="1" applyAlignment="1">
      <alignment horizontal="left" vertical="top" wrapText="1"/>
    </xf>
    <xf numFmtId="0" fontId="26" fillId="14" borderId="102" xfId="8" applyFont="1" applyFill="1" applyBorder="1" applyAlignment="1">
      <alignment horizontal="left" vertical="top" wrapText="1"/>
    </xf>
    <xf numFmtId="0" fontId="26" fillId="14" borderId="113" xfId="8" applyFont="1" applyFill="1" applyBorder="1" applyAlignment="1">
      <alignment horizontal="left" vertical="top" wrapText="1"/>
    </xf>
    <xf numFmtId="0" fontId="31" fillId="9" borderId="112" xfId="8" applyFont="1" applyFill="1" applyBorder="1" applyAlignment="1">
      <alignment horizontal="center" vertical="center" wrapText="1"/>
    </xf>
    <xf numFmtId="0" fontId="31" fillId="9" borderId="110" xfId="8" applyFont="1" applyFill="1" applyBorder="1" applyAlignment="1">
      <alignment horizontal="center" vertical="center" wrapText="1"/>
    </xf>
    <xf numFmtId="0" fontId="31" fillId="9" borderId="11" xfId="8" applyFont="1" applyFill="1" applyBorder="1" applyAlignment="1">
      <alignment horizontal="center" vertical="center" wrapText="1"/>
    </xf>
    <xf numFmtId="0" fontId="31" fillId="9" borderId="12" xfId="8" applyFont="1" applyFill="1" applyBorder="1" applyAlignment="1">
      <alignment horizontal="center" vertical="center" wrapText="1"/>
    </xf>
    <xf numFmtId="0" fontId="31" fillId="9" borderId="114" xfId="8" applyFont="1" applyFill="1" applyBorder="1" applyAlignment="1">
      <alignment horizontal="center" vertical="center" wrapText="1"/>
    </xf>
    <xf numFmtId="0" fontId="31" fillId="9" borderId="99" xfId="8" applyFont="1" applyFill="1" applyBorder="1" applyAlignment="1">
      <alignment horizontal="center" vertical="center" wrapText="1"/>
    </xf>
    <xf numFmtId="0" fontId="30" fillId="0" borderId="107" xfId="24" applyFont="1" applyBorder="1" applyAlignment="1">
      <alignment horizontal="center" vertical="center" wrapText="1"/>
    </xf>
    <xf numFmtId="0" fontId="30" fillId="0" borderId="109" xfId="24" applyFont="1" applyBorder="1" applyAlignment="1">
      <alignment horizontal="center" vertical="center" wrapText="1"/>
    </xf>
    <xf numFmtId="0" fontId="30" fillId="0" borderId="112" xfId="24" applyFont="1" applyBorder="1" applyAlignment="1">
      <alignment horizontal="center" vertical="center" wrapText="1"/>
    </xf>
    <xf numFmtId="0" fontId="30" fillId="0" borderId="104" xfId="24" applyFont="1" applyBorder="1" applyAlignment="1">
      <alignment horizontal="center" vertical="center" wrapText="1"/>
    </xf>
    <xf numFmtId="0" fontId="31" fillId="12" borderId="84" xfId="24" applyFont="1" applyFill="1" applyBorder="1" applyAlignment="1">
      <alignment horizontal="left" vertical="center" wrapText="1"/>
    </xf>
    <xf numFmtId="0" fontId="31" fillId="12" borderId="1" xfId="24" applyFont="1" applyFill="1" applyBorder="1" applyAlignment="1">
      <alignment horizontal="left" vertical="center" wrapText="1"/>
    </xf>
    <xf numFmtId="0" fontId="31" fillId="12" borderId="3" xfId="24" applyFont="1" applyFill="1" applyBorder="1" applyAlignment="1">
      <alignment horizontal="left" vertical="center" wrapText="1"/>
    </xf>
    <xf numFmtId="0" fontId="31" fillId="12" borderId="85" xfId="24" applyFont="1" applyFill="1" applyBorder="1" applyAlignment="1">
      <alignment horizontal="left" vertical="center" wrapText="1"/>
    </xf>
    <xf numFmtId="0" fontId="31" fillId="0" borderId="101" xfId="24" applyFont="1" applyBorder="1" applyAlignment="1">
      <alignment horizontal="center" vertical="center" wrapText="1"/>
    </xf>
    <xf numFmtId="0" fontId="31" fillId="0" borderId="108" xfId="24" applyFont="1" applyBorder="1" applyAlignment="1">
      <alignment horizontal="center" vertical="center" wrapText="1"/>
    </xf>
    <xf numFmtId="0" fontId="31" fillId="0" borderId="100" xfId="24" applyFont="1" applyBorder="1" applyAlignment="1">
      <alignment horizontal="center" vertical="center" wrapText="1"/>
    </xf>
    <xf numFmtId="0" fontId="26" fillId="11" borderId="86" xfId="24" applyFont="1" applyFill="1" applyBorder="1" applyAlignment="1" applyProtection="1">
      <alignment horizontal="center" vertical="center"/>
      <protection locked="0"/>
    </xf>
    <xf numFmtId="0" fontId="26" fillId="11" borderId="87" xfId="24" applyFont="1" applyFill="1" applyBorder="1" applyAlignment="1" applyProtection="1">
      <alignment horizontal="center" vertical="center"/>
      <protection locked="0"/>
    </xf>
    <xf numFmtId="0" fontId="26" fillId="11" borderId="94" xfId="24" applyFont="1" applyFill="1" applyBorder="1" applyAlignment="1" applyProtection="1">
      <alignment horizontal="center" vertical="center"/>
      <protection locked="0"/>
    </xf>
    <xf numFmtId="0" fontId="26" fillId="11" borderId="88" xfId="24" applyFont="1" applyFill="1" applyBorder="1" applyAlignment="1" applyProtection="1">
      <alignment horizontal="center" vertical="center"/>
      <protection locked="0"/>
    </xf>
    <xf numFmtId="0" fontId="31" fillId="12" borderId="81" xfId="24" applyFont="1" applyFill="1" applyBorder="1" applyAlignment="1">
      <alignment horizontal="left" vertical="center" wrapText="1"/>
    </xf>
    <xf numFmtId="0" fontId="31" fillId="12" borderId="82" xfId="24" applyFont="1" applyFill="1" applyBorder="1" applyAlignment="1">
      <alignment horizontal="left" vertical="center" wrapText="1"/>
    </xf>
    <xf numFmtId="0" fontId="31" fillId="12" borderId="96" xfId="24" applyFont="1" applyFill="1" applyBorder="1" applyAlignment="1">
      <alignment horizontal="left" vertical="center" wrapText="1"/>
    </xf>
    <xf numFmtId="0" fontId="31" fillId="12" borderId="83" xfId="24" applyFont="1" applyFill="1" applyBorder="1" applyAlignment="1">
      <alignment horizontal="left" vertical="center" wrapText="1"/>
    </xf>
    <xf numFmtId="0" fontId="26" fillId="11" borderId="96" xfId="8" applyFont="1" applyFill="1" applyBorder="1" applyAlignment="1">
      <alignment horizontal="center" vertical="center"/>
    </xf>
    <xf numFmtId="0" fontId="26" fillId="11" borderId="98" xfId="8" applyFont="1" applyFill="1" applyBorder="1" applyAlignment="1">
      <alignment horizontal="center" vertical="center"/>
    </xf>
    <xf numFmtId="0" fontId="26" fillId="11" borderId="3" xfId="8" applyFont="1" applyFill="1" applyBorder="1" applyAlignment="1">
      <alignment horizontal="center" vertical="center"/>
    </xf>
    <xf numFmtId="0" fontId="26" fillId="11" borderId="4" xfId="8" applyFont="1" applyFill="1" applyBorder="1" applyAlignment="1">
      <alignment horizontal="center" vertical="center"/>
    </xf>
    <xf numFmtId="0" fontId="26" fillId="11" borderId="94" xfId="8" applyFont="1" applyFill="1" applyBorder="1" applyAlignment="1">
      <alignment horizontal="center" vertical="center"/>
    </xf>
    <xf numFmtId="0" fontId="26" fillId="11" borderId="95" xfId="8" applyFont="1" applyFill="1" applyBorder="1" applyAlignment="1">
      <alignment horizontal="center" vertical="center"/>
    </xf>
    <xf numFmtId="0" fontId="26" fillId="9" borderId="3" xfId="8" applyFont="1" applyFill="1" applyBorder="1" applyAlignment="1" applyProtection="1">
      <alignment horizontal="left" vertical="center"/>
      <protection locked="0"/>
    </xf>
    <xf numFmtId="0" fontId="26" fillId="9" borderId="4" xfId="8" applyFont="1" applyFill="1" applyBorder="1" applyAlignment="1" applyProtection="1">
      <alignment horizontal="left" vertical="center"/>
      <protection locked="0"/>
    </xf>
    <xf numFmtId="0" fontId="26" fillId="9" borderId="96" xfId="8" applyFont="1" applyFill="1" applyBorder="1" applyAlignment="1" applyProtection="1">
      <alignment horizontal="left" vertical="center"/>
      <protection locked="0"/>
    </xf>
    <xf numFmtId="0" fontId="26" fillId="9" borderId="98" xfId="8" applyFont="1" applyFill="1" applyBorder="1" applyAlignment="1" applyProtection="1">
      <alignment horizontal="left" vertical="center"/>
      <protection locked="0"/>
    </xf>
    <xf numFmtId="0" fontId="26" fillId="11" borderId="100" xfId="8" applyFont="1" applyFill="1" applyBorder="1" applyAlignment="1">
      <alignment horizontal="center" vertical="center" wrapText="1"/>
    </xf>
    <xf numFmtId="0" fontId="26" fillId="11" borderId="101" xfId="8" applyFont="1" applyFill="1" applyBorder="1" applyAlignment="1">
      <alignment horizontal="center" vertical="center" wrapText="1"/>
    </xf>
    <xf numFmtId="0" fontId="24" fillId="0" borderId="0" xfId="8" applyFont="1" applyBorder="1" applyAlignment="1">
      <alignment horizontal="center" vertical="center" wrapText="1"/>
    </xf>
    <xf numFmtId="0" fontId="25" fillId="0" borderId="0" xfId="8" applyFont="1" applyBorder="1"/>
    <xf numFmtId="0" fontId="26" fillId="0" borderId="0" xfId="8" applyFont="1" applyBorder="1" applyAlignment="1">
      <alignment vertical="top"/>
    </xf>
    <xf numFmtId="0" fontId="26" fillId="0" borderId="0" xfId="8" applyFont="1" applyBorder="1" applyAlignment="1">
      <alignment horizontal="center" vertical="top"/>
    </xf>
    <xf numFmtId="0" fontId="25" fillId="0" borderId="0" xfId="8" applyFont="1" applyBorder="1" applyAlignment="1">
      <alignment vertical="top"/>
    </xf>
    <xf numFmtId="0" fontId="25" fillId="0" borderId="0" xfId="8" applyFont="1" applyBorder="1" applyAlignment="1">
      <alignment horizontal="center" vertical="top"/>
    </xf>
    <xf numFmtId="0" fontId="28" fillId="0" borderId="68" xfId="4" applyFont="1" applyFill="1" applyBorder="1"/>
    <xf numFmtId="0" fontId="25" fillId="0" borderId="69" xfId="8" applyFont="1" applyBorder="1" applyAlignment="1">
      <alignment horizontal="center" vertical="top"/>
    </xf>
    <xf numFmtId="0" fontId="25" fillId="0" borderId="69" xfId="8" applyFont="1" applyBorder="1" applyAlignment="1">
      <alignment vertical="top"/>
    </xf>
    <xf numFmtId="0" fontId="10" fillId="0" borderId="0" xfId="0" applyFont="1" applyBorder="1" applyAlignment="1">
      <alignment horizontal="center" vertical="top"/>
    </xf>
    <xf numFmtId="0" fontId="10" fillId="0" borderId="0" xfId="0" applyFont="1" applyBorder="1"/>
    <xf numFmtId="0" fontId="26" fillId="0" borderId="0" xfId="0" applyFont="1" applyBorder="1" applyAlignment="1">
      <alignment horizontal="right" vertical="top"/>
    </xf>
    <xf numFmtId="0" fontId="26" fillId="0" borderId="0" xfId="0" applyFont="1" applyBorder="1" applyAlignment="1">
      <alignment vertical="top"/>
    </xf>
    <xf numFmtId="9" fontId="10" fillId="0" borderId="0" xfId="0" applyNumberFormat="1" applyFont="1" applyBorder="1" applyAlignment="1">
      <alignment horizontal="center" vertical="top"/>
    </xf>
    <xf numFmtId="0" fontId="10" fillId="0" borderId="0" xfId="0" applyFont="1" applyBorder="1" applyAlignment="1" applyProtection="1">
      <alignment vertical="top"/>
      <protection hidden="1"/>
    </xf>
    <xf numFmtId="0" fontId="26" fillId="0" borderId="0" xfId="0" applyFont="1" applyBorder="1" applyAlignment="1">
      <alignment vertical="top" wrapText="1"/>
    </xf>
    <xf numFmtId="0" fontId="10" fillId="0" borderId="0" xfId="0" applyFont="1" applyBorder="1" applyAlignment="1">
      <alignment vertical="top"/>
    </xf>
    <xf numFmtId="0" fontId="27" fillId="0" borderId="0" xfId="0" applyFont="1" applyBorder="1" applyAlignment="1">
      <alignment horizontal="center" vertical="top"/>
    </xf>
    <xf numFmtId="0" fontId="26" fillId="11" borderId="8" xfId="8" applyFont="1" applyFill="1" applyBorder="1" applyAlignment="1">
      <alignment vertical="top" wrapText="1"/>
    </xf>
    <xf numFmtId="0" fontId="26" fillId="11" borderId="83" xfId="8" applyFont="1" applyFill="1" applyBorder="1" applyAlignment="1">
      <alignment vertical="top" wrapText="1"/>
    </xf>
    <xf numFmtId="0" fontId="26" fillId="11" borderId="3" xfId="8" applyFont="1" applyFill="1" applyBorder="1" applyAlignment="1">
      <alignment vertical="top" wrapText="1"/>
    </xf>
    <xf numFmtId="0" fontId="26" fillId="11" borderId="85" xfId="8" applyFont="1" applyFill="1" applyBorder="1" applyAlignment="1">
      <alignment vertical="top" wrapText="1"/>
    </xf>
    <xf numFmtId="0" fontId="26" fillId="11" borderId="94" xfId="8" applyFont="1" applyFill="1" applyBorder="1" applyAlignment="1">
      <alignment vertical="top" wrapText="1"/>
    </xf>
    <xf numFmtId="0" fontId="26" fillId="11" borderId="88" xfId="8" applyFont="1" applyFill="1" applyBorder="1" applyAlignment="1">
      <alignment vertical="top" wrapText="1"/>
    </xf>
    <xf numFmtId="0" fontId="26" fillId="0" borderId="0" xfId="8" applyFont="1" applyAlignment="1">
      <alignment horizontal="left" vertical="top" wrapText="1"/>
    </xf>
    <xf numFmtId="0" fontId="26" fillId="0" borderId="0" xfId="8" applyFont="1" applyBorder="1" applyAlignment="1">
      <alignment vertical="top" wrapText="1"/>
    </xf>
    <xf numFmtId="0" fontId="26" fillId="0" borderId="0" xfId="8" applyFont="1" applyBorder="1" applyAlignment="1">
      <alignment horizontal="left" vertical="center" wrapText="1"/>
    </xf>
    <xf numFmtId="0" fontId="31" fillId="0" borderId="72" xfId="8" applyFont="1" applyBorder="1" applyAlignment="1">
      <alignment horizontal="center" vertical="top" wrapText="1"/>
    </xf>
    <xf numFmtId="0" fontId="31" fillId="0" borderId="0" xfId="8" applyFont="1" applyAlignment="1">
      <alignment horizontal="left" vertical="top" wrapText="1"/>
    </xf>
    <xf numFmtId="0" fontId="10" fillId="0" borderId="68" xfId="8" applyFont="1" applyFill="1" applyBorder="1" applyAlignment="1">
      <alignment horizontal="center" vertical="center" wrapText="1"/>
    </xf>
    <xf numFmtId="0" fontId="10" fillId="0" borderId="69" xfId="8" applyFont="1" applyFill="1" applyBorder="1" applyAlignment="1">
      <alignment horizontal="center" vertical="center" wrapText="1"/>
    </xf>
    <xf numFmtId="0" fontId="10" fillId="0" borderId="70" xfId="8" applyFont="1" applyFill="1" applyBorder="1" applyAlignment="1">
      <alignment horizontal="center" vertical="center" wrapText="1"/>
    </xf>
    <xf numFmtId="0" fontId="24" fillId="0" borderId="64" xfId="3" applyFont="1" applyFill="1" applyBorder="1" applyAlignment="1">
      <alignment horizontal="center" vertical="center" wrapText="1"/>
    </xf>
    <xf numFmtId="0" fontId="24" fillId="0" borderId="65" xfId="3" applyFont="1" applyFill="1" applyBorder="1" applyAlignment="1">
      <alignment horizontal="center" vertical="center" wrapText="1"/>
    </xf>
    <xf numFmtId="0" fontId="24" fillId="0" borderId="66" xfId="3" applyFont="1" applyFill="1" applyBorder="1" applyAlignment="1">
      <alignment horizontal="center" vertical="center" wrapText="1"/>
    </xf>
    <xf numFmtId="0" fontId="24" fillId="0" borderId="64" xfId="8" applyFont="1" applyFill="1" applyBorder="1" applyAlignment="1">
      <alignment horizontal="center" vertical="center" wrapText="1"/>
    </xf>
    <xf numFmtId="0" fontId="24" fillId="0" borderId="65" xfId="8" applyFont="1" applyFill="1" applyBorder="1" applyAlignment="1">
      <alignment horizontal="center" vertical="center" wrapText="1"/>
    </xf>
    <xf numFmtId="0" fontId="24" fillId="0" borderId="66" xfId="8" applyFont="1" applyFill="1" applyBorder="1" applyAlignment="1">
      <alignment horizontal="center" vertical="center" wrapText="1"/>
    </xf>
    <xf numFmtId="0" fontId="24" fillId="0" borderId="76" xfId="3" applyFont="1" applyFill="1" applyBorder="1" applyAlignment="1">
      <alignment horizontal="left" vertical="center" wrapText="1"/>
    </xf>
    <xf numFmtId="0" fontId="24" fillId="0" borderId="77" xfId="3" applyFont="1" applyFill="1" applyBorder="1" applyAlignment="1">
      <alignment horizontal="left" vertical="center" wrapText="1"/>
    </xf>
    <xf numFmtId="0" fontId="24" fillId="0" borderId="77" xfId="3" applyFont="1" applyFill="1" applyBorder="1" applyAlignment="1">
      <alignment horizontal="left" vertical="center" wrapText="1"/>
    </xf>
    <xf numFmtId="0" fontId="24" fillId="0" borderId="77" xfId="3" applyFont="1" applyFill="1" applyBorder="1" applyAlignment="1">
      <alignment horizontal="center" vertical="center" wrapText="1"/>
    </xf>
    <xf numFmtId="0" fontId="24" fillId="0" borderId="74" xfId="3" applyFont="1" applyFill="1" applyBorder="1" applyAlignment="1">
      <alignment horizontal="center" vertical="center" wrapText="1"/>
    </xf>
    <xf numFmtId="0" fontId="24" fillId="0" borderId="64" xfId="8" applyFont="1" applyFill="1" applyBorder="1" applyAlignment="1">
      <alignment horizontal="left" vertical="center" wrapText="1"/>
    </xf>
    <xf numFmtId="0" fontId="24" fillId="0" borderId="65" xfId="8" applyFont="1" applyFill="1" applyBorder="1" applyAlignment="1">
      <alignment horizontal="left" vertical="center" wrapText="1"/>
    </xf>
    <xf numFmtId="0" fontId="24" fillId="0" borderId="66" xfId="8" applyFont="1" applyFill="1" applyBorder="1" applyAlignment="1">
      <alignment horizontal="left" vertical="center" wrapText="1"/>
    </xf>
    <xf numFmtId="0" fontId="25" fillId="0" borderId="0" xfId="8" applyFont="1" applyBorder="1" applyAlignment="1">
      <alignment horizontal="right" vertical="top"/>
    </xf>
    <xf numFmtId="0" fontId="25" fillId="11" borderId="82" xfId="8" applyFont="1" applyFill="1" applyBorder="1" applyAlignment="1">
      <alignment vertical="top"/>
    </xf>
  </cellXfs>
  <cellStyles count="27">
    <cellStyle name="Hipervínculo" xfId="1" builtinId="8"/>
    <cellStyle name="Hipervínculo 2" xfId="4" xr:uid="{5604F963-D588-4D2B-8D4F-9A3A6A616BB9}"/>
    <cellStyle name="Hyperlink" xfId="13" xr:uid="{00000000-000B-0000-0000-000008000000}"/>
    <cellStyle name="Millares" xfId="6" builtinId="3"/>
    <cellStyle name="Millares 2" xfId="10" xr:uid="{8998090C-77EF-453F-AEEB-DF595BDF106D}"/>
    <cellStyle name="Millares 2 2" xfId="23" xr:uid="{AA8B4F42-87BB-42EE-9198-ACA0BBF89B21}"/>
    <cellStyle name="Millares 2 3" xfId="18" xr:uid="{416BC61A-3BBB-44C9-9EB3-23C54C7B501B}"/>
    <cellStyle name="Millares 3" xfId="26" xr:uid="{DDA00D12-6966-480C-B9EE-060844312A5A}"/>
    <cellStyle name="Normal" xfId="0" builtinId="0"/>
    <cellStyle name="Normal 2" xfId="2" xr:uid="{88D79786-3F18-4CDD-AB7A-0A97A5475976}"/>
    <cellStyle name="Normal 2 2" xfId="3" xr:uid="{BEE1505D-D2A9-4E5B-A5B8-2D2ED6E725D7}"/>
    <cellStyle name="Normal 2 3" xfId="11" xr:uid="{8C38D525-8FFD-4D40-8D57-CA4BF9C1CE4E}"/>
    <cellStyle name="Normal 2 3 2" xfId="19" xr:uid="{B42C4D26-3E3C-4FA5-B4F3-607A1563203B}"/>
    <cellStyle name="Normal 2 4" xfId="14" xr:uid="{D7136AEF-C980-4E76-B9DB-072D613885A6}"/>
    <cellStyle name="Normal 3" xfId="8" xr:uid="{F0143EAF-D862-4A4A-AE46-C1575AAEE799}"/>
    <cellStyle name="Normal 3 2" xfId="21" xr:uid="{45344C7E-ED9A-4659-9906-F8A03E6091F6}"/>
    <cellStyle name="Normal 3 3" xfId="16" xr:uid="{45474566-2FB6-47A5-882B-5F67F4A277B1}"/>
    <cellStyle name="Normal 4" xfId="24" xr:uid="{0667453C-1555-4BB8-844E-D16FD8009D40}"/>
    <cellStyle name="Porcentaje" xfId="7" builtinId="5"/>
    <cellStyle name="Porcentaje 2" xfId="5" xr:uid="{114E6098-1249-4AF3-95A5-697D164CACD1}"/>
    <cellStyle name="Porcentaje 2 2" xfId="12" xr:uid="{F98E3167-7B06-495E-A714-A7D3BE87B9BF}"/>
    <cellStyle name="Porcentaje 2 2 2" xfId="20" xr:uid="{AF08A0CB-8F25-4522-BF7C-1911FBF01750}"/>
    <cellStyle name="Porcentaje 2 3" xfId="15" xr:uid="{792DBFB9-BCB2-46CB-BCC5-1A4F72B75811}"/>
    <cellStyle name="Porcentaje 3" xfId="9" xr:uid="{E4FC1649-07A6-4C7C-937E-5A3DDDB5BBF6}"/>
    <cellStyle name="Porcentaje 3 2" xfId="22" xr:uid="{D668E56A-F4BC-4D9A-9564-BF76FDD03499}"/>
    <cellStyle name="Porcentaje 3 3" xfId="17" xr:uid="{4218B9F3-A11F-4AF1-9AF9-2C7ECA3B285E}"/>
    <cellStyle name="Porcentaje 4" xfId="25" xr:uid="{874511AE-E7B8-42B5-93E9-3AF71C065E04}"/>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42334</xdr:colOff>
      <xdr:row>29</xdr:row>
      <xdr:rowOff>2751667</xdr:rowOff>
    </xdr:from>
    <xdr:to>
      <xdr:col>16</xdr:col>
      <xdr:colOff>314326</xdr:colOff>
      <xdr:row>29</xdr:row>
      <xdr:rowOff>4931833</xdr:rowOff>
    </xdr:to>
    <xdr:pic>
      <xdr:nvPicPr>
        <xdr:cNvPr id="9" name="Imagen 8">
          <a:extLst>
            <a:ext uri="{FF2B5EF4-FFF2-40B4-BE49-F238E27FC236}">
              <a16:creationId xmlns:a16="http://schemas.microsoft.com/office/drawing/2014/main" id="{703F2CD7-E597-DE66-0B4D-DD20DA6584A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15584" y="19960167"/>
          <a:ext cx="7733242" cy="2180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42333</xdr:colOff>
      <xdr:row>30</xdr:row>
      <xdr:rowOff>712921</xdr:rowOff>
    </xdr:from>
    <xdr:to>
      <xdr:col>16</xdr:col>
      <xdr:colOff>306917</xdr:colOff>
      <xdr:row>30</xdr:row>
      <xdr:rowOff>2688166</xdr:rowOff>
    </xdr:to>
    <xdr:pic>
      <xdr:nvPicPr>
        <xdr:cNvPr id="10" name="Imagen 9">
          <a:extLst>
            <a:ext uri="{FF2B5EF4-FFF2-40B4-BE49-F238E27FC236}">
              <a16:creationId xmlns:a16="http://schemas.microsoft.com/office/drawing/2014/main" id="{F2B10C43-403B-5BB1-C6BD-C1240C236EE3}"/>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915583" y="23117838"/>
          <a:ext cx="7725834" cy="19752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158750</xdr:colOff>
      <xdr:row>29</xdr:row>
      <xdr:rowOff>867834</xdr:rowOff>
    </xdr:from>
    <xdr:to>
      <xdr:col>10</xdr:col>
      <xdr:colOff>425450</xdr:colOff>
      <xdr:row>29</xdr:row>
      <xdr:rowOff>1601259</xdr:rowOff>
    </xdr:to>
    <xdr:pic>
      <xdr:nvPicPr>
        <xdr:cNvPr id="3" name="Imagen 2">
          <a:extLst>
            <a:ext uri="{FF2B5EF4-FFF2-40B4-BE49-F238E27FC236}">
              <a16:creationId xmlns:a16="http://schemas.microsoft.com/office/drawing/2014/main" id="{5D44A7A2-518A-DAB1-B866-A087EBEB3D6D}"/>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032000" y="17769417"/>
          <a:ext cx="4298950"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106913</xdr:colOff>
      <xdr:row>0</xdr:row>
      <xdr:rowOff>77754</xdr:rowOff>
    </xdr:from>
    <xdr:to>
      <xdr:col>5</xdr:col>
      <xdr:colOff>145790</xdr:colOff>
      <xdr:row>1</xdr:row>
      <xdr:rowOff>12539</xdr:rowOff>
    </xdr:to>
    <xdr:pic>
      <xdr:nvPicPr>
        <xdr:cNvPr id="3" name="Imagen 2">
          <a:extLst>
            <a:ext uri="{FF2B5EF4-FFF2-40B4-BE49-F238E27FC236}">
              <a16:creationId xmlns:a16="http://schemas.microsoft.com/office/drawing/2014/main" id="{6B98C7A7-0496-23FF-E0C2-5F191C11CDB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806" t="16183" r="6544" b="17887"/>
        <a:stretch/>
      </xdr:blipFill>
      <xdr:spPr>
        <a:xfrm>
          <a:off x="233265" y="77754"/>
          <a:ext cx="3635051" cy="1208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mailto:Daasu@minambiente.gov.co" TargetMode="External"/><Relationship Id="rId2" Type="http://schemas.openxmlformats.org/officeDocument/2006/relationships/hyperlink" Target="mailto:jpbeltranv@minambiente.gov.co" TargetMode="External"/><Relationship Id="rId1" Type="http://schemas.openxmlformats.org/officeDocument/2006/relationships/hyperlink" Target="http://www.minambiente.gov.co/"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mailto:ACorzoA@minambiente.gov.co"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49" t="s">
        <v>62</v>
      </c>
    </row>
    <row r="37" spans="2:4" x14ac:dyDescent="0.2">
      <c r="B37" s="49" t="s">
        <v>63</v>
      </c>
      <c r="D37" s="50" t="s">
        <v>64</v>
      </c>
    </row>
    <row r="38" spans="2:4" x14ac:dyDescent="0.2">
      <c r="B38" s="49" t="s">
        <v>65</v>
      </c>
      <c r="D38" s="50" t="s">
        <v>66</v>
      </c>
    </row>
    <row r="39" spans="2:4" x14ac:dyDescent="0.2">
      <c r="B39" s="49" t="s">
        <v>67</v>
      </c>
      <c r="D39" s="50" t="s">
        <v>68</v>
      </c>
    </row>
    <row r="40" spans="2:4" x14ac:dyDescent="0.2">
      <c r="B40" s="49" t="s">
        <v>69</v>
      </c>
      <c r="D40" s="50"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21" zoomScale="115" zoomScaleNormal="115" workbookViewId="0">
      <selection activeCell="D24" sqref="D24:Q24"/>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210" t="s">
        <v>70</v>
      </c>
      <c r="C1" s="211"/>
      <c r="D1" s="214" t="s">
        <v>71</v>
      </c>
      <c r="E1" s="215"/>
      <c r="F1" s="215"/>
      <c r="G1" s="215"/>
      <c r="H1" s="215"/>
      <c r="I1" s="215"/>
      <c r="J1" s="215"/>
      <c r="K1" s="215"/>
      <c r="L1" s="215"/>
      <c r="M1" s="215"/>
      <c r="N1" s="216"/>
      <c r="O1" s="217"/>
      <c r="P1" s="218"/>
      <c r="Q1" s="219"/>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212"/>
      <c r="C2" s="213"/>
      <c r="D2" s="223" t="s">
        <v>72</v>
      </c>
      <c r="E2" s="224"/>
      <c r="F2" s="224"/>
      <c r="G2" s="224"/>
      <c r="H2" s="224"/>
      <c r="I2" s="224"/>
      <c r="J2" s="224"/>
      <c r="K2" s="224"/>
      <c r="L2" s="224"/>
      <c r="M2" s="224"/>
      <c r="N2" s="225"/>
      <c r="O2" s="220"/>
      <c r="P2" s="221"/>
      <c r="Q2" s="222"/>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226" t="s">
        <v>73</v>
      </c>
      <c r="C3" s="227"/>
      <c r="D3" s="226" t="s">
        <v>74</v>
      </c>
      <c r="E3" s="228"/>
      <c r="F3" s="228"/>
      <c r="G3" s="228"/>
      <c r="H3" s="228"/>
      <c r="I3" s="228"/>
      <c r="J3" s="228"/>
      <c r="K3" s="228"/>
      <c r="L3" s="228"/>
      <c r="M3" s="228"/>
      <c r="N3" s="227"/>
      <c r="O3" s="226" t="s">
        <v>75</v>
      </c>
      <c r="P3" s="228"/>
      <c r="Q3" s="227"/>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1"/>
      <c r="C4" s="62"/>
      <c r="D4" s="62"/>
      <c r="E4" s="62"/>
      <c r="F4" s="62"/>
      <c r="G4" s="62"/>
      <c r="H4" s="62"/>
      <c r="I4" s="62"/>
      <c r="J4" s="62"/>
      <c r="K4" s="62"/>
      <c r="L4" s="62"/>
      <c r="M4" s="62"/>
      <c r="N4" s="62"/>
      <c r="O4" s="62"/>
      <c r="P4" s="62"/>
      <c r="Q4" s="63"/>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29" t="s">
        <v>76</v>
      </c>
      <c r="C5" s="230"/>
      <c r="D5" s="230"/>
      <c r="E5" s="230"/>
      <c r="F5" s="230"/>
      <c r="G5" s="230"/>
      <c r="H5" s="230"/>
      <c r="I5" s="230"/>
      <c r="J5" s="230"/>
      <c r="K5" s="230"/>
      <c r="L5" s="230"/>
      <c r="M5" s="230"/>
      <c r="N5" s="230"/>
      <c r="O5" s="230"/>
      <c r="P5" s="230"/>
      <c r="Q5" s="231"/>
    </row>
    <row r="6" spans="2:48" s="2" customFormat="1" ht="4.5" customHeight="1" x14ac:dyDescent="0.2">
      <c r="B6" s="64"/>
      <c r="C6" s="65"/>
      <c r="D6" s="65"/>
      <c r="E6" s="65"/>
      <c r="F6" s="65"/>
      <c r="G6" s="65"/>
      <c r="H6" s="65"/>
      <c r="I6" s="65"/>
      <c r="J6" s="65"/>
      <c r="K6" s="65"/>
      <c r="L6" s="65"/>
      <c r="M6" s="65"/>
      <c r="N6" s="65"/>
      <c r="O6" s="65"/>
      <c r="P6" s="65"/>
      <c r="Q6" s="66"/>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272"/>
      <c r="C7" s="272"/>
      <c r="D7" s="272"/>
      <c r="E7" s="272"/>
      <c r="F7" s="272"/>
      <c r="G7" s="272"/>
      <c r="H7" s="272"/>
      <c r="I7" s="272"/>
      <c r="J7" s="272"/>
      <c r="K7" s="272"/>
      <c r="L7" s="272"/>
      <c r="M7" s="272"/>
      <c r="N7" s="272"/>
      <c r="O7" s="272"/>
      <c r="P7" s="272"/>
      <c r="Q7" s="272"/>
    </row>
    <row r="8" spans="2:48" ht="40.5" customHeight="1" x14ac:dyDescent="0.2">
      <c r="B8" s="201" t="s">
        <v>77</v>
      </c>
      <c r="C8" s="202"/>
      <c r="D8" s="203" t="s">
        <v>78</v>
      </c>
      <c r="E8" s="204"/>
      <c r="F8" s="204"/>
      <c r="G8" s="204"/>
      <c r="H8" s="204"/>
      <c r="I8" s="204"/>
      <c r="J8" s="204"/>
      <c r="K8" s="204"/>
      <c r="L8" s="204"/>
      <c r="M8" s="204"/>
      <c r="N8" s="204"/>
      <c r="O8" s="204"/>
      <c r="P8" s="204"/>
      <c r="Q8" s="205"/>
    </row>
    <row r="9" spans="2:48" ht="40.5" customHeight="1" x14ac:dyDescent="0.2">
      <c r="B9" s="201" t="s">
        <v>79</v>
      </c>
      <c r="C9" s="202"/>
      <c r="D9" s="203" t="s">
        <v>80</v>
      </c>
      <c r="E9" s="204"/>
      <c r="F9" s="204"/>
      <c r="G9" s="204"/>
      <c r="H9" s="204"/>
      <c r="I9" s="204"/>
      <c r="J9" s="204"/>
      <c r="K9" s="204"/>
      <c r="L9" s="204"/>
      <c r="M9" s="204"/>
      <c r="N9" s="204"/>
      <c r="O9" s="204"/>
      <c r="P9" s="204"/>
      <c r="Q9" s="205"/>
    </row>
    <row r="10" spans="2:48" ht="40.5" customHeight="1" x14ac:dyDescent="0.2">
      <c r="B10" s="201" t="s">
        <v>81</v>
      </c>
      <c r="C10" s="202"/>
      <c r="D10" s="203" t="s">
        <v>82</v>
      </c>
      <c r="E10" s="204"/>
      <c r="F10" s="204"/>
      <c r="G10" s="204"/>
      <c r="H10" s="204"/>
      <c r="I10" s="204"/>
      <c r="J10" s="204"/>
      <c r="K10" s="204"/>
      <c r="L10" s="204"/>
      <c r="M10" s="204"/>
      <c r="N10" s="204"/>
      <c r="O10" s="204"/>
      <c r="P10" s="204"/>
      <c r="Q10" s="205"/>
    </row>
    <row r="11" spans="2:48" ht="40.5" customHeight="1" x14ac:dyDescent="0.2">
      <c r="B11" s="201" t="s">
        <v>83</v>
      </c>
      <c r="C11" s="202"/>
      <c r="D11" s="203" t="s">
        <v>84</v>
      </c>
      <c r="E11" s="204"/>
      <c r="F11" s="204"/>
      <c r="G11" s="204"/>
      <c r="H11" s="204"/>
      <c r="I11" s="204"/>
      <c r="J11" s="204"/>
      <c r="K11" s="204"/>
      <c r="L11" s="204"/>
      <c r="M11" s="204"/>
      <c r="N11" s="204"/>
      <c r="O11" s="204"/>
      <c r="P11" s="204"/>
      <c r="Q11" s="205"/>
    </row>
    <row r="12" spans="2:48" ht="40.5" customHeight="1" x14ac:dyDescent="0.2">
      <c r="B12" s="201" t="s">
        <v>85</v>
      </c>
      <c r="C12" s="202"/>
      <c r="D12" s="203" t="s">
        <v>86</v>
      </c>
      <c r="E12" s="204"/>
      <c r="F12" s="204"/>
      <c r="G12" s="204"/>
      <c r="H12" s="204"/>
      <c r="I12" s="204"/>
      <c r="J12" s="204"/>
      <c r="K12" s="204"/>
      <c r="L12" s="204"/>
      <c r="M12" s="204"/>
      <c r="N12" s="204"/>
      <c r="O12" s="204"/>
      <c r="P12" s="204"/>
      <c r="Q12" s="205"/>
    </row>
    <row r="13" spans="2:48" s="2" customFormat="1" ht="4.5" customHeight="1" x14ac:dyDescent="0.2">
      <c r="B13" s="61"/>
      <c r="C13" s="62"/>
      <c r="D13" s="62"/>
      <c r="E13" s="62"/>
      <c r="F13" s="62"/>
      <c r="G13" s="62"/>
      <c r="H13" s="62"/>
      <c r="I13" s="62"/>
      <c r="J13" s="62"/>
      <c r="K13" s="62"/>
      <c r="L13" s="62"/>
      <c r="M13" s="62"/>
      <c r="N13" s="62"/>
      <c r="O13" s="62"/>
      <c r="P13" s="62"/>
      <c r="Q13" s="63"/>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29" t="s">
        <v>87</v>
      </c>
      <c r="C14" s="230"/>
      <c r="D14" s="230"/>
      <c r="E14" s="230"/>
      <c r="F14" s="230"/>
      <c r="G14" s="230"/>
      <c r="H14" s="230"/>
      <c r="I14" s="230"/>
      <c r="J14" s="230"/>
      <c r="K14" s="230"/>
      <c r="L14" s="230"/>
      <c r="M14" s="230"/>
      <c r="N14" s="230"/>
      <c r="O14" s="230"/>
      <c r="P14" s="230"/>
      <c r="Q14" s="231"/>
    </row>
    <row r="15" spans="2:48" s="2" customFormat="1" ht="4.5" customHeight="1" x14ac:dyDescent="0.2">
      <c r="B15" s="64"/>
      <c r="C15" s="65"/>
      <c r="D15" s="65"/>
      <c r="E15" s="65"/>
      <c r="F15" s="65"/>
      <c r="G15" s="65"/>
      <c r="H15" s="65"/>
      <c r="I15" s="65"/>
      <c r="J15" s="65"/>
      <c r="K15" s="65"/>
      <c r="L15" s="65"/>
      <c r="M15" s="65"/>
      <c r="N15" s="65"/>
      <c r="O15" s="65"/>
      <c r="P15" s="65"/>
      <c r="Q15" s="66"/>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201" t="s">
        <v>88</v>
      </c>
      <c r="C16" s="202"/>
      <c r="D16" s="240" t="s">
        <v>89</v>
      </c>
      <c r="E16" s="241"/>
      <c r="F16" s="241"/>
      <c r="G16" s="241"/>
      <c r="H16" s="241"/>
      <c r="I16" s="241"/>
      <c r="J16" s="241"/>
      <c r="K16" s="242"/>
      <c r="L16" s="232" t="s">
        <v>90</v>
      </c>
      <c r="M16" s="233"/>
      <c r="N16" s="236" t="s">
        <v>91</v>
      </c>
      <c r="O16" s="236"/>
      <c r="P16" s="236"/>
      <c r="Q16" s="237"/>
    </row>
    <row r="17" spans="2:48" ht="40.5" customHeight="1" x14ac:dyDescent="0.2">
      <c r="B17" s="201" t="s">
        <v>92</v>
      </c>
      <c r="C17" s="202"/>
      <c r="D17" s="243" t="s">
        <v>93</v>
      </c>
      <c r="E17" s="244"/>
      <c r="F17" s="244"/>
      <c r="G17" s="244"/>
      <c r="H17" s="244"/>
      <c r="I17" s="244"/>
      <c r="J17" s="244"/>
      <c r="K17" s="244"/>
      <c r="L17" s="244"/>
      <c r="M17" s="244"/>
      <c r="N17" s="244"/>
      <c r="O17" s="244"/>
      <c r="P17" s="244"/>
      <c r="Q17" s="245"/>
    </row>
    <row r="18" spans="2:48" ht="40.5" customHeight="1" x14ac:dyDescent="0.2">
      <c r="B18" s="201" t="s">
        <v>94</v>
      </c>
      <c r="C18" s="202"/>
      <c r="D18" s="243" t="s">
        <v>95</v>
      </c>
      <c r="E18" s="244"/>
      <c r="F18" s="244"/>
      <c r="G18" s="244"/>
      <c r="H18" s="244"/>
      <c r="I18" s="244"/>
      <c r="J18" s="244"/>
      <c r="K18" s="244"/>
      <c r="L18" s="244"/>
      <c r="M18" s="244"/>
      <c r="N18" s="244"/>
      <c r="O18" s="244"/>
      <c r="P18" s="244"/>
      <c r="Q18" s="245"/>
    </row>
    <row r="19" spans="2:48" ht="182.25" customHeight="1" x14ac:dyDescent="0.2">
      <c r="B19" s="201" t="s">
        <v>96</v>
      </c>
      <c r="C19" s="202"/>
      <c r="D19" s="253" t="s">
        <v>97</v>
      </c>
      <c r="E19" s="254"/>
      <c r="F19" s="254"/>
      <c r="G19" s="235" t="s">
        <v>98</v>
      </c>
      <c r="H19" s="235"/>
      <c r="I19" s="251" t="s">
        <v>99</v>
      </c>
      <c r="J19" s="251"/>
      <c r="K19" s="251"/>
      <c r="L19" s="235" t="s">
        <v>100</v>
      </c>
      <c r="M19" s="235"/>
      <c r="N19" s="235"/>
      <c r="O19" s="251" t="s">
        <v>101</v>
      </c>
      <c r="P19" s="251"/>
      <c r="Q19" s="252"/>
      <c r="AT19"/>
      <c r="AU19"/>
      <c r="AV19"/>
    </row>
    <row r="20" spans="2:48" ht="40.5" customHeight="1" x14ac:dyDescent="0.2">
      <c r="B20" s="201" t="s">
        <v>102</v>
      </c>
      <c r="C20" s="202"/>
      <c r="D20" s="246" t="s">
        <v>103</v>
      </c>
      <c r="E20" s="247"/>
      <c r="F20" s="247"/>
      <c r="G20" s="247"/>
      <c r="H20" s="247"/>
      <c r="I20" s="248"/>
      <c r="J20" s="249" t="s">
        <v>104</v>
      </c>
      <c r="K20" s="250"/>
      <c r="L20" s="250"/>
      <c r="M20" s="247" t="s">
        <v>105</v>
      </c>
      <c r="N20" s="247"/>
      <c r="O20" s="247"/>
      <c r="P20" s="247"/>
      <c r="Q20" s="248"/>
    </row>
    <row r="21" spans="2:48" ht="40.5" customHeight="1" x14ac:dyDescent="0.2">
      <c r="B21" s="201" t="s">
        <v>106</v>
      </c>
      <c r="C21" s="202"/>
      <c r="D21" s="243" t="s">
        <v>107</v>
      </c>
      <c r="E21" s="244"/>
      <c r="F21" s="244"/>
      <c r="G21" s="244"/>
      <c r="H21" s="244"/>
      <c r="I21" s="244"/>
      <c r="J21" s="244"/>
      <c r="K21" s="245"/>
      <c r="L21" s="234" t="s">
        <v>108</v>
      </c>
      <c r="M21" s="235"/>
      <c r="N21" s="235"/>
      <c r="O21" s="238" t="s">
        <v>109</v>
      </c>
      <c r="P21" s="238"/>
      <c r="Q21" s="239"/>
    </row>
    <row r="22" spans="2:48" ht="44.25" customHeight="1" x14ac:dyDescent="0.2">
      <c r="B22" s="201" t="s">
        <v>110</v>
      </c>
      <c r="C22" s="202"/>
      <c r="D22" s="243" t="s">
        <v>111</v>
      </c>
      <c r="E22" s="244"/>
      <c r="F22" s="244"/>
      <c r="G22" s="244"/>
      <c r="H22" s="244"/>
      <c r="I22" s="244"/>
      <c r="J22" s="244"/>
      <c r="K22" s="244"/>
      <c r="L22" s="244"/>
      <c r="M22" s="244"/>
      <c r="N22" s="244"/>
      <c r="O22" s="244"/>
      <c r="P22" s="244"/>
      <c r="Q22" s="245"/>
    </row>
    <row r="23" spans="2:48" ht="40.5" customHeight="1" x14ac:dyDescent="0.2">
      <c r="B23" s="201" t="s">
        <v>112</v>
      </c>
      <c r="C23" s="202"/>
      <c r="D23" s="203" t="s">
        <v>113</v>
      </c>
      <c r="E23" s="204"/>
      <c r="F23" s="204"/>
      <c r="G23" s="205"/>
      <c r="H23" s="232" t="s">
        <v>114</v>
      </c>
      <c r="I23" s="233"/>
      <c r="J23" s="204" t="s">
        <v>115</v>
      </c>
      <c r="K23" s="204"/>
      <c r="L23" s="205"/>
      <c r="M23" s="234" t="s">
        <v>116</v>
      </c>
      <c r="N23" s="235"/>
      <c r="O23" s="238" t="s">
        <v>117</v>
      </c>
      <c r="P23" s="238"/>
      <c r="Q23" s="239"/>
    </row>
    <row r="24" spans="2:48" ht="68.650000000000006" customHeight="1" x14ac:dyDescent="0.2">
      <c r="B24" s="201" t="s">
        <v>118</v>
      </c>
      <c r="C24" s="202"/>
      <c r="D24" s="203" t="s">
        <v>119</v>
      </c>
      <c r="E24" s="204"/>
      <c r="F24" s="204"/>
      <c r="G24" s="204"/>
      <c r="H24" s="204"/>
      <c r="I24" s="204"/>
      <c r="J24" s="204"/>
      <c r="K24" s="204"/>
      <c r="L24" s="204"/>
      <c r="M24" s="204"/>
      <c r="N24" s="204"/>
      <c r="O24" s="204"/>
      <c r="P24" s="204"/>
      <c r="Q24" s="205"/>
    </row>
    <row r="25" spans="2:48" ht="40.5" customHeight="1" x14ac:dyDescent="0.2">
      <c r="B25" s="201" t="s">
        <v>120</v>
      </c>
      <c r="C25" s="202"/>
      <c r="D25" s="203" t="s">
        <v>121</v>
      </c>
      <c r="E25" s="204"/>
      <c r="F25" s="204"/>
      <c r="G25" s="204"/>
      <c r="H25" s="204"/>
      <c r="I25" s="204"/>
      <c r="J25" s="204"/>
      <c r="K25" s="204"/>
      <c r="L25" s="204"/>
      <c r="M25" s="204"/>
      <c r="N25" s="204"/>
      <c r="O25" s="204"/>
      <c r="P25" s="204"/>
      <c r="Q25" s="205"/>
    </row>
    <row r="26" spans="2:48" ht="20.25" customHeight="1" x14ac:dyDescent="0.2">
      <c r="B26" s="206" t="s">
        <v>122</v>
      </c>
      <c r="C26" s="207"/>
      <c r="D26" s="307" t="s">
        <v>123</v>
      </c>
      <c r="E26" s="308"/>
      <c r="F26" s="308"/>
      <c r="G26" s="311" t="s">
        <v>124</v>
      </c>
      <c r="H26" s="257"/>
      <c r="I26" s="57" t="s">
        <v>125</v>
      </c>
      <c r="J26" s="234" t="s">
        <v>126</v>
      </c>
      <c r="K26" s="255"/>
      <c r="L26" s="256" t="s">
        <v>127</v>
      </c>
      <c r="M26" s="257"/>
      <c r="N26" s="260" t="s">
        <v>128</v>
      </c>
      <c r="O26" s="261"/>
      <c r="P26" s="261"/>
      <c r="Q26" s="262"/>
    </row>
    <row r="27" spans="2:48" ht="21.75" customHeight="1" x14ac:dyDescent="0.2">
      <c r="B27" s="208"/>
      <c r="C27" s="209"/>
      <c r="D27" s="309"/>
      <c r="E27" s="310"/>
      <c r="F27" s="310"/>
      <c r="G27" s="312"/>
      <c r="H27" s="259"/>
      <c r="I27" s="9"/>
      <c r="J27" s="266"/>
      <c r="K27" s="267"/>
      <c r="L27" s="258"/>
      <c r="M27" s="259"/>
      <c r="N27" s="263"/>
      <c r="O27" s="264"/>
      <c r="P27" s="264"/>
      <c r="Q27" s="265"/>
    </row>
    <row r="28" spans="2:48" ht="33.75" customHeight="1" x14ac:dyDescent="0.2">
      <c r="B28" s="201" t="s">
        <v>129</v>
      </c>
      <c r="C28" s="202"/>
      <c r="D28" s="203" t="s">
        <v>130</v>
      </c>
      <c r="E28" s="204"/>
      <c r="F28" s="204"/>
      <c r="G28" s="204"/>
      <c r="H28" s="204"/>
      <c r="I28" s="204"/>
      <c r="J28" s="204"/>
      <c r="K28" s="204"/>
      <c r="L28" s="204"/>
      <c r="M28" s="204"/>
      <c r="N28" s="204"/>
      <c r="O28" s="204"/>
      <c r="P28" s="204"/>
      <c r="Q28" s="205"/>
    </row>
    <row r="29" spans="2:48" ht="40.5" customHeight="1" x14ac:dyDescent="0.2">
      <c r="B29" s="201" t="s">
        <v>131</v>
      </c>
      <c r="C29" s="202"/>
      <c r="D29" s="246" t="s">
        <v>132</v>
      </c>
      <c r="E29" s="247"/>
      <c r="F29" s="247"/>
      <c r="G29" s="247"/>
      <c r="H29" s="247"/>
      <c r="I29" s="247"/>
      <c r="J29" s="247"/>
      <c r="K29" s="247"/>
      <c r="L29" s="247"/>
      <c r="M29" s="247"/>
      <c r="N29" s="247"/>
      <c r="O29" s="247"/>
      <c r="P29" s="247"/>
      <c r="Q29" s="248"/>
    </row>
    <row r="30" spans="2:48" ht="40.5" customHeight="1" x14ac:dyDescent="0.2">
      <c r="B30" s="201" t="s">
        <v>133</v>
      </c>
      <c r="C30" s="202"/>
      <c r="D30" s="246" t="s">
        <v>134</v>
      </c>
      <c r="E30" s="247"/>
      <c r="F30" s="247"/>
      <c r="G30" s="247"/>
      <c r="H30" s="247"/>
      <c r="I30" s="247"/>
      <c r="J30" s="247"/>
      <c r="K30" s="248"/>
      <c r="L30" s="232" t="s">
        <v>135</v>
      </c>
      <c r="M30" s="268"/>
      <c r="N30" s="269" t="s">
        <v>136</v>
      </c>
      <c r="O30" s="238"/>
      <c r="P30" s="238"/>
      <c r="Q30" s="239"/>
    </row>
    <row r="31" spans="2:48" ht="71.650000000000006" customHeight="1" x14ac:dyDescent="0.2">
      <c r="B31" s="201" t="s">
        <v>137</v>
      </c>
      <c r="C31" s="202"/>
      <c r="D31" s="203" t="s">
        <v>138</v>
      </c>
      <c r="E31" s="204"/>
      <c r="F31" s="204"/>
      <c r="G31" s="204"/>
      <c r="H31" s="204"/>
      <c r="I31" s="204"/>
      <c r="J31" s="204"/>
      <c r="K31" s="204"/>
      <c r="L31" s="204"/>
      <c r="M31" s="204"/>
      <c r="N31" s="204"/>
      <c r="O31" s="204"/>
      <c r="P31" s="204"/>
      <c r="Q31" s="205"/>
    </row>
    <row r="32" spans="2:48" ht="40.5" customHeight="1" x14ac:dyDescent="0.2">
      <c r="B32" s="201" t="s">
        <v>139</v>
      </c>
      <c r="C32" s="202"/>
      <c r="D32" s="203" t="s">
        <v>140</v>
      </c>
      <c r="E32" s="204"/>
      <c r="F32" s="204"/>
      <c r="G32" s="204"/>
      <c r="H32" s="204"/>
      <c r="I32" s="204"/>
      <c r="J32" s="204"/>
      <c r="K32" s="204"/>
      <c r="L32" s="204"/>
      <c r="M32" s="204"/>
      <c r="N32" s="204"/>
      <c r="O32" s="204"/>
      <c r="P32" s="204"/>
      <c r="Q32" s="205"/>
    </row>
    <row r="33" spans="2:48" ht="40.5" customHeight="1" x14ac:dyDescent="0.2">
      <c r="B33" s="201" t="s">
        <v>141</v>
      </c>
      <c r="C33" s="202"/>
      <c r="D33" s="203" t="s">
        <v>142</v>
      </c>
      <c r="E33" s="204"/>
      <c r="F33" s="204"/>
      <c r="G33" s="204"/>
      <c r="H33" s="204"/>
      <c r="I33" s="204"/>
      <c r="J33" s="204"/>
      <c r="K33" s="204"/>
      <c r="L33" s="204"/>
      <c r="M33" s="204"/>
      <c r="N33" s="204"/>
      <c r="O33" s="204"/>
      <c r="P33" s="204"/>
      <c r="Q33" s="205"/>
    </row>
    <row r="34" spans="2:48" ht="40.5" customHeight="1" x14ac:dyDescent="0.2">
      <c r="B34" s="201" t="s">
        <v>143</v>
      </c>
      <c r="C34" s="202"/>
      <c r="D34" s="203" t="s">
        <v>144</v>
      </c>
      <c r="E34" s="204"/>
      <c r="F34" s="204"/>
      <c r="G34" s="204"/>
      <c r="H34" s="204"/>
      <c r="I34" s="204"/>
      <c r="J34" s="204"/>
      <c r="K34" s="204"/>
      <c r="L34" s="204"/>
      <c r="M34" s="204"/>
      <c r="N34" s="204"/>
      <c r="O34" s="204"/>
      <c r="P34" s="204"/>
      <c r="Q34" s="205"/>
    </row>
    <row r="35" spans="2:48" s="2" customFormat="1" ht="4.5" customHeight="1" x14ac:dyDescent="0.2">
      <c r="B35" s="67"/>
      <c r="C35" s="68"/>
      <c r="D35" s="68"/>
      <c r="E35" s="68"/>
      <c r="F35" s="68"/>
      <c r="G35" s="68"/>
      <c r="H35" s="68"/>
      <c r="I35" s="68"/>
      <c r="J35" s="68"/>
      <c r="K35" s="68"/>
      <c r="L35" s="68"/>
      <c r="M35" s="68"/>
      <c r="N35" s="68"/>
      <c r="O35" s="68"/>
      <c r="P35" s="68"/>
      <c r="Q35" s="69"/>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29" t="s">
        <v>145</v>
      </c>
      <c r="C36" s="230"/>
      <c r="D36" s="230"/>
      <c r="E36" s="230"/>
      <c r="F36" s="230"/>
      <c r="G36" s="230"/>
      <c r="H36" s="230"/>
      <c r="I36" s="230"/>
      <c r="J36" s="230"/>
      <c r="K36" s="230"/>
      <c r="L36" s="230"/>
      <c r="M36" s="230"/>
      <c r="N36" s="230"/>
      <c r="O36" s="230"/>
      <c r="P36" s="230"/>
      <c r="Q36" s="231"/>
    </row>
    <row r="37" spans="2:48" s="2" customFormat="1" ht="4.5" customHeight="1" x14ac:dyDescent="0.2">
      <c r="B37" s="64"/>
      <c r="C37" s="65"/>
      <c r="D37" s="65"/>
      <c r="E37" s="65"/>
      <c r="F37" s="65"/>
      <c r="G37" s="65"/>
      <c r="H37" s="65"/>
      <c r="I37" s="65"/>
      <c r="J37" s="65"/>
      <c r="K37" s="65"/>
      <c r="L37" s="65"/>
      <c r="M37" s="65"/>
      <c r="N37" s="65"/>
      <c r="O37" s="65"/>
      <c r="P37" s="65"/>
      <c r="Q37" s="66"/>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201" t="s">
        <v>146</v>
      </c>
      <c r="C38" s="202"/>
      <c r="D38" s="303" t="s">
        <v>147</v>
      </c>
      <c r="E38" s="304"/>
      <c r="F38" s="304"/>
      <c r="G38" s="304"/>
      <c r="H38" s="304"/>
      <c r="I38" s="304"/>
      <c r="J38" s="304"/>
      <c r="K38" s="304"/>
      <c r="L38" s="304"/>
      <c r="M38" s="304"/>
      <c r="N38" s="304"/>
      <c r="O38" s="304"/>
      <c r="P38" s="304"/>
      <c r="Q38" s="305"/>
    </row>
    <row r="39" spans="2:48" ht="6.75" customHeight="1" x14ac:dyDescent="0.2">
      <c r="B39" s="206" t="s">
        <v>148</v>
      </c>
      <c r="C39" s="207"/>
      <c r="D39" s="10"/>
      <c r="E39" s="11"/>
      <c r="F39" s="11"/>
      <c r="G39" s="11"/>
      <c r="H39" s="11"/>
      <c r="I39" s="11"/>
      <c r="J39" s="11"/>
      <c r="K39" s="11"/>
      <c r="L39" s="11"/>
      <c r="M39" s="11"/>
      <c r="N39" s="11"/>
      <c r="O39" s="11"/>
      <c r="P39" s="27"/>
      <c r="Q39" s="28"/>
    </row>
    <row r="40" spans="2:48" ht="17.25" customHeight="1" x14ac:dyDescent="0.2">
      <c r="B40" s="278"/>
      <c r="C40" s="306"/>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278"/>
      <c r="C41" s="306"/>
      <c r="D41" s="13"/>
      <c r="E41" s="17">
        <v>2000</v>
      </c>
      <c r="F41" s="17"/>
      <c r="G41" s="6"/>
      <c r="H41" s="17">
        <v>2008</v>
      </c>
      <c r="I41" s="17"/>
      <c r="J41" s="6"/>
      <c r="K41" s="17">
        <v>2016</v>
      </c>
      <c r="L41" s="17"/>
      <c r="M41" s="6"/>
      <c r="N41" s="17">
        <v>2024</v>
      </c>
      <c r="O41" s="17"/>
      <c r="P41" s="29"/>
      <c r="Q41" s="30"/>
    </row>
    <row r="42" spans="2:48" ht="17.25" customHeight="1" x14ac:dyDescent="0.2">
      <c r="B42" s="278"/>
      <c r="C42" s="306"/>
      <c r="D42" s="13"/>
      <c r="E42" s="17">
        <v>2001</v>
      </c>
      <c r="F42" s="17"/>
      <c r="G42" s="6"/>
      <c r="H42" s="17">
        <v>2009</v>
      </c>
      <c r="I42" s="17"/>
      <c r="J42" s="6"/>
      <c r="K42" s="17">
        <v>2017</v>
      </c>
      <c r="L42" s="17"/>
      <c r="M42" s="6"/>
      <c r="N42" s="17">
        <v>2025</v>
      </c>
      <c r="O42" s="17"/>
      <c r="P42" s="29"/>
      <c r="Q42" s="30"/>
    </row>
    <row r="43" spans="2:48" ht="17.25" customHeight="1" x14ac:dyDescent="0.2">
      <c r="B43" s="278"/>
      <c r="C43" s="306"/>
      <c r="D43" s="13"/>
      <c r="E43" s="17">
        <v>2002</v>
      </c>
      <c r="F43" s="17"/>
      <c r="G43" s="6"/>
      <c r="H43" s="17">
        <v>2010</v>
      </c>
      <c r="I43" s="17"/>
      <c r="J43" s="6"/>
      <c r="K43" s="17">
        <v>2018</v>
      </c>
      <c r="L43" s="17"/>
      <c r="M43" s="6"/>
      <c r="N43" s="17">
        <v>2026</v>
      </c>
      <c r="O43" s="17"/>
      <c r="P43" s="29"/>
      <c r="Q43" s="30"/>
    </row>
    <row r="44" spans="2:48" ht="17.25" customHeight="1" x14ac:dyDescent="0.2">
      <c r="B44" s="278"/>
      <c r="C44" s="306"/>
      <c r="D44" s="13"/>
      <c r="E44" s="17">
        <v>2003</v>
      </c>
      <c r="F44" s="17"/>
      <c r="G44" s="6"/>
      <c r="H44" s="17">
        <v>2011</v>
      </c>
      <c r="I44" s="17"/>
      <c r="J44" s="6"/>
      <c r="K44" s="17">
        <v>2019</v>
      </c>
      <c r="L44" s="17"/>
      <c r="M44" s="6"/>
      <c r="N44" s="17">
        <v>2027</v>
      </c>
      <c r="O44" s="17"/>
      <c r="P44" s="29"/>
      <c r="Q44" s="30"/>
    </row>
    <row r="45" spans="2:48" ht="17.25" customHeight="1" x14ac:dyDescent="0.2">
      <c r="B45" s="278"/>
      <c r="C45" s="306"/>
      <c r="D45" s="13"/>
      <c r="E45" s="17">
        <v>2004</v>
      </c>
      <c r="F45" s="17"/>
      <c r="G45" s="6"/>
      <c r="H45" s="17">
        <v>2012</v>
      </c>
      <c r="I45" s="17"/>
      <c r="J45" s="6"/>
      <c r="K45" s="17">
        <v>2020</v>
      </c>
      <c r="L45" s="17"/>
      <c r="M45" s="6"/>
      <c r="N45" s="17">
        <v>2028</v>
      </c>
      <c r="O45" s="17"/>
      <c r="P45" s="29"/>
      <c r="Q45" s="30"/>
    </row>
    <row r="46" spans="2:48" ht="17.25" customHeight="1" x14ac:dyDescent="0.2">
      <c r="B46" s="278"/>
      <c r="C46" s="306"/>
      <c r="D46" s="13"/>
      <c r="E46" s="17">
        <v>2005</v>
      </c>
      <c r="F46" s="17"/>
      <c r="G46" s="6"/>
      <c r="H46" s="17">
        <v>2013</v>
      </c>
      <c r="I46" s="17"/>
      <c r="J46" s="6"/>
      <c r="K46" s="17">
        <v>2021</v>
      </c>
      <c r="L46" s="17"/>
      <c r="M46" s="6"/>
      <c r="N46" s="17">
        <v>2029</v>
      </c>
      <c r="O46" s="17"/>
      <c r="P46" s="29"/>
      <c r="Q46" s="30"/>
    </row>
    <row r="47" spans="2:48" ht="17.25" customHeight="1" x14ac:dyDescent="0.2">
      <c r="B47" s="278"/>
      <c r="C47" s="306"/>
      <c r="D47" s="13"/>
      <c r="E47" s="17">
        <v>2006</v>
      </c>
      <c r="F47" s="17"/>
      <c r="G47" s="6"/>
      <c r="H47" s="17">
        <v>2014</v>
      </c>
      <c r="I47" s="17"/>
      <c r="J47" s="6"/>
      <c r="K47" s="17">
        <v>2022</v>
      </c>
      <c r="L47" s="17"/>
      <c r="M47" s="6"/>
      <c r="N47" s="17">
        <v>2030</v>
      </c>
      <c r="O47" s="17"/>
      <c r="P47" s="29"/>
      <c r="Q47" s="30"/>
    </row>
    <row r="48" spans="2:48" ht="17.25" customHeight="1" x14ac:dyDescent="0.2">
      <c r="B48" s="278"/>
      <c r="C48" s="306"/>
      <c r="D48" s="13"/>
      <c r="E48" s="17">
        <v>2007</v>
      </c>
      <c r="F48" s="17"/>
      <c r="G48" s="6"/>
      <c r="H48" s="17">
        <v>2015</v>
      </c>
      <c r="I48" s="17"/>
      <c r="J48" s="6"/>
      <c r="K48" s="17">
        <v>2023</v>
      </c>
      <c r="L48" s="17"/>
      <c r="M48" s="6"/>
      <c r="N48" s="17">
        <v>2031</v>
      </c>
      <c r="O48" s="17"/>
      <c r="P48" s="29"/>
      <c r="Q48" s="30"/>
    </row>
    <row r="49" spans="2:48" ht="6.75" customHeight="1" x14ac:dyDescent="0.2">
      <c r="B49" s="208"/>
      <c r="C49" s="209"/>
      <c r="D49" s="15"/>
      <c r="E49" s="4"/>
      <c r="F49" s="7"/>
      <c r="G49" s="7"/>
      <c r="H49" s="7"/>
      <c r="I49" s="7"/>
      <c r="J49" s="7"/>
      <c r="K49" s="7"/>
      <c r="L49" s="8"/>
      <c r="M49" s="8"/>
      <c r="N49" s="7"/>
      <c r="O49" s="7"/>
      <c r="P49" s="31"/>
      <c r="Q49" s="32"/>
    </row>
    <row r="50" spans="2:48" ht="36" customHeight="1" x14ac:dyDescent="0.2">
      <c r="B50" s="201" t="s">
        <v>151</v>
      </c>
      <c r="C50" s="202"/>
      <c r="D50" s="203" t="s">
        <v>152</v>
      </c>
      <c r="E50" s="204"/>
      <c r="F50" s="204"/>
      <c r="G50" s="204"/>
      <c r="H50" s="204"/>
      <c r="I50" s="204"/>
      <c r="J50" s="204"/>
      <c r="K50" s="204"/>
      <c r="L50" s="204"/>
      <c r="M50" s="204"/>
      <c r="N50" s="204"/>
      <c r="O50" s="204"/>
      <c r="P50" s="204"/>
      <c r="Q50" s="205"/>
    </row>
    <row r="51" spans="2:48" ht="36" customHeight="1" x14ac:dyDescent="0.2">
      <c r="B51" s="201" t="s">
        <v>153</v>
      </c>
      <c r="C51" s="202"/>
      <c r="D51" s="203" t="s">
        <v>154</v>
      </c>
      <c r="E51" s="204"/>
      <c r="F51" s="204"/>
      <c r="G51" s="204"/>
      <c r="H51" s="204"/>
      <c r="I51" s="204"/>
      <c r="J51" s="204"/>
      <c r="K51" s="204"/>
      <c r="L51" s="204"/>
      <c r="M51" s="204"/>
      <c r="N51" s="204"/>
      <c r="O51" s="204"/>
      <c r="P51" s="204"/>
      <c r="Q51" s="205"/>
    </row>
    <row r="52" spans="2:48" s="2" customFormat="1" ht="4.5" customHeight="1" x14ac:dyDescent="0.2">
      <c r="B52" s="67"/>
      <c r="C52" s="68"/>
      <c r="D52" s="68"/>
      <c r="E52" s="68"/>
      <c r="F52" s="68"/>
      <c r="G52" s="68"/>
      <c r="H52" s="68"/>
      <c r="I52" s="68"/>
      <c r="J52" s="68"/>
      <c r="K52" s="68"/>
      <c r="L52" s="68"/>
      <c r="M52" s="68"/>
      <c r="N52" s="68"/>
      <c r="O52" s="68"/>
      <c r="P52" s="68"/>
      <c r="Q52" s="69"/>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29" t="s">
        <v>155</v>
      </c>
      <c r="C53" s="230"/>
      <c r="D53" s="230"/>
      <c r="E53" s="230"/>
      <c r="F53" s="230"/>
      <c r="G53" s="230"/>
      <c r="H53" s="230"/>
      <c r="I53" s="230"/>
      <c r="J53" s="230"/>
      <c r="K53" s="230"/>
      <c r="L53" s="230"/>
      <c r="M53" s="230"/>
      <c r="N53" s="230"/>
      <c r="O53" s="230"/>
      <c r="P53" s="230"/>
      <c r="Q53" s="231"/>
    </row>
    <row r="54" spans="2:48" s="2" customFormat="1" ht="4.5" customHeight="1" x14ac:dyDescent="0.2">
      <c r="B54" s="64"/>
      <c r="C54" s="65"/>
      <c r="D54" s="65"/>
      <c r="E54" s="65"/>
      <c r="F54" s="65"/>
      <c r="G54" s="65"/>
      <c r="H54" s="65"/>
      <c r="I54" s="65"/>
      <c r="J54" s="65"/>
      <c r="K54" s="65"/>
      <c r="L54" s="65"/>
      <c r="M54" s="65"/>
      <c r="N54" s="65"/>
      <c r="O54" s="65"/>
      <c r="P54" s="65"/>
      <c r="Q54" s="66"/>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291" t="s">
        <v>156</v>
      </c>
      <c r="C55" s="292"/>
      <c r="D55" s="292"/>
      <c r="E55" s="292"/>
      <c r="F55" s="292"/>
      <c r="G55" s="292"/>
      <c r="H55" s="292"/>
      <c r="I55" s="292"/>
      <c r="J55" s="292"/>
      <c r="K55" s="292"/>
      <c r="L55" s="292"/>
      <c r="M55" s="292"/>
      <c r="N55" s="292"/>
      <c r="O55" s="292"/>
      <c r="P55" s="292"/>
      <c r="Q55" s="293"/>
    </row>
    <row r="56" spans="2:48" s="2" customFormat="1" ht="4.5" customHeight="1" x14ac:dyDescent="0.2">
      <c r="B56" s="67"/>
      <c r="C56" s="68"/>
      <c r="D56" s="68"/>
      <c r="E56" s="68"/>
      <c r="F56" s="68"/>
      <c r="G56" s="68"/>
      <c r="H56" s="68"/>
      <c r="I56" s="68"/>
      <c r="J56" s="68"/>
      <c r="K56" s="68"/>
      <c r="L56" s="68"/>
      <c r="M56" s="68"/>
      <c r="N56" s="68"/>
      <c r="O56" s="68"/>
      <c r="P56" s="68"/>
      <c r="Q56" s="69"/>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29" t="s">
        <v>157</v>
      </c>
      <c r="C57" s="230"/>
      <c r="D57" s="230"/>
      <c r="E57" s="230"/>
      <c r="F57" s="230"/>
      <c r="G57" s="230"/>
      <c r="H57" s="230"/>
      <c r="I57" s="230"/>
      <c r="J57" s="230"/>
      <c r="K57" s="230"/>
      <c r="L57" s="230"/>
      <c r="M57" s="230"/>
      <c r="N57" s="230"/>
      <c r="O57" s="230"/>
      <c r="P57" s="230"/>
      <c r="Q57" s="231"/>
    </row>
    <row r="58" spans="2:48" s="2" customFormat="1" ht="4.5" customHeight="1" x14ac:dyDescent="0.2">
      <c r="B58" s="64"/>
      <c r="C58" s="65"/>
      <c r="D58" s="65"/>
      <c r="E58" s="65"/>
      <c r="F58" s="65"/>
      <c r="G58" s="65"/>
      <c r="H58" s="65"/>
      <c r="I58" s="65"/>
      <c r="J58" s="65"/>
      <c r="K58" s="65"/>
      <c r="L58" s="65"/>
      <c r="M58" s="65"/>
      <c r="N58" s="65"/>
      <c r="O58" s="65"/>
      <c r="P58" s="65"/>
      <c r="Q58" s="66"/>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206" t="s">
        <v>158</v>
      </c>
      <c r="C59" s="294"/>
      <c r="D59" s="295" t="s">
        <v>159</v>
      </c>
      <c r="E59" s="296"/>
      <c r="F59" s="297"/>
      <c r="G59" s="298"/>
      <c r="H59" s="298"/>
      <c r="I59" s="298"/>
      <c r="J59" s="299"/>
      <c r="K59" s="295" t="s">
        <v>1</v>
      </c>
      <c r="L59" s="300"/>
      <c r="M59" s="301"/>
      <c r="N59" s="298"/>
      <c r="O59" s="298"/>
      <c r="P59" s="298"/>
      <c r="Q59" s="302"/>
    </row>
    <row r="60" spans="2:48" ht="27" customHeight="1" x14ac:dyDescent="0.2">
      <c r="B60" s="278"/>
      <c r="C60" s="279"/>
      <c r="D60" s="282" t="s">
        <v>160</v>
      </c>
      <c r="E60" s="283"/>
      <c r="F60" s="284"/>
      <c r="G60" s="285"/>
      <c r="H60" s="285"/>
      <c r="I60" s="285"/>
      <c r="J60" s="286"/>
      <c r="K60" s="287" t="s">
        <v>161</v>
      </c>
      <c r="L60" s="288"/>
      <c r="M60" s="289"/>
      <c r="N60" s="285"/>
      <c r="O60" s="285"/>
      <c r="P60" s="285"/>
      <c r="Q60" s="286"/>
    </row>
    <row r="61" spans="2:48" ht="27" customHeight="1" x14ac:dyDescent="0.2">
      <c r="B61" s="280"/>
      <c r="C61" s="281"/>
      <c r="D61" s="282" t="s">
        <v>162</v>
      </c>
      <c r="E61" s="283"/>
      <c r="F61" s="284"/>
      <c r="G61" s="285"/>
      <c r="H61" s="285"/>
      <c r="I61" s="285"/>
      <c r="J61" s="290"/>
      <c r="K61" s="282" t="s">
        <v>163</v>
      </c>
      <c r="L61" s="288"/>
      <c r="M61" s="289"/>
      <c r="N61" s="285"/>
      <c r="O61" s="285"/>
      <c r="P61" s="285"/>
      <c r="Q61" s="286"/>
    </row>
    <row r="62" spans="2:48" ht="27" customHeight="1" x14ac:dyDescent="0.2">
      <c r="B62" s="276" t="s">
        <v>164</v>
      </c>
      <c r="C62" s="277"/>
      <c r="D62" s="282" t="s">
        <v>159</v>
      </c>
      <c r="E62" s="283"/>
      <c r="F62" s="284"/>
      <c r="G62" s="285"/>
      <c r="H62" s="285"/>
      <c r="I62" s="285"/>
      <c r="J62" s="286"/>
      <c r="K62" s="287" t="s">
        <v>1</v>
      </c>
      <c r="L62" s="288"/>
      <c r="M62" s="289"/>
      <c r="N62" s="285"/>
      <c r="O62" s="285"/>
      <c r="P62" s="285"/>
      <c r="Q62" s="286"/>
    </row>
    <row r="63" spans="2:48" ht="27" customHeight="1" x14ac:dyDescent="0.2">
      <c r="B63" s="278"/>
      <c r="C63" s="279"/>
      <c r="D63" s="282" t="s">
        <v>160</v>
      </c>
      <c r="E63" s="283"/>
      <c r="F63" s="284"/>
      <c r="G63" s="285"/>
      <c r="H63" s="285"/>
      <c r="I63" s="285"/>
      <c r="J63" s="286"/>
      <c r="K63" s="287" t="s">
        <v>161</v>
      </c>
      <c r="L63" s="288"/>
      <c r="M63" s="289"/>
      <c r="N63" s="285"/>
      <c r="O63" s="285"/>
      <c r="P63" s="285"/>
      <c r="Q63" s="286"/>
    </row>
    <row r="64" spans="2:48" ht="27" customHeight="1" x14ac:dyDescent="0.2">
      <c r="B64" s="280"/>
      <c r="C64" s="281"/>
      <c r="D64" s="282" t="s">
        <v>162</v>
      </c>
      <c r="E64" s="283"/>
      <c r="F64" s="284"/>
      <c r="G64" s="285"/>
      <c r="H64" s="285"/>
      <c r="I64" s="285"/>
      <c r="J64" s="286"/>
      <c r="K64" s="287" t="s">
        <v>163</v>
      </c>
      <c r="L64" s="288"/>
      <c r="M64" s="289"/>
      <c r="N64" s="285"/>
      <c r="O64" s="285"/>
      <c r="P64" s="285"/>
      <c r="Q64" s="286"/>
    </row>
    <row r="65" spans="2:17" ht="27" customHeight="1" x14ac:dyDescent="0.2">
      <c r="B65" s="270" t="s">
        <v>165</v>
      </c>
      <c r="C65" s="271"/>
      <c r="D65" s="273" t="s">
        <v>166</v>
      </c>
      <c r="E65" s="274"/>
      <c r="F65" s="274"/>
      <c r="G65" s="274"/>
      <c r="H65" s="274"/>
      <c r="I65" s="274"/>
      <c r="J65" s="274"/>
      <c r="K65" s="274"/>
      <c r="L65" s="274"/>
      <c r="M65" s="274"/>
      <c r="N65" s="274"/>
      <c r="O65" s="274"/>
      <c r="P65" s="274"/>
      <c r="Q65" s="275"/>
    </row>
  </sheetData>
  <mergeCells count="116">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79"/>
  <sheetViews>
    <sheetView showGridLines="0" topLeftCell="A8" zoomScale="90" zoomScaleNormal="90" workbookViewId="0">
      <selection activeCell="AA30" sqref="AA30"/>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2.5703125" customWidth="1"/>
    <col min="7" max="7" width="6.4257812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7" width="6.28515625" customWidth="1"/>
    <col min="18" max="29" width="4.42578125" customWidth="1"/>
  </cols>
  <sheetData>
    <row r="1" spans="2:17" s="1" customFormat="1" ht="37.5" customHeight="1" x14ac:dyDescent="0.2">
      <c r="B1" s="210" t="s">
        <v>70</v>
      </c>
      <c r="C1" s="211"/>
      <c r="D1" s="214" t="s">
        <v>167</v>
      </c>
      <c r="E1" s="215"/>
      <c r="F1" s="215"/>
      <c r="G1" s="215"/>
      <c r="H1" s="215"/>
      <c r="I1" s="215"/>
      <c r="J1" s="215"/>
      <c r="K1" s="215"/>
      <c r="L1" s="215"/>
      <c r="M1" s="215"/>
      <c r="N1" s="216"/>
      <c r="O1" s="217"/>
      <c r="P1" s="218"/>
      <c r="Q1" s="219"/>
    </row>
    <row r="2" spans="2:17" s="1" customFormat="1" ht="17.25" customHeight="1" x14ac:dyDescent="0.2">
      <c r="B2" s="212"/>
      <c r="C2" s="213"/>
      <c r="D2" s="338" t="s">
        <v>168</v>
      </c>
      <c r="E2" s="339"/>
      <c r="F2" s="339"/>
      <c r="G2" s="339"/>
      <c r="H2" s="339"/>
      <c r="I2" s="339"/>
      <c r="J2" s="339"/>
      <c r="K2" s="339"/>
      <c r="L2" s="339"/>
      <c r="M2" s="339"/>
      <c r="N2" s="340"/>
      <c r="O2" s="220"/>
      <c r="P2" s="221"/>
      <c r="Q2" s="222"/>
    </row>
    <row r="3" spans="2:17" s="1" customFormat="1" ht="17.25" customHeight="1" x14ac:dyDescent="0.2">
      <c r="B3" s="226" t="s">
        <v>73</v>
      </c>
      <c r="C3" s="227"/>
      <c r="D3" s="226" t="s">
        <v>169</v>
      </c>
      <c r="E3" s="228"/>
      <c r="F3" s="228"/>
      <c r="G3" s="228"/>
      <c r="H3" s="228"/>
      <c r="I3" s="228"/>
      <c r="J3" s="228"/>
      <c r="K3" s="228"/>
      <c r="L3" s="228"/>
      <c r="M3" s="228"/>
      <c r="N3" s="227"/>
      <c r="O3" s="226" t="s">
        <v>170</v>
      </c>
      <c r="P3" s="228"/>
      <c r="Q3" s="227"/>
    </row>
    <row r="4" spans="2:17" s="2" customFormat="1" ht="4.5" customHeight="1" x14ac:dyDescent="0.2">
      <c r="B4" s="61"/>
      <c r="C4" s="62"/>
      <c r="D4" s="62"/>
      <c r="E4" s="62"/>
      <c r="F4" s="62"/>
      <c r="G4" s="62"/>
      <c r="H4" s="62"/>
      <c r="I4" s="62"/>
      <c r="J4" s="62"/>
      <c r="K4" s="62"/>
      <c r="L4" s="62"/>
      <c r="M4" s="62"/>
      <c r="N4" s="62"/>
      <c r="O4" s="62"/>
      <c r="P4" s="62"/>
      <c r="Q4" s="63"/>
    </row>
    <row r="5" spans="2:17" ht="24.75" customHeight="1" x14ac:dyDescent="0.2">
      <c r="B5" s="229" t="s">
        <v>76</v>
      </c>
      <c r="C5" s="230"/>
      <c r="D5" s="230"/>
      <c r="E5" s="230"/>
      <c r="F5" s="230"/>
      <c r="G5" s="230"/>
      <c r="H5" s="230"/>
      <c r="I5" s="230"/>
      <c r="J5" s="230"/>
      <c r="K5" s="230"/>
      <c r="L5" s="230"/>
      <c r="M5" s="230"/>
      <c r="N5" s="230"/>
      <c r="O5" s="230"/>
      <c r="P5" s="230"/>
      <c r="Q5" s="231"/>
    </row>
    <row r="6" spans="2:17" s="2" customFormat="1" ht="4.5" customHeight="1" x14ac:dyDescent="0.2">
      <c r="B6" s="61"/>
      <c r="C6" s="62"/>
      <c r="D6" s="62"/>
      <c r="E6" s="62"/>
      <c r="F6" s="62"/>
      <c r="G6" s="62"/>
      <c r="H6" s="62"/>
      <c r="I6" s="62"/>
      <c r="J6" s="62"/>
      <c r="K6" s="62"/>
      <c r="L6" s="62"/>
      <c r="M6" s="62"/>
      <c r="N6" s="62"/>
      <c r="O6" s="62"/>
      <c r="P6" s="62"/>
      <c r="Q6" s="63"/>
    </row>
    <row r="7" spans="2:17" ht="5.0999999999999996" customHeight="1" x14ac:dyDescent="0.2">
      <c r="B7" s="61"/>
      <c r="C7" s="62"/>
      <c r="D7" s="62"/>
      <c r="E7" s="62"/>
      <c r="F7" s="62"/>
      <c r="G7" s="62"/>
      <c r="H7" s="62"/>
      <c r="I7" s="62"/>
      <c r="J7" s="62"/>
      <c r="K7" s="62"/>
      <c r="L7" s="62"/>
      <c r="M7" s="62"/>
      <c r="N7" s="62"/>
      <c r="O7" s="62"/>
      <c r="P7" s="62"/>
      <c r="Q7" s="63"/>
    </row>
    <row r="8" spans="2:17" ht="40.5" customHeight="1" x14ac:dyDescent="0.2">
      <c r="B8" s="201" t="s">
        <v>77</v>
      </c>
      <c r="C8" s="202"/>
      <c r="D8" s="316" t="s">
        <v>171</v>
      </c>
      <c r="E8" s="317"/>
      <c r="F8" s="317"/>
      <c r="G8" s="317"/>
      <c r="H8" s="317"/>
      <c r="I8" s="317"/>
      <c r="J8" s="317"/>
      <c r="K8" s="317"/>
      <c r="L8" s="317"/>
      <c r="M8" s="317"/>
      <c r="N8" s="317"/>
      <c r="O8" s="317"/>
      <c r="P8" s="317"/>
      <c r="Q8" s="318"/>
    </row>
    <row r="9" spans="2:17" ht="40.5" customHeight="1" x14ac:dyDescent="0.2">
      <c r="B9" s="201" t="s">
        <v>79</v>
      </c>
      <c r="C9" s="202"/>
      <c r="D9" s="316" t="s">
        <v>172</v>
      </c>
      <c r="E9" s="317"/>
      <c r="F9" s="317"/>
      <c r="G9" s="317"/>
      <c r="H9" s="317"/>
      <c r="I9" s="317"/>
      <c r="J9" s="317"/>
      <c r="K9" s="317"/>
      <c r="L9" s="317"/>
      <c r="M9" s="317"/>
      <c r="N9" s="317"/>
      <c r="O9" s="317"/>
      <c r="P9" s="317"/>
      <c r="Q9" s="318"/>
    </row>
    <row r="10" spans="2:17" ht="40.5" customHeight="1" x14ac:dyDescent="0.2">
      <c r="B10" s="201" t="s">
        <v>81</v>
      </c>
      <c r="C10" s="202"/>
      <c r="D10" s="333" t="s">
        <v>173</v>
      </c>
      <c r="E10" s="334"/>
      <c r="F10" s="334"/>
      <c r="G10" s="334"/>
      <c r="H10" s="334"/>
      <c r="I10" s="334"/>
      <c r="J10" s="334"/>
      <c r="K10" s="334"/>
      <c r="L10" s="334"/>
      <c r="M10" s="334"/>
      <c r="N10" s="334"/>
      <c r="O10" s="334"/>
      <c r="P10" s="334"/>
      <c r="Q10" s="335"/>
    </row>
    <row r="11" spans="2:17" ht="40.5" customHeight="1" x14ac:dyDescent="0.2">
      <c r="B11" s="201" t="s">
        <v>83</v>
      </c>
      <c r="C11" s="202"/>
      <c r="D11" s="316" t="s">
        <v>174</v>
      </c>
      <c r="E11" s="317"/>
      <c r="F11" s="317"/>
      <c r="G11" s="317"/>
      <c r="H11" s="317"/>
      <c r="I11" s="317"/>
      <c r="J11" s="317"/>
      <c r="K11" s="317"/>
      <c r="L11" s="317"/>
      <c r="M11" s="317"/>
      <c r="N11" s="317"/>
      <c r="O11" s="317"/>
      <c r="P11" s="317"/>
      <c r="Q11" s="318"/>
    </row>
    <row r="12" spans="2:17" ht="40.5" customHeight="1" x14ac:dyDescent="0.2">
      <c r="B12" s="201" t="s">
        <v>85</v>
      </c>
      <c r="C12" s="202"/>
      <c r="D12" s="316"/>
      <c r="E12" s="317"/>
      <c r="F12" s="317"/>
      <c r="G12" s="317"/>
      <c r="H12" s="317"/>
      <c r="I12" s="317"/>
      <c r="J12" s="317"/>
      <c r="K12" s="317"/>
      <c r="L12" s="317"/>
      <c r="M12" s="317"/>
      <c r="N12" s="317"/>
      <c r="O12" s="317"/>
      <c r="P12" s="317"/>
      <c r="Q12" s="318"/>
    </row>
    <row r="13" spans="2:17" s="2" customFormat="1" ht="4.5" customHeight="1" x14ac:dyDescent="0.2">
      <c r="B13" s="61"/>
      <c r="C13" s="62"/>
      <c r="D13" s="62"/>
      <c r="E13" s="62"/>
      <c r="F13" s="62"/>
      <c r="G13" s="62"/>
      <c r="H13" s="62"/>
      <c r="I13" s="62"/>
      <c r="J13" s="62"/>
      <c r="K13" s="62"/>
      <c r="L13" s="62"/>
      <c r="M13" s="62"/>
      <c r="N13" s="62"/>
      <c r="O13" s="62"/>
      <c r="P13" s="62"/>
      <c r="Q13" s="63"/>
    </row>
    <row r="14" spans="2:17" ht="24.75" customHeight="1" x14ac:dyDescent="0.2">
      <c r="B14" s="229" t="s">
        <v>87</v>
      </c>
      <c r="C14" s="230"/>
      <c r="D14" s="230"/>
      <c r="E14" s="230"/>
      <c r="F14" s="230"/>
      <c r="G14" s="230"/>
      <c r="H14" s="230"/>
      <c r="I14" s="230"/>
      <c r="J14" s="230"/>
      <c r="K14" s="230"/>
      <c r="L14" s="230"/>
      <c r="M14" s="230"/>
      <c r="N14" s="230"/>
      <c r="O14" s="230"/>
      <c r="P14" s="230"/>
      <c r="Q14" s="231"/>
    </row>
    <row r="15" spans="2:17" s="2" customFormat="1" ht="4.5" customHeight="1" x14ac:dyDescent="0.2">
      <c r="B15" s="61"/>
      <c r="C15" s="62"/>
      <c r="D15" s="62"/>
      <c r="E15" s="62"/>
      <c r="F15" s="62"/>
      <c r="G15" s="62"/>
      <c r="H15" s="62"/>
      <c r="I15" s="62"/>
      <c r="J15" s="62"/>
      <c r="K15" s="62"/>
      <c r="L15" s="62"/>
      <c r="M15" s="62"/>
      <c r="N15" s="62"/>
      <c r="O15" s="62"/>
      <c r="P15" s="62"/>
      <c r="Q15" s="63"/>
    </row>
    <row r="16" spans="2:17" ht="40.5" customHeight="1" x14ac:dyDescent="0.2">
      <c r="B16" s="201" t="s">
        <v>88</v>
      </c>
      <c r="C16" s="202"/>
      <c r="D16" s="316" t="s">
        <v>248</v>
      </c>
      <c r="E16" s="317"/>
      <c r="F16" s="317"/>
      <c r="G16" s="317"/>
      <c r="H16" s="317"/>
      <c r="I16" s="317"/>
      <c r="J16" s="317"/>
      <c r="K16" s="318"/>
      <c r="L16" s="232" t="s">
        <v>90</v>
      </c>
      <c r="M16" s="233"/>
      <c r="N16" s="341"/>
      <c r="O16" s="341"/>
      <c r="P16" s="341"/>
      <c r="Q16" s="342"/>
    </row>
    <row r="17" spans="2:17" ht="114.75" customHeight="1" x14ac:dyDescent="0.2">
      <c r="B17" s="201" t="s">
        <v>92</v>
      </c>
      <c r="C17" s="202"/>
      <c r="D17" s="327" t="s">
        <v>175</v>
      </c>
      <c r="E17" s="328"/>
      <c r="F17" s="328"/>
      <c r="G17" s="328"/>
      <c r="H17" s="328"/>
      <c r="I17" s="328"/>
      <c r="J17" s="328"/>
      <c r="K17" s="328"/>
      <c r="L17" s="328"/>
      <c r="M17" s="328"/>
      <c r="N17" s="328"/>
      <c r="O17" s="328"/>
      <c r="P17" s="328"/>
      <c r="Q17" s="329"/>
    </row>
    <row r="18" spans="2:17" ht="24" customHeight="1" x14ac:dyDescent="0.2">
      <c r="B18" s="383" t="s">
        <v>94</v>
      </c>
      <c r="C18" s="384"/>
      <c r="D18" s="399" t="s">
        <v>230</v>
      </c>
      <c r="E18" s="397"/>
      <c r="F18" s="397"/>
      <c r="G18" s="397" t="s">
        <v>247</v>
      </c>
      <c r="H18" s="397"/>
      <c r="I18" s="397"/>
      <c r="J18" s="397"/>
      <c r="K18" s="397"/>
      <c r="L18" s="397"/>
      <c r="M18" s="397"/>
      <c r="N18" s="397"/>
      <c r="O18" s="397"/>
      <c r="P18" s="397"/>
      <c r="Q18" s="398"/>
    </row>
    <row r="19" spans="2:17" ht="24" customHeight="1" x14ac:dyDescent="0.2">
      <c r="B19" s="385"/>
      <c r="C19" s="386"/>
      <c r="D19" s="400" t="s">
        <v>240</v>
      </c>
      <c r="E19" s="401"/>
      <c r="F19" s="401"/>
      <c r="G19" s="401" t="s">
        <v>243</v>
      </c>
      <c r="H19" s="401"/>
      <c r="I19" s="401"/>
      <c r="J19" s="401"/>
      <c r="K19" s="401"/>
      <c r="L19" s="401"/>
      <c r="M19" s="401"/>
      <c r="N19" s="401"/>
      <c r="O19" s="401"/>
      <c r="P19" s="401"/>
      <c r="Q19" s="402"/>
    </row>
    <row r="20" spans="2:17" ht="24" customHeight="1" x14ac:dyDescent="0.2">
      <c r="B20" s="385"/>
      <c r="C20" s="386"/>
      <c r="D20" s="400" t="s">
        <v>241</v>
      </c>
      <c r="E20" s="401"/>
      <c r="F20" s="401"/>
      <c r="G20" s="401" t="s">
        <v>244</v>
      </c>
      <c r="H20" s="401"/>
      <c r="I20" s="401"/>
      <c r="J20" s="401"/>
      <c r="K20" s="401"/>
      <c r="L20" s="401"/>
      <c r="M20" s="401"/>
      <c r="N20" s="401"/>
      <c r="O20" s="401"/>
      <c r="P20" s="401"/>
      <c r="Q20" s="402"/>
    </row>
    <row r="21" spans="2:17" ht="26.25" customHeight="1" x14ac:dyDescent="0.2">
      <c r="B21" s="385"/>
      <c r="C21" s="386"/>
      <c r="D21" s="400" t="s">
        <v>242</v>
      </c>
      <c r="E21" s="401"/>
      <c r="F21" s="401"/>
      <c r="G21" s="401" t="s">
        <v>245</v>
      </c>
      <c r="H21" s="401"/>
      <c r="I21" s="401"/>
      <c r="J21" s="401"/>
      <c r="K21" s="401"/>
      <c r="L21" s="401"/>
      <c r="M21" s="401"/>
      <c r="N21" s="401"/>
      <c r="O21" s="401"/>
      <c r="P21" s="401"/>
      <c r="Q21" s="402"/>
    </row>
    <row r="22" spans="2:17" ht="174.75" customHeight="1" x14ac:dyDescent="0.2">
      <c r="B22" s="387"/>
      <c r="C22" s="388"/>
      <c r="D22" s="330" t="s">
        <v>246</v>
      </c>
      <c r="E22" s="331"/>
      <c r="F22" s="331"/>
      <c r="G22" s="331"/>
      <c r="H22" s="331"/>
      <c r="I22" s="331"/>
      <c r="J22" s="331"/>
      <c r="K22" s="331"/>
      <c r="L22" s="331"/>
      <c r="M22" s="331"/>
      <c r="N22" s="331"/>
      <c r="O22" s="331"/>
      <c r="P22" s="331"/>
      <c r="Q22" s="332"/>
    </row>
    <row r="23" spans="2:17" ht="40.5" customHeight="1" x14ac:dyDescent="0.2">
      <c r="B23" s="201" t="s">
        <v>96</v>
      </c>
      <c r="C23" s="202"/>
      <c r="D23" s="316" t="s">
        <v>12</v>
      </c>
      <c r="E23" s="317"/>
      <c r="F23" s="317"/>
      <c r="G23" s="235" t="s">
        <v>98</v>
      </c>
      <c r="H23" s="235"/>
      <c r="I23" s="336" t="s">
        <v>63</v>
      </c>
      <c r="J23" s="336"/>
      <c r="K23" s="336"/>
      <c r="L23" s="235" t="s">
        <v>100</v>
      </c>
      <c r="M23" s="235"/>
      <c r="N23" s="235"/>
      <c r="O23" s="336" t="s">
        <v>66</v>
      </c>
      <c r="P23" s="336"/>
      <c r="Q23" s="337"/>
    </row>
    <row r="24" spans="2:17" ht="40.5" customHeight="1" x14ac:dyDescent="0.2">
      <c r="B24" s="201" t="s">
        <v>102</v>
      </c>
      <c r="C24" s="202"/>
      <c r="D24" s="316" t="s">
        <v>45</v>
      </c>
      <c r="E24" s="317"/>
      <c r="F24" s="317"/>
      <c r="G24" s="317"/>
      <c r="H24" s="317"/>
      <c r="I24" s="318"/>
      <c r="J24" s="249" t="s">
        <v>176</v>
      </c>
      <c r="K24" s="250"/>
      <c r="L24" s="250"/>
      <c r="M24" s="317"/>
      <c r="N24" s="317"/>
      <c r="O24" s="317"/>
      <c r="P24" s="317"/>
      <c r="Q24" s="318"/>
    </row>
    <row r="25" spans="2:17" ht="40.5" customHeight="1" x14ac:dyDescent="0.2">
      <c r="B25" s="201" t="s">
        <v>106</v>
      </c>
      <c r="C25" s="202"/>
      <c r="D25" s="316" t="s">
        <v>177</v>
      </c>
      <c r="E25" s="317"/>
      <c r="F25" s="317"/>
      <c r="G25" s="317"/>
      <c r="H25" s="317"/>
      <c r="I25" s="317"/>
      <c r="J25" s="317"/>
      <c r="K25" s="318"/>
      <c r="L25" s="234" t="s">
        <v>108</v>
      </c>
      <c r="M25" s="235"/>
      <c r="N25" s="235"/>
      <c r="O25" s="317" t="s">
        <v>2</v>
      </c>
      <c r="P25" s="317"/>
      <c r="Q25" s="318"/>
    </row>
    <row r="26" spans="2:17" ht="44.25" customHeight="1" x14ac:dyDescent="0.2">
      <c r="B26" s="201" t="s">
        <v>110</v>
      </c>
      <c r="C26" s="202"/>
      <c r="D26" s="316" t="s">
        <v>177</v>
      </c>
      <c r="E26" s="317"/>
      <c r="F26" s="317"/>
      <c r="G26" s="317"/>
      <c r="H26" s="317"/>
      <c r="I26" s="317"/>
      <c r="J26" s="317"/>
      <c r="K26" s="317"/>
      <c r="L26" s="317"/>
      <c r="M26" s="317"/>
      <c r="N26" s="317"/>
      <c r="O26" s="317"/>
      <c r="P26" s="317"/>
      <c r="Q26" s="318"/>
    </row>
    <row r="27" spans="2:17" ht="40.5" customHeight="1" x14ac:dyDescent="0.2">
      <c r="B27" s="201" t="s">
        <v>112</v>
      </c>
      <c r="C27" s="202"/>
      <c r="D27" s="316" t="s">
        <v>29</v>
      </c>
      <c r="E27" s="317"/>
      <c r="F27" s="317"/>
      <c r="G27" s="235" t="s">
        <v>114</v>
      </c>
      <c r="H27" s="235"/>
      <c r="I27" s="235"/>
      <c r="J27" s="317" t="s">
        <v>29</v>
      </c>
      <c r="K27" s="317"/>
      <c r="L27" s="318"/>
      <c r="M27" s="234" t="s">
        <v>116</v>
      </c>
      <c r="N27" s="235"/>
      <c r="O27" s="317">
        <v>60</v>
      </c>
      <c r="P27" s="317"/>
      <c r="Q27" s="318"/>
    </row>
    <row r="28" spans="2:17" ht="40.5" customHeight="1" x14ac:dyDescent="0.2">
      <c r="B28" s="201" t="s">
        <v>118</v>
      </c>
      <c r="C28" s="202"/>
      <c r="D28" s="316" t="s">
        <v>29</v>
      </c>
      <c r="E28" s="317"/>
      <c r="F28" s="317"/>
      <c r="G28" s="317"/>
      <c r="H28" s="317"/>
      <c r="I28" s="317"/>
      <c r="J28" s="317"/>
      <c r="K28" s="317"/>
      <c r="L28" s="317"/>
      <c r="M28" s="317"/>
      <c r="N28" s="317"/>
      <c r="O28" s="317"/>
      <c r="P28" s="317"/>
      <c r="Q28" s="318"/>
    </row>
    <row r="29" spans="2:17" ht="305.25" customHeight="1" x14ac:dyDescent="0.2">
      <c r="B29" s="383" t="s">
        <v>120</v>
      </c>
      <c r="C29" s="384"/>
      <c r="D29" s="377" t="s">
        <v>238</v>
      </c>
      <c r="E29" s="378"/>
      <c r="F29" s="378"/>
      <c r="G29" s="378"/>
      <c r="H29" s="378"/>
      <c r="I29" s="378"/>
      <c r="J29" s="378"/>
      <c r="K29" s="378"/>
      <c r="L29" s="378"/>
      <c r="M29" s="378"/>
      <c r="N29" s="378"/>
      <c r="O29" s="378"/>
      <c r="P29" s="378"/>
      <c r="Q29" s="379"/>
    </row>
    <row r="30" spans="2:17" ht="409.5" customHeight="1" x14ac:dyDescent="0.2">
      <c r="B30" s="385"/>
      <c r="C30" s="386"/>
      <c r="D30" s="380" t="s">
        <v>252</v>
      </c>
      <c r="E30" s="381"/>
      <c r="F30" s="381"/>
      <c r="G30" s="381"/>
      <c r="H30" s="381"/>
      <c r="I30" s="381"/>
      <c r="J30" s="381"/>
      <c r="K30" s="381"/>
      <c r="L30" s="381"/>
      <c r="M30" s="381"/>
      <c r="N30" s="381"/>
      <c r="O30" s="381"/>
      <c r="P30" s="381"/>
      <c r="Q30" s="382"/>
    </row>
    <row r="31" spans="2:17" ht="235.5" customHeight="1" x14ac:dyDescent="0.2">
      <c r="B31" s="387"/>
      <c r="C31" s="388"/>
      <c r="D31" s="380" t="s">
        <v>239</v>
      </c>
      <c r="E31" s="381"/>
      <c r="F31" s="381"/>
      <c r="G31" s="381"/>
      <c r="H31" s="381"/>
      <c r="I31" s="381"/>
      <c r="J31" s="381"/>
      <c r="K31" s="381"/>
      <c r="L31" s="381"/>
      <c r="M31" s="381"/>
      <c r="N31" s="381"/>
      <c r="O31" s="381"/>
      <c r="P31" s="381"/>
      <c r="Q31" s="382"/>
    </row>
    <row r="32" spans="2:17" ht="3.75" hidden="1" customHeight="1" x14ac:dyDescent="0.2">
      <c r="B32" s="70"/>
      <c r="C32" s="71"/>
      <c r="D32" s="152"/>
      <c r="E32" s="153"/>
      <c r="F32" s="153"/>
      <c r="G32" s="153"/>
      <c r="H32" s="153"/>
      <c r="I32" s="153"/>
      <c r="J32" s="153"/>
      <c r="K32" s="153"/>
      <c r="L32" s="153"/>
      <c r="M32" s="153"/>
      <c r="N32" s="153"/>
      <c r="O32" s="153"/>
      <c r="P32" s="153"/>
      <c r="Q32" s="154"/>
    </row>
    <row r="33" spans="2:17" ht="20.25" customHeight="1" x14ac:dyDescent="0.2">
      <c r="B33" s="206" t="s">
        <v>122</v>
      </c>
      <c r="C33" s="207"/>
      <c r="D33" s="320"/>
      <c r="E33" s="321"/>
      <c r="F33" s="321"/>
      <c r="G33" s="311" t="s">
        <v>124</v>
      </c>
      <c r="H33" s="311"/>
      <c r="I33" s="57" t="s">
        <v>125</v>
      </c>
      <c r="J33" s="234" t="s">
        <v>126</v>
      </c>
      <c r="K33" s="255"/>
      <c r="L33" s="324" t="s">
        <v>127</v>
      </c>
      <c r="M33" s="324"/>
      <c r="N33" s="55"/>
      <c r="O33" s="55"/>
      <c r="P33" s="55"/>
      <c r="Q33" s="56"/>
    </row>
    <row r="34" spans="2:17" ht="21.75" customHeight="1" x14ac:dyDescent="0.2">
      <c r="B34" s="208"/>
      <c r="C34" s="209"/>
      <c r="D34" s="322"/>
      <c r="E34" s="323"/>
      <c r="F34" s="323"/>
      <c r="G34" s="312"/>
      <c r="H34" s="312"/>
      <c r="I34" s="9"/>
      <c r="J34" s="266"/>
      <c r="K34" s="267"/>
      <c r="L34" s="324"/>
      <c r="M34" s="324"/>
      <c r="N34" s="7"/>
      <c r="O34" s="7"/>
      <c r="P34" s="7"/>
      <c r="Q34" s="16"/>
    </row>
    <row r="35" spans="2:17" ht="3" customHeight="1" x14ac:dyDescent="0.2">
      <c r="B35" s="206" t="s">
        <v>129</v>
      </c>
      <c r="C35" s="207"/>
      <c r="D35" s="37"/>
      <c r="E35" s="36"/>
      <c r="F35" s="35"/>
      <c r="G35" s="34"/>
      <c r="H35" s="34"/>
      <c r="I35" s="33"/>
      <c r="J35" s="38"/>
      <c r="K35" s="38"/>
      <c r="L35" s="39"/>
      <c r="M35" s="39"/>
      <c r="N35" s="35"/>
      <c r="O35" s="35"/>
      <c r="P35" s="36"/>
      <c r="Q35" s="40"/>
    </row>
    <row r="36" spans="2:17" ht="16.5" customHeight="1" x14ac:dyDescent="0.2">
      <c r="B36" s="278"/>
      <c r="C36" s="306"/>
      <c r="D36" s="58">
        <v>2022</v>
      </c>
      <c r="E36" s="59">
        <v>2023</v>
      </c>
      <c r="F36" s="59">
        <v>2024</v>
      </c>
      <c r="G36" s="325">
        <v>2025</v>
      </c>
      <c r="H36" s="326"/>
      <c r="I36" s="59">
        <v>2026</v>
      </c>
      <c r="J36" s="325">
        <v>2027</v>
      </c>
      <c r="K36" s="326"/>
      <c r="L36" s="60">
        <v>2028</v>
      </c>
      <c r="M36" s="325">
        <v>2029</v>
      </c>
      <c r="N36" s="326"/>
      <c r="O36" s="59">
        <v>2030</v>
      </c>
      <c r="P36" s="395" t="s">
        <v>178</v>
      </c>
      <c r="Q36" s="396"/>
    </row>
    <row r="37" spans="2:17" ht="18" customHeight="1" x14ac:dyDescent="0.2">
      <c r="B37" s="278"/>
      <c r="C37" s="306"/>
      <c r="D37" s="41"/>
      <c r="E37" s="42"/>
      <c r="F37" s="42"/>
      <c r="G37" s="393"/>
      <c r="H37" s="394"/>
      <c r="I37" s="47"/>
      <c r="J37" s="43"/>
      <c r="K37" s="44"/>
      <c r="L37" s="45"/>
      <c r="M37" s="45"/>
      <c r="N37" s="46"/>
      <c r="O37" s="44"/>
      <c r="P37" s="47"/>
      <c r="Q37" s="48"/>
    </row>
    <row r="38" spans="2:17" ht="4.5" customHeight="1" x14ac:dyDescent="0.2">
      <c r="B38" s="208"/>
      <c r="C38" s="209"/>
      <c r="D38" s="390"/>
      <c r="E38" s="391"/>
      <c r="F38" s="391"/>
      <c r="G38" s="391"/>
      <c r="H38" s="391"/>
      <c r="I38" s="391"/>
      <c r="J38" s="391"/>
      <c r="K38" s="391"/>
      <c r="L38" s="391"/>
      <c r="M38" s="391"/>
      <c r="N38" s="391"/>
      <c r="O38" s="391"/>
      <c r="P38" s="391"/>
      <c r="Q38" s="392"/>
    </row>
    <row r="39" spans="2:17" ht="40.5" customHeight="1" x14ac:dyDescent="0.2">
      <c r="B39" s="201" t="s">
        <v>131</v>
      </c>
      <c r="C39" s="202"/>
      <c r="D39" s="316" t="s">
        <v>58</v>
      </c>
      <c r="E39" s="317"/>
      <c r="F39" s="317"/>
      <c r="G39" s="317"/>
      <c r="H39" s="317"/>
      <c r="I39" s="317"/>
      <c r="J39" s="235" t="s">
        <v>179</v>
      </c>
      <c r="K39" s="235"/>
      <c r="L39" s="235"/>
      <c r="M39" s="319" t="s">
        <v>180</v>
      </c>
      <c r="N39" s="319"/>
      <c r="O39" s="319"/>
      <c r="P39" s="319"/>
      <c r="Q39" s="267"/>
    </row>
    <row r="40" spans="2:17" ht="40.5" customHeight="1" x14ac:dyDescent="0.2">
      <c r="B40" s="201" t="s">
        <v>133</v>
      </c>
      <c r="C40" s="202"/>
      <c r="D40" s="316" t="s">
        <v>48</v>
      </c>
      <c r="E40" s="317"/>
      <c r="F40" s="317"/>
      <c r="G40" s="317"/>
      <c r="H40" s="317"/>
      <c r="I40" s="317"/>
      <c r="J40" s="317"/>
      <c r="K40" s="318"/>
      <c r="L40" s="324" t="s">
        <v>135</v>
      </c>
      <c r="M40" s="324"/>
      <c r="N40" s="316" t="s">
        <v>48</v>
      </c>
      <c r="O40" s="317"/>
      <c r="P40" s="317"/>
      <c r="Q40" s="318"/>
    </row>
    <row r="41" spans="2:17" ht="40.5" customHeight="1" x14ac:dyDescent="0.2">
      <c r="B41" s="201" t="s">
        <v>137</v>
      </c>
      <c r="C41" s="202"/>
      <c r="D41" s="316" t="s">
        <v>48</v>
      </c>
      <c r="E41" s="317"/>
      <c r="F41" s="317"/>
      <c r="G41" s="317"/>
      <c r="H41" s="317"/>
      <c r="I41" s="317"/>
      <c r="J41" s="317"/>
      <c r="K41" s="317"/>
      <c r="L41" s="317"/>
      <c r="M41" s="317"/>
      <c r="N41" s="317"/>
      <c r="O41" s="317"/>
      <c r="P41" s="317"/>
      <c r="Q41" s="318"/>
    </row>
    <row r="42" spans="2:17" ht="26.25" customHeight="1" x14ac:dyDescent="0.2">
      <c r="B42" s="201" t="s">
        <v>139</v>
      </c>
      <c r="C42" s="202"/>
      <c r="D42" s="316" t="s">
        <v>181</v>
      </c>
      <c r="E42" s="317"/>
      <c r="F42" s="317"/>
      <c r="G42" s="317"/>
      <c r="H42" s="317"/>
      <c r="I42" s="317"/>
      <c r="J42" s="317"/>
      <c r="K42" s="317"/>
      <c r="L42" s="317"/>
      <c r="M42" s="317"/>
      <c r="N42" s="317"/>
      <c r="O42" s="317"/>
      <c r="P42" s="317"/>
      <c r="Q42" s="318"/>
    </row>
    <row r="43" spans="2:17" ht="40.5" customHeight="1" x14ac:dyDescent="0.2">
      <c r="B43" s="201" t="s">
        <v>141</v>
      </c>
      <c r="C43" s="202"/>
      <c r="D43" s="266" t="s">
        <v>182</v>
      </c>
      <c r="E43" s="319"/>
      <c r="F43" s="319"/>
      <c r="G43" s="319"/>
      <c r="H43" s="319"/>
      <c r="I43" s="319"/>
      <c r="J43" s="319"/>
      <c r="K43" s="319"/>
      <c r="L43" s="319"/>
      <c r="M43" s="319"/>
      <c r="N43" s="319"/>
      <c r="O43" s="319"/>
      <c r="P43" s="319"/>
      <c r="Q43" s="267"/>
    </row>
    <row r="44" spans="2:17" ht="389.25" customHeight="1" x14ac:dyDescent="0.2">
      <c r="B44" s="206" t="s">
        <v>143</v>
      </c>
      <c r="C44" s="345"/>
      <c r="D44" s="371" t="s">
        <v>232</v>
      </c>
      <c r="E44" s="372"/>
      <c r="F44" s="372"/>
      <c r="G44" s="372"/>
      <c r="H44" s="372"/>
      <c r="I44" s="372"/>
      <c r="J44" s="372"/>
      <c r="K44" s="372"/>
      <c r="L44" s="372"/>
      <c r="M44" s="372"/>
      <c r="N44" s="372"/>
      <c r="O44" s="372"/>
      <c r="P44" s="372"/>
      <c r="Q44" s="373"/>
    </row>
    <row r="45" spans="2:17" ht="307.5" customHeight="1" x14ac:dyDescent="0.2">
      <c r="B45" s="278"/>
      <c r="C45" s="346"/>
      <c r="D45" s="374" t="s">
        <v>233</v>
      </c>
      <c r="E45" s="375"/>
      <c r="F45" s="375"/>
      <c r="G45" s="375"/>
      <c r="H45" s="375"/>
      <c r="I45" s="375"/>
      <c r="J45" s="375"/>
      <c r="K45" s="375"/>
      <c r="L45" s="375"/>
      <c r="M45" s="375"/>
      <c r="N45" s="375"/>
      <c r="O45" s="375"/>
      <c r="P45" s="375"/>
      <c r="Q45" s="376"/>
    </row>
    <row r="46" spans="2:17" ht="333" customHeight="1" x14ac:dyDescent="0.2">
      <c r="B46" s="278"/>
      <c r="C46" s="346"/>
      <c r="D46" s="374" t="s">
        <v>250</v>
      </c>
      <c r="E46" s="375"/>
      <c r="F46" s="375"/>
      <c r="G46" s="375"/>
      <c r="H46" s="375"/>
      <c r="I46" s="375"/>
      <c r="J46" s="375"/>
      <c r="K46" s="375"/>
      <c r="L46" s="375"/>
      <c r="M46" s="375"/>
      <c r="N46" s="375"/>
      <c r="O46" s="375"/>
      <c r="P46" s="375"/>
      <c r="Q46" s="376"/>
    </row>
    <row r="47" spans="2:17" ht="387.75" customHeight="1" x14ac:dyDescent="0.2">
      <c r="B47" s="278"/>
      <c r="C47" s="346"/>
      <c r="D47" s="374" t="s">
        <v>235</v>
      </c>
      <c r="E47" s="375"/>
      <c r="F47" s="375"/>
      <c r="G47" s="375"/>
      <c r="H47" s="375"/>
      <c r="I47" s="375"/>
      <c r="J47" s="375"/>
      <c r="K47" s="375"/>
      <c r="L47" s="375"/>
      <c r="M47" s="375"/>
      <c r="N47" s="375"/>
      <c r="O47" s="375"/>
      <c r="P47" s="375"/>
      <c r="Q47" s="376"/>
    </row>
    <row r="48" spans="2:17" ht="129" customHeight="1" x14ac:dyDescent="0.2">
      <c r="B48" s="278"/>
      <c r="C48" s="346"/>
      <c r="D48" s="374" t="s">
        <v>234</v>
      </c>
      <c r="E48" s="375"/>
      <c r="F48" s="375"/>
      <c r="G48" s="375"/>
      <c r="H48" s="375"/>
      <c r="I48" s="375"/>
      <c r="J48" s="375"/>
      <c r="K48" s="375"/>
      <c r="L48" s="375"/>
      <c r="M48" s="375"/>
      <c r="N48" s="375"/>
      <c r="O48" s="375"/>
      <c r="P48" s="375"/>
      <c r="Q48" s="376"/>
    </row>
    <row r="49" spans="2:17" s="2" customFormat="1" ht="87" hidden="1" customHeight="1" x14ac:dyDescent="0.2">
      <c r="B49" s="208"/>
      <c r="C49" s="389"/>
      <c r="D49" s="152"/>
      <c r="E49" s="153"/>
      <c r="F49" s="153"/>
      <c r="G49" s="153"/>
      <c r="H49" s="153"/>
      <c r="I49" s="153"/>
      <c r="J49" s="153"/>
      <c r="K49" s="153"/>
      <c r="L49" s="153"/>
      <c r="M49" s="153"/>
      <c r="N49" s="153"/>
      <c r="O49" s="153"/>
      <c r="P49" s="153"/>
      <c r="Q49" s="154"/>
    </row>
    <row r="50" spans="2:17" ht="24.75" customHeight="1" x14ac:dyDescent="0.2">
      <c r="B50" s="229" t="s">
        <v>145</v>
      </c>
      <c r="C50" s="230"/>
      <c r="D50" s="230"/>
      <c r="E50" s="230"/>
      <c r="F50" s="230"/>
      <c r="G50" s="230"/>
      <c r="H50" s="230"/>
      <c r="I50" s="230"/>
      <c r="J50" s="230"/>
      <c r="K50" s="230"/>
      <c r="L50" s="230"/>
      <c r="M50" s="230"/>
      <c r="N50" s="230"/>
      <c r="O50" s="230"/>
      <c r="P50" s="230"/>
      <c r="Q50" s="231"/>
    </row>
    <row r="51" spans="2:17" s="2" customFormat="1" ht="4.5" customHeight="1" x14ac:dyDescent="0.2">
      <c r="B51" s="61"/>
      <c r="C51" s="62"/>
      <c r="D51" s="62"/>
      <c r="E51" s="62"/>
      <c r="F51" s="62"/>
      <c r="G51" s="62"/>
      <c r="H51" s="62"/>
      <c r="I51" s="62"/>
      <c r="J51" s="62"/>
      <c r="K51" s="62"/>
      <c r="L51" s="62"/>
      <c r="M51" s="62"/>
      <c r="N51" s="62"/>
      <c r="O51" s="62"/>
      <c r="P51" s="62"/>
      <c r="Q51" s="63"/>
    </row>
    <row r="52" spans="2:17" ht="40.5" customHeight="1" x14ac:dyDescent="0.2">
      <c r="B52" s="201" t="s">
        <v>146</v>
      </c>
      <c r="C52" s="202"/>
      <c r="D52" s="316"/>
      <c r="E52" s="317"/>
      <c r="F52" s="317"/>
      <c r="G52" s="317"/>
      <c r="H52" s="317"/>
      <c r="I52" s="317"/>
      <c r="J52" s="317"/>
      <c r="K52" s="317"/>
      <c r="L52" s="317"/>
      <c r="M52" s="317"/>
      <c r="N52" s="317"/>
      <c r="O52" s="317"/>
      <c r="P52" s="317"/>
      <c r="Q52" s="318"/>
    </row>
    <row r="53" spans="2:17" ht="6.75" customHeight="1" x14ac:dyDescent="0.2">
      <c r="B53" s="206" t="s">
        <v>148</v>
      </c>
      <c r="C53" s="207"/>
      <c r="D53" s="10"/>
      <c r="E53" s="11"/>
      <c r="F53" s="11"/>
      <c r="G53" s="11"/>
      <c r="H53" s="11"/>
      <c r="I53" s="11"/>
      <c r="J53" s="11"/>
      <c r="K53" s="11"/>
      <c r="L53" s="11"/>
      <c r="M53" s="11"/>
      <c r="N53" s="11"/>
      <c r="O53" s="11"/>
      <c r="P53" s="5"/>
      <c r="Q53" s="12"/>
    </row>
    <row r="54" spans="2:17" ht="17.25" customHeight="1" x14ac:dyDescent="0.2">
      <c r="B54" s="278"/>
      <c r="C54" s="306"/>
      <c r="D54" s="13"/>
      <c r="E54" s="17" t="s">
        <v>149</v>
      </c>
      <c r="F54" s="17" t="s">
        <v>150</v>
      </c>
      <c r="G54" s="6"/>
      <c r="H54" s="17" t="s">
        <v>126</v>
      </c>
      <c r="I54" s="17" t="s">
        <v>150</v>
      </c>
      <c r="J54" s="6"/>
      <c r="K54" s="17" t="s">
        <v>126</v>
      </c>
      <c r="L54" s="17" t="s">
        <v>150</v>
      </c>
      <c r="M54" s="6"/>
      <c r="N54" s="17" t="s">
        <v>126</v>
      </c>
      <c r="O54" s="17" t="s">
        <v>150</v>
      </c>
      <c r="P54" s="6"/>
      <c r="Q54" s="14"/>
    </row>
    <row r="55" spans="2:17" ht="17.25" customHeight="1" x14ac:dyDescent="0.2">
      <c r="B55" s="278"/>
      <c r="C55" s="306"/>
      <c r="D55" s="13"/>
      <c r="E55" s="17">
        <v>2000</v>
      </c>
      <c r="F55" s="17"/>
      <c r="G55" s="6"/>
      <c r="H55" s="17">
        <v>2008</v>
      </c>
      <c r="I55" s="17"/>
      <c r="J55" s="6"/>
      <c r="K55" s="17">
        <v>2016</v>
      </c>
      <c r="L55" s="17"/>
      <c r="M55" s="6"/>
      <c r="N55" s="17">
        <v>2024</v>
      </c>
      <c r="O55" s="17"/>
      <c r="P55" s="6"/>
      <c r="Q55" s="14"/>
    </row>
    <row r="56" spans="2:17" ht="17.25" customHeight="1" x14ac:dyDescent="0.2">
      <c r="B56" s="278"/>
      <c r="C56" s="306"/>
      <c r="D56" s="13"/>
      <c r="E56" s="17">
        <v>2001</v>
      </c>
      <c r="F56" s="17"/>
      <c r="G56" s="6"/>
      <c r="H56" s="17">
        <v>2009</v>
      </c>
      <c r="I56" s="17"/>
      <c r="J56" s="6"/>
      <c r="K56" s="17">
        <v>2017</v>
      </c>
      <c r="L56" s="17"/>
      <c r="M56" s="6"/>
      <c r="N56" s="17">
        <v>2025</v>
      </c>
      <c r="O56" s="17"/>
      <c r="P56" s="6"/>
      <c r="Q56" s="14"/>
    </row>
    <row r="57" spans="2:17" ht="17.25" customHeight="1" x14ac:dyDescent="0.2">
      <c r="B57" s="278"/>
      <c r="C57" s="306"/>
      <c r="D57" s="13"/>
      <c r="E57" s="17">
        <v>2002</v>
      </c>
      <c r="F57" s="17"/>
      <c r="G57" s="6"/>
      <c r="H57" s="17">
        <v>2010</v>
      </c>
      <c r="I57" s="17"/>
      <c r="J57" s="6"/>
      <c r="K57" s="17">
        <v>2018</v>
      </c>
      <c r="L57" s="17"/>
      <c r="M57" s="6"/>
      <c r="N57" s="17">
        <v>2026</v>
      </c>
      <c r="O57" s="17"/>
      <c r="P57" s="6"/>
      <c r="Q57" s="14"/>
    </row>
    <row r="58" spans="2:17" ht="17.25" customHeight="1" x14ac:dyDescent="0.2">
      <c r="B58" s="278"/>
      <c r="C58" s="306"/>
      <c r="D58" s="13"/>
      <c r="E58" s="17">
        <v>2003</v>
      </c>
      <c r="F58" s="17"/>
      <c r="G58" s="6"/>
      <c r="H58" s="17">
        <v>2011</v>
      </c>
      <c r="I58" s="17"/>
      <c r="J58" s="6"/>
      <c r="K58" s="17">
        <v>2019</v>
      </c>
      <c r="L58" s="17"/>
      <c r="M58" s="6"/>
      <c r="N58" s="17">
        <v>2027</v>
      </c>
      <c r="O58" s="17"/>
      <c r="P58" s="6"/>
      <c r="Q58" s="14"/>
    </row>
    <row r="59" spans="2:17" ht="17.25" customHeight="1" x14ac:dyDescent="0.2">
      <c r="B59" s="278"/>
      <c r="C59" s="306"/>
      <c r="D59" s="13"/>
      <c r="E59" s="17">
        <v>2004</v>
      </c>
      <c r="F59" s="17"/>
      <c r="G59" s="6"/>
      <c r="H59" s="17">
        <v>2012</v>
      </c>
      <c r="I59" s="17"/>
      <c r="J59" s="6"/>
      <c r="K59" s="17">
        <v>2020</v>
      </c>
      <c r="L59" s="17"/>
      <c r="M59" s="6"/>
      <c r="N59" s="17">
        <v>2028</v>
      </c>
      <c r="O59" s="17"/>
      <c r="P59" s="6"/>
      <c r="Q59" s="14"/>
    </row>
    <row r="60" spans="2:17" ht="17.25" customHeight="1" x14ac:dyDescent="0.2">
      <c r="B60" s="278"/>
      <c r="C60" s="306"/>
      <c r="D60" s="13"/>
      <c r="E60" s="17">
        <v>2005</v>
      </c>
      <c r="F60" s="17"/>
      <c r="G60" s="6"/>
      <c r="H60" s="17">
        <v>2013</v>
      </c>
      <c r="I60" s="17"/>
      <c r="J60" s="6"/>
      <c r="K60" s="17">
        <v>2021</v>
      </c>
      <c r="L60" s="17"/>
      <c r="M60" s="6"/>
      <c r="N60" s="17">
        <v>2029</v>
      </c>
      <c r="O60" s="17"/>
      <c r="P60" s="6"/>
      <c r="Q60" s="14"/>
    </row>
    <row r="61" spans="2:17" ht="17.25" customHeight="1" x14ac:dyDescent="0.2">
      <c r="B61" s="278"/>
      <c r="C61" s="306"/>
      <c r="D61" s="13"/>
      <c r="E61" s="17">
        <v>2006</v>
      </c>
      <c r="F61" s="17"/>
      <c r="G61" s="6"/>
      <c r="H61" s="17">
        <v>2014</v>
      </c>
      <c r="I61" s="17"/>
      <c r="J61" s="6"/>
      <c r="K61" s="17">
        <v>2022</v>
      </c>
      <c r="L61" s="17"/>
      <c r="M61" s="6"/>
      <c r="N61" s="17">
        <v>2030</v>
      </c>
      <c r="O61" s="17"/>
      <c r="P61" s="6"/>
      <c r="Q61" s="14"/>
    </row>
    <row r="62" spans="2:17" ht="17.25" customHeight="1" x14ac:dyDescent="0.2">
      <c r="B62" s="278"/>
      <c r="C62" s="306"/>
      <c r="D62" s="13"/>
      <c r="E62" s="17">
        <v>2007</v>
      </c>
      <c r="F62" s="17"/>
      <c r="G62" s="6"/>
      <c r="H62" s="17">
        <v>2015</v>
      </c>
      <c r="I62" s="17"/>
      <c r="J62" s="6"/>
      <c r="K62" s="17">
        <v>2023</v>
      </c>
      <c r="L62" s="17"/>
      <c r="M62" s="6"/>
      <c r="N62" s="17">
        <v>2031</v>
      </c>
      <c r="O62" s="17"/>
      <c r="P62" s="6"/>
      <c r="Q62" s="14"/>
    </row>
    <row r="63" spans="2:17" ht="6.75" customHeight="1" x14ac:dyDescent="0.2">
      <c r="B63" s="208"/>
      <c r="C63" s="209"/>
      <c r="D63" s="15"/>
      <c r="E63" s="4"/>
      <c r="F63" s="7"/>
      <c r="G63" s="7"/>
      <c r="H63" s="7"/>
      <c r="I63" s="7"/>
      <c r="J63" s="7"/>
      <c r="K63" s="7"/>
      <c r="L63" s="8"/>
      <c r="M63" s="8"/>
      <c r="N63" s="7"/>
      <c r="O63" s="7"/>
      <c r="P63" s="7"/>
      <c r="Q63" s="16"/>
    </row>
    <row r="64" spans="2:17" ht="36" customHeight="1" x14ac:dyDescent="0.2">
      <c r="B64" s="201" t="s">
        <v>151</v>
      </c>
      <c r="C64" s="202"/>
      <c r="D64" s="316" t="s">
        <v>29</v>
      </c>
      <c r="E64" s="317"/>
      <c r="F64" s="317"/>
      <c r="G64" s="317"/>
      <c r="H64" s="317"/>
      <c r="I64" s="317"/>
      <c r="J64" s="317"/>
      <c r="K64" s="317"/>
      <c r="L64" s="317"/>
      <c r="M64" s="317"/>
      <c r="N64" s="317"/>
      <c r="O64" s="317"/>
      <c r="P64" s="317"/>
      <c r="Q64" s="318"/>
    </row>
    <row r="65" spans="2:17" ht="36" customHeight="1" x14ac:dyDescent="0.2">
      <c r="B65" s="315" t="s">
        <v>153</v>
      </c>
      <c r="C65" s="315"/>
      <c r="D65" s="355" t="s">
        <v>183</v>
      </c>
      <c r="E65" s="317"/>
      <c r="F65" s="317"/>
      <c r="G65" s="317"/>
      <c r="H65" s="317"/>
      <c r="I65" s="317"/>
      <c r="J65" s="317"/>
      <c r="K65" s="317"/>
      <c r="L65" s="317"/>
      <c r="M65" s="317"/>
      <c r="N65" s="317"/>
      <c r="O65" s="317"/>
      <c r="P65" s="317"/>
      <c r="Q65" s="318"/>
    </row>
    <row r="66" spans="2:17" s="2" customFormat="1" ht="4.5" customHeight="1" x14ac:dyDescent="0.2">
      <c r="B66" s="313"/>
      <c r="C66" s="314"/>
      <c r="D66" s="314"/>
      <c r="E66" s="314"/>
      <c r="F66" s="314"/>
      <c r="G66" s="314"/>
      <c r="H66" s="314"/>
      <c r="I66" s="314"/>
      <c r="J66" s="314"/>
      <c r="K66" s="314"/>
      <c r="L66" s="314"/>
      <c r="M66" s="314"/>
      <c r="N66" s="314"/>
      <c r="O66" s="314"/>
      <c r="P66" s="314"/>
      <c r="Q66" s="314"/>
    </row>
    <row r="67" spans="2:17" ht="24.75" customHeight="1" x14ac:dyDescent="0.2">
      <c r="B67" s="229" t="s">
        <v>155</v>
      </c>
      <c r="C67" s="230"/>
      <c r="D67" s="230"/>
      <c r="E67" s="230"/>
      <c r="F67" s="230"/>
      <c r="G67" s="230"/>
      <c r="H67" s="230"/>
      <c r="I67" s="230"/>
      <c r="J67" s="230"/>
      <c r="K67" s="230"/>
      <c r="L67" s="230"/>
      <c r="M67" s="230"/>
      <c r="N67" s="230"/>
      <c r="O67" s="230"/>
      <c r="P67" s="230"/>
      <c r="Q67" s="231"/>
    </row>
    <row r="68" spans="2:17" s="2" customFormat="1" ht="4.5" customHeight="1" x14ac:dyDescent="0.2">
      <c r="B68" s="64"/>
      <c r="C68" s="65"/>
      <c r="D68" s="65"/>
      <c r="E68" s="65"/>
      <c r="F68" s="65"/>
      <c r="G68" s="65"/>
      <c r="H68" s="65"/>
      <c r="I68" s="65"/>
      <c r="J68" s="65"/>
      <c r="K68" s="65"/>
      <c r="L68" s="65"/>
      <c r="M68" s="65"/>
      <c r="N68" s="65"/>
      <c r="O68" s="65"/>
      <c r="P68" s="65"/>
      <c r="Q68" s="66"/>
    </row>
    <row r="69" spans="2:17" ht="58.5" customHeight="1" x14ac:dyDescent="0.2">
      <c r="B69" s="356"/>
      <c r="C69" s="356"/>
      <c r="D69" s="356"/>
      <c r="E69" s="356"/>
      <c r="F69" s="356"/>
      <c r="G69" s="356"/>
      <c r="H69" s="356"/>
      <c r="I69" s="356"/>
      <c r="J69" s="356"/>
      <c r="K69" s="356"/>
      <c r="L69" s="356"/>
      <c r="M69" s="356"/>
      <c r="N69" s="356"/>
      <c r="O69" s="356"/>
      <c r="P69" s="356"/>
      <c r="Q69" s="356"/>
    </row>
    <row r="70" spans="2:17" s="2" customFormat="1" ht="4.5" customHeight="1" x14ac:dyDescent="0.2">
      <c r="B70" s="67"/>
      <c r="C70" s="68"/>
      <c r="D70" s="68"/>
      <c r="E70" s="68"/>
      <c r="F70" s="68"/>
      <c r="G70" s="68"/>
      <c r="H70" s="68"/>
      <c r="I70" s="68"/>
      <c r="J70" s="68"/>
      <c r="K70" s="68"/>
      <c r="L70" s="68"/>
      <c r="M70" s="68"/>
      <c r="N70" s="68"/>
      <c r="O70" s="68"/>
      <c r="P70" s="68"/>
      <c r="Q70" s="69"/>
    </row>
    <row r="71" spans="2:17" ht="24.75" customHeight="1" x14ac:dyDescent="0.2">
      <c r="B71" s="229" t="s">
        <v>157</v>
      </c>
      <c r="C71" s="230"/>
      <c r="D71" s="230"/>
      <c r="E71" s="230"/>
      <c r="F71" s="230"/>
      <c r="G71" s="230"/>
      <c r="H71" s="230"/>
      <c r="I71" s="230"/>
      <c r="J71" s="230"/>
      <c r="K71" s="230"/>
      <c r="L71" s="230"/>
      <c r="M71" s="230"/>
      <c r="N71" s="230"/>
      <c r="O71" s="230"/>
      <c r="P71" s="230"/>
      <c r="Q71" s="231"/>
    </row>
    <row r="72" spans="2:17" s="2" customFormat="1" ht="4.5" customHeight="1" x14ac:dyDescent="0.2">
      <c r="B72" s="64"/>
      <c r="C72" s="65"/>
      <c r="D72" s="65"/>
      <c r="E72" s="65"/>
      <c r="F72" s="65"/>
      <c r="G72" s="65"/>
      <c r="H72" s="65"/>
      <c r="I72" s="65"/>
      <c r="J72" s="65"/>
      <c r="K72" s="65"/>
      <c r="L72" s="65"/>
      <c r="M72" s="65"/>
      <c r="N72" s="65"/>
      <c r="O72" s="65"/>
      <c r="P72" s="65"/>
      <c r="Q72" s="66"/>
    </row>
    <row r="73" spans="2:17" ht="27" customHeight="1" x14ac:dyDescent="0.2">
      <c r="B73" s="206" t="s">
        <v>158</v>
      </c>
      <c r="C73" s="345"/>
      <c r="D73" s="347" t="s">
        <v>159</v>
      </c>
      <c r="E73" s="348"/>
      <c r="F73" s="360" t="s">
        <v>184</v>
      </c>
      <c r="G73" s="361"/>
      <c r="H73" s="361"/>
      <c r="I73" s="361"/>
      <c r="J73" s="368"/>
      <c r="K73" s="347" t="s">
        <v>1</v>
      </c>
      <c r="L73" s="348"/>
      <c r="M73" s="360" t="s">
        <v>172</v>
      </c>
      <c r="N73" s="361"/>
      <c r="O73" s="361"/>
      <c r="P73" s="361"/>
      <c r="Q73" s="362"/>
    </row>
    <row r="74" spans="2:17" ht="27" customHeight="1" x14ac:dyDescent="0.2">
      <c r="B74" s="278"/>
      <c r="C74" s="346"/>
      <c r="D74" s="349" t="s">
        <v>160</v>
      </c>
      <c r="E74" s="350"/>
      <c r="F74" s="369" t="s">
        <v>185</v>
      </c>
      <c r="G74" s="369"/>
      <c r="H74" s="369"/>
      <c r="I74" s="369"/>
      <c r="J74" s="370"/>
      <c r="K74" s="353" t="s">
        <v>161</v>
      </c>
      <c r="L74" s="354"/>
      <c r="M74" s="363" t="s">
        <v>186</v>
      </c>
      <c r="N74" s="358"/>
      <c r="O74" s="358"/>
      <c r="P74" s="358"/>
      <c r="Q74" s="364"/>
    </row>
    <row r="75" spans="2:17" ht="27" customHeight="1" x14ac:dyDescent="0.2">
      <c r="B75" s="278"/>
      <c r="C75" s="346"/>
      <c r="D75" s="349" t="s">
        <v>162</v>
      </c>
      <c r="E75" s="350"/>
      <c r="F75" s="358" t="s">
        <v>187</v>
      </c>
      <c r="G75" s="358"/>
      <c r="H75" s="358"/>
      <c r="I75" s="358"/>
      <c r="J75" s="359"/>
      <c r="K75" s="353" t="s">
        <v>163</v>
      </c>
      <c r="L75" s="354"/>
      <c r="M75" s="357">
        <v>6013323400</v>
      </c>
      <c r="N75" s="358"/>
      <c r="O75" s="358"/>
      <c r="P75" s="358"/>
      <c r="Q75" s="364"/>
    </row>
    <row r="76" spans="2:17" ht="27" customHeight="1" x14ac:dyDescent="0.2">
      <c r="B76" s="351" t="s">
        <v>164</v>
      </c>
      <c r="C76" s="352"/>
      <c r="D76" s="349" t="s">
        <v>159</v>
      </c>
      <c r="E76" s="350"/>
      <c r="F76" s="357" t="s">
        <v>188</v>
      </c>
      <c r="G76" s="358"/>
      <c r="H76" s="358"/>
      <c r="I76" s="358"/>
      <c r="J76" s="359"/>
      <c r="K76" s="353" t="s">
        <v>1</v>
      </c>
      <c r="L76" s="354"/>
      <c r="M76" s="360" t="s">
        <v>172</v>
      </c>
      <c r="N76" s="361"/>
      <c r="O76" s="361"/>
      <c r="P76" s="361"/>
      <c r="Q76" s="362"/>
    </row>
    <row r="77" spans="2:17" ht="27" customHeight="1" x14ac:dyDescent="0.2">
      <c r="B77" s="278"/>
      <c r="C77" s="346"/>
      <c r="D77" s="353" t="s">
        <v>160</v>
      </c>
      <c r="E77" s="354"/>
      <c r="F77" s="357" t="s">
        <v>189</v>
      </c>
      <c r="G77" s="358"/>
      <c r="H77" s="358"/>
      <c r="I77" s="358"/>
      <c r="J77" s="359"/>
      <c r="K77" s="353" t="s">
        <v>161</v>
      </c>
      <c r="L77" s="354"/>
      <c r="M77" s="365" t="s">
        <v>190</v>
      </c>
      <c r="N77" s="366"/>
      <c r="O77" s="366"/>
      <c r="P77" s="366"/>
      <c r="Q77" s="367"/>
    </row>
    <row r="78" spans="2:17" ht="27" customHeight="1" x14ac:dyDescent="0.2">
      <c r="B78" s="278"/>
      <c r="C78" s="346"/>
      <c r="D78" s="353" t="s">
        <v>162</v>
      </c>
      <c r="E78" s="354"/>
      <c r="F78" s="358" t="s">
        <v>187</v>
      </c>
      <c r="G78" s="358"/>
      <c r="H78" s="358"/>
      <c r="I78" s="358"/>
      <c r="J78" s="359"/>
      <c r="K78" s="353" t="s">
        <v>163</v>
      </c>
      <c r="L78" s="354"/>
      <c r="M78" s="357">
        <v>6013323400</v>
      </c>
      <c r="N78" s="358"/>
      <c r="O78" s="358"/>
      <c r="P78" s="358"/>
      <c r="Q78" s="364"/>
    </row>
    <row r="79" spans="2:17" ht="27" customHeight="1" x14ac:dyDescent="0.2">
      <c r="B79" s="343" t="s">
        <v>165</v>
      </c>
      <c r="C79" s="344"/>
      <c r="D79" s="54"/>
      <c r="E79" s="51"/>
      <c r="F79" s="52"/>
      <c r="G79" s="52"/>
      <c r="H79" s="52"/>
      <c r="I79" s="52"/>
      <c r="J79" s="52"/>
      <c r="K79" s="52"/>
      <c r="L79" s="52"/>
      <c r="M79" s="51"/>
      <c r="N79" s="51"/>
      <c r="O79" s="51"/>
      <c r="P79" s="51"/>
      <c r="Q79" s="53"/>
    </row>
  </sheetData>
  <mergeCells count="135">
    <mergeCell ref="B18:C22"/>
    <mergeCell ref="G18:Q18"/>
    <mergeCell ref="D18:F18"/>
    <mergeCell ref="D19:F19"/>
    <mergeCell ref="G19:Q19"/>
    <mergeCell ref="D20:F20"/>
    <mergeCell ref="G20:Q20"/>
    <mergeCell ref="D21:F21"/>
    <mergeCell ref="G21:Q21"/>
    <mergeCell ref="D44:Q44"/>
    <mergeCell ref="D45:Q45"/>
    <mergeCell ref="D46:Q46"/>
    <mergeCell ref="D47:Q47"/>
    <mergeCell ref="D48:Q48"/>
    <mergeCell ref="D29:Q29"/>
    <mergeCell ref="D30:Q30"/>
    <mergeCell ref="D31:Q31"/>
    <mergeCell ref="B29:C31"/>
    <mergeCell ref="B40:C40"/>
    <mergeCell ref="D41:Q41"/>
    <mergeCell ref="B41:C41"/>
    <mergeCell ref="B35:C38"/>
    <mergeCell ref="B44:C49"/>
    <mergeCell ref="J39:L39"/>
    <mergeCell ref="M39:Q39"/>
    <mergeCell ref="D38:Q38"/>
    <mergeCell ref="J36:K36"/>
    <mergeCell ref="G37:H37"/>
    <mergeCell ref="P36:Q36"/>
    <mergeCell ref="F76:J76"/>
    <mergeCell ref="F77:J77"/>
    <mergeCell ref="F78:J78"/>
    <mergeCell ref="M73:Q73"/>
    <mergeCell ref="M74:Q74"/>
    <mergeCell ref="M75:Q75"/>
    <mergeCell ref="M76:Q76"/>
    <mergeCell ref="M77:Q77"/>
    <mergeCell ref="M78:Q78"/>
    <mergeCell ref="K73:L73"/>
    <mergeCell ref="K74:L74"/>
    <mergeCell ref="K75:L75"/>
    <mergeCell ref="K76:L76"/>
    <mergeCell ref="K77:L77"/>
    <mergeCell ref="K78:L78"/>
    <mergeCell ref="F73:J73"/>
    <mergeCell ref="F75:J75"/>
    <mergeCell ref="F74:J74"/>
    <mergeCell ref="B8:C8"/>
    <mergeCell ref="B79:C79"/>
    <mergeCell ref="B73:C75"/>
    <mergeCell ref="D73:E73"/>
    <mergeCell ref="D74:E74"/>
    <mergeCell ref="D75:E75"/>
    <mergeCell ref="B76:C78"/>
    <mergeCell ref="D76:E76"/>
    <mergeCell ref="D77:E77"/>
    <mergeCell ref="D78:E78"/>
    <mergeCell ref="B28:C28"/>
    <mergeCell ref="D28:Q28"/>
    <mergeCell ref="D42:Q42"/>
    <mergeCell ref="D65:Q65"/>
    <mergeCell ref="L40:M40"/>
    <mergeCell ref="N40:Q40"/>
    <mergeCell ref="D40:K40"/>
    <mergeCell ref="B69:Q69"/>
    <mergeCell ref="B71:Q71"/>
    <mergeCell ref="O25:Q25"/>
    <mergeCell ref="M24:Q24"/>
    <mergeCell ref="B67:Q67"/>
    <mergeCell ref="B52:C52"/>
    <mergeCell ref="D52:Q52"/>
    <mergeCell ref="O1:Q2"/>
    <mergeCell ref="D1:N1"/>
    <mergeCell ref="D2:N2"/>
    <mergeCell ref="D3:N3"/>
    <mergeCell ref="B24:C24"/>
    <mergeCell ref="B25:C25"/>
    <mergeCell ref="B26:C26"/>
    <mergeCell ref="B27:C27"/>
    <mergeCell ref="B10:C10"/>
    <mergeCell ref="B11:C11"/>
    <mergeCell ref="B16:C16"/>
    <mergeCell ref="B17:C17"/>
    <mergeCell ref="B23:C23"/>
    <mergeCell ref="B12:C12"/>
    <mergeCell ref="B14:Q14"/>
    <mergeCell ref="L16:M16"/>
    <mergeCell ref="N16:Q16"/>
    <mergeCell ref="B1:C2"/>
    <mergeCell ref="B3:C3"/>
    <mergeCell ref="B5:Q5"/>
    <mergeCell ref="O3:Q3"/>
    <mergeCell ref="L25:N25"/>
    <mergeCell ref="B9:C9"/>
    <mergeCell ref="D25:K25"/>
    <mergeCell ref="D8:Q8"/>
    <mergeCell ref="D16:K16"/>
    <mergeCell ref="D17:Q17"/>
    <mergeCell ref="D22:Q22"/>
    <mergeCell ref="D26:Q26"/>
    <mergeCell ref="D9:Q9"/>
    <mergeCell ref="D10:Q10"/>
    <mergeCell ref="D11:Q11"/>
    <mergeCell ref="D12:Q12"/>
    <mergeCell ref="J24:L24"/>
    <mergeCell ref="G23:H23"/>
    <mergeCell ref="O23:Q23"/>
    <mergeCell ref="L23:N23"/>
    <mergeCell ref="I23:K23"/>
    <mergeCell ref="D23:F23"/>
    <mergeCell ref="D24:I24"/>
    <mergeCell ref="B66:Q66"/>
    <mergeCell ref="B53:C63"/>
    <mergeCell ref="B65:C65"/>
    <mergeCell ref="B64:C64"/>
    <mergeCell ref="D64:Q64"/>
    <mergeCell ref="B43:C43"/>
    <mergeCell ref="D43:Q43"/>
    <mergeCell ref="J27:L27"/>
    <mergeCell ref="B42:C42"/>
    <mergeCell ref="B50:Q50"/>
    <mergeCell ref="B33:C34"/>
    <mergeCell ref="D33:F34"/>
    <mergeCell ref="G33:H34"/>
    <mergeCell ref="J33:K33"/>
    <mergeCell ref="J34:K34"/>
    <mergeCell ref="L33:M34"/>
    <mergeCell ref="B39:C39"/>
    <mergeCell ref="D39:I39"/>
    <mergeCell ref="M27:N27"/>
    <mergeCell ref="O27:Q27"/>
    <mergeCell ref="D27:F27"/>
    <mergeCell ref="G27:I27"/>
    <mergeCell ref="G36:H36"/>
    <mergeCell ref="M36:N36"/>
  </mergeCells>
  <phoneticPr fontId="6" type="noConversion"/>
  <dataValidations count="7">
    <dataValidation type="list" allowBlank="1" showInputMessage="1" showErrorMessage="1" sqref="D23" xr:uid="{38BAB6EA-B7F3-4C68-93BA-F53DA43817CC}">
      <formula1>tipo</formula1>
    </dataValidation>
    <dataValidation type="list" allowBlank="1" showInputMessage="1" showErrorMessage="1" sqref="D64:Q64 D27:D28 J27:L28" xr:uid="{14D94359-D286-4FDD-A14C-5F5879448438}">
      <formula1>periodicidad</formula1>
    </dataValidation>
    <dataValidation type="list" allowBlank="1" showInputMessage="1" showErrorMessage="1" sqref="D24:I24" xr:uid="{A53FE88C-E67F-4B4E-AC6D-3CAF1408D9B7}">
      <formula1>tipounidad</formula1>
    </dataValidation>
    <dataValidation type="list" allowBlank="1" showInputMessage="1" showErrorMessage="1" sqref="N40:Q40" xr:uid="{231EB137-6C98-4DB3-BEA4-DEE389DD8D9F}">
      <formula1>enfoque</formula1>
    </dataValidation>
    <dataValidation type="list" allowBlank="1" showInputMessage="1" showErrorMessage="1" sqref="D39" xr:uid="{7B6D57EE-384A-4BCE-8439-6B7E6F3ECCFD}">
      <formula1>Desagregaci</formula1>
    </dataValidation>
    <dataValidation type="list" allowBlank="1" showInputMessage="1" showErrorMessage="1" sqref="I23:K23" xr:uid="{45CFC758-CDE0-4B80-9298-38F542FF80AA}">
      <formula1>acumula</formula1>
    </dataValidation>
    <dataValidation type="list" allowBlank="1" showInputMessage="1" showErrorMessage="1" sqref="O23:Q23" xr:uid="{3D1F3486-9FFA-4787-82B0-C7113CCDCD1B}">
      <formula1>orienta</formula1>
    </dataValidation>
  </dataValidations>
  <hyperlinks>
    <hyperlink ref="D65" r:id="rId1" xr:uid="{FA539BD9-64AC-4EB8-AA46-814240739FD7}"/>
    <hyperlink ref="M74" r:id="rId2" xr:uid="{A7241CB2-CAED-4214-986B-C317B6B06611}"/>
    <hyperlink ref="D10:Q10" r:id="rId3" display="'Daasu@minambiente.gov.co" xr:uid="{DA8F1DBB-58A7-48A0-90F7-875E85EC42F9}"/>
    <hyperlink ref="M77:Q77" r:id="rId4" display="'ACorzoA@minambiente.gov.co_x0009__x0009__x0009__x0009_" xr:uid="{0BC07CCE-7E71-4DAA-B06A-F1A49F7CE2CB}"/>
  </hyperlinks>
  <printOptions horizontalCentered="1"/>
  <pageMargins left="0.7" right="0.7" top="0.75" bottom="0.75" header="0.3" footer="0.3"/>
  <pageSetup scale="59" orientation="portrait" r:id="rId5"/>
  <drawing r:id="rId6"/>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O25:Q25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70368-97D8-4A85-9950-D663DD83DE95}">
  <sheetPr>
    <tabColor rgb="FFFF0000"/>
  </sheetPr>
  <dimension ref="A1:AC67"/>
  <sheetViews>
    <sheetView showGridLines="0" tabSelected="1" topLeftCell="A58" zoomScale="98" zoomScaleNormal="98" workbookViewId="0">
      <selection activeCell="I9" sqref="I9"/>
    </sheetView>
  </sheetViews>
  <sheetFormatPr baseColWidth="10" defaultColWidth="10.7109375" defaultRowHeight="16.5" x14ac:dyDescent="0.3"/>
  <cols>
    <col min="1" max="1" width="1.85546875" style="74" customWidth="1"/>
    <col min="2" max="2" width="12.85546875" style="74" customWidth="1"/>
    <col min="3" max="3" width="3.7109375" style="79" customWidth="1"/>
    <col min="4" max="4" width="5.140625" style="74" customWidth="1"/>
    <col min="5" max="5" width="32.42578125" style="74" customWidth="1"/>
    <col min="6" max="6" width="26.7109375" style="74" customWidth="1"/>
    <col min="7" max="7" width="24.85546875" style="74" customWidth="1"/>
    <col min="8" max="8" width="21.7109375" style="74" customWidth="1"/>
    <col min="9" max="9" width="11.5703125" style="74" customWidth="1"/>
    <col min="10" max="10" width="13.28515625" style="74" customWidth="1"/>
    <col min="11" max="11" width="12.42578125" style="74" customWidth="1"/>
    <col min="12" max="12" width="12.5703125" style="74" customWidth="1"/>
    <col min="13" max="13" width="12.7109375" style="74" customWidth="1"/>
    <col min="14" max="14" width="12.140625" style="74" customWidth="1"/>
    <col min="15" max="15" width="11.5703125" style="74" customWidth="1"/>
    <col min="16" max="16" width="10.7109375" style="74"/>
    <col min="17" max="17" width="11.5703125" style="74" customWidth="1"/>
    <col min="18" max="18" width="10.7109375" style="74"/>
    <col min="19" max="19" width="12.5703125" style="74" customWidth="1"/>
    <col min="20" max="20" width="10.7109375" style="74" customWidth="1"/>
    <col min="21" max="21" width="12.28515625" style="74" customWidth="1"/>
    <col min="22" max="22" width="10.7109375" style="74"/>
    <col min="23" max="24" width="12.85546875" style="74" customWidth="1"/>
    <col min="25" max="25" width="3.140625" style="74" customWidth="1"/>
    <col min="26" max="26" width="3.7109375" style="74" customWidth="1"/>
    <col min="27" max="16384" width="10.7109375" style="74"/>
  </cols>
  <sheetData>
    <row r="1" spans="1:26" s="72" customFormat="1" ht="100.5" customHeight="1" thickBot="1" x14ac:dyDescent="0.25">
      <c r="A1" s="538"/>
      <c r="B1" s="539"/>
      <c r="C1" s="539"/>
      <c r="D1" s="539"/>
      <c r="E1" s="539"/>
      <c r="F1" s="539"/>
      <c r="G1" s="539"/>
      <c r="H1" s="539"/>
      <c r="I1" s="539"/>
      <c r="J1" s="539"/>
      <c r="K1" s="539"/>
      <c r="L1" s="539"/>
      <c r="M1" s="539"/>
      <c r="N1" s="539"/>
      <c r="O1" s="539"/>
      <c r="P1" s="539"/>
      <c r="Q1" s="539"/>
      <c r="R1" s="539"/>
      <c r="S1" s="539"/>
      <c r="T1" s="539"/>
      <c r="U1" s="539"/>
      <c r="V1" s="539"/>
      <c r="W1" s="539"/>
      <c r="X1" s="539"/>
      <c r="Y1" s="539"/>
      <c r="Z1" s="540"/>
    </row>
    <row r="2" spans="1:26" s="73" customFormat="1" thickBot="1" x14ac:dyDescent="0.25">
      <c r="A2" s="541">
        <f>'[1]Datos Generales'!C5</f>
        <v>0</v>
      </c>
      <c r="B2" s="542"/>
      <c r="C2" s="542"/>
      <c r="D2" s="542"/>
      <c r="E2" s="542"/>
      <c r="F2" s="542"/>
      <c r="G2" s="542"/>
      <c r="H2" s="542"/>
      <c r="I2" s="542"/>
      <c r="J2" s="542"/>
      <c r="K2" s="542"/>
      <c r="L2" s="542"/>
      <c r="M2" s="542"/>
      <c r="N2" s="542"/>
      <c r="O2" s="542"/>
      <c r="P2" s="542"/>
      <c r="Q2" s="542"/>
      <c r="R2" s="542"/>
      <c r="S2" s="542"/>
      <c r="T2" s="542"/>
      <c r="U2" s="542"/>
      <c r="V2" s="542"/>
      <c r="W2" s="542"/>
      <c r="X2" s="542"/>
      <c r="Y2" s="542"/>
      <c r="Z2" s="543"/>
    </row>
    <row r="3" spans="1:26" s="73" customFormat="1" ht="17.25" customHeight="1" thickBot="1" x14ac:dyDescent="0.25">
      <c r="A3" s="544" t="s">
        <v>249</v>
      </c>
      <c r="B3" s="545"/>
      <c r="C3" s="545"/>
      <c r="D3" s="545"/>
      <c r="E3" s="545"/>
      <c r="F3" s="545"/>
      <c r="G3" s="545"/>
      <c r="H3" s="545"/>
      <c r="I3" s="545"/>
      <c r="J3" s="545"/>
      <c r="K3" s="545"/>
      <c r="L3" s="545"/>
      <c r="M3" s="545"/>
      <c r="N3" s="545"/>
      <c r="O3" s="545"/>
      <c r="P3" s="545"/>
      <c r="Q3" s="545"/>
      <c r="R3" s="545"/>
      <c r="S3" s="545"/>
      <c r="T3" s="545"/>
      <c r="U3" s="545"/>
      <c r="V3" s="545"/>
      <c r="W3" s="545"/>
      <c r="X3" s="545"/>
      <c r="Y3" s="545"/>
      <c r="Z3" s="546"/>
    </row>
    <row r="4" spans="1:26" s="73" customFormat="1" thickBot="1" x14ac:dyDescent="0.25">
      <c r="A4" s="547" t="s">
        <v>191</v>
      </c>
      <c r="B4" s="548"/>
      <c r="C4" s="548"/>
      <c r="D4" s="548"/>
      <c r="E4" s="549"/>
      <c r="F4" s="550">
        <f>'[1]Datos Generales'!C6</f>
        <v>0</v>
      </c>
      <c r="G4" s="550"/>
      <c r="H4" s="550"/>
      <c r="I4" s="550"/>
      <c r="J4" s="550"/>
      <c r="K4" s="550"/>
      <c r="L4" s="550"/>
      <c r="M4" s="550"/>
      <c r="N4" s="550"/>
      <c r="O4" s="550"/>
      <c r="P4" s="550"/>
      <c r="Q4" s="550"/>
      <c r="R4" s="550"/>
      <c r="S4" s="550"/>
      <c r="T4" s="550"/>
      <c r="U4" s="550"/>
      <c r="V4" s="550"/>
      <c r="W4" s="550"/>
      <c r="X4" s="550"/>
      <c r="Y4" s="550"/>
      <c r="Z4" s="551"/>
    </row>
    <row r="5" spans="1:26" ht="16.5" customHeight="1" thickBot="1" x14ac:dyDescent="0.35">
      <c r="A5" s="552" t="s">
        <v>248</v>
      </c>
      <c r="B5" s="553"/>
      <c r="C5" s="553"/>
      <c r="D5" s="553"/>
      <c r="E5" s="553"/>
      <c r="F5" s="553"/>
      <c r="G5" s="553"/>
      <c r="H5" s="553"/>
      <c r="I5" s="553"/>
      <c r="J5" s="553"/>
      <c r="K5" s="553"/>
      <c r="L5" s="553"/>
      <c r="M5" s="553"/>
      <c r="N5" s="553"/>
      <c r="O5" s="553"/>
      <c r="P5" s="553"/>
      <c r="Q5" s="553"/>
      <c r="R5" s="553"/>
      <c r="S5" s="553"/>
      <c r="T5" s="553"/>
      <c r="U5" s="553"/>
      <c r="V5" s="553"/>
      <c r="W5" s="553"/>
      <c r="X5" s="553"/>
      <c r="Y5" s="553"/>
      <c r="Z5" s="554"/>
    </row>
    <row r="6" spans="1:26" ht="16.5" customHeight="1" x14ac:dyDescent="0.3">
      <c r="A6" s="139"/>
      <c r="B6" s="511" t="s">
        <v>237</v>
      </c>
      <c r="C6" s="140"/>
      <c r="D6" s="140"/>
      <c r="E6" s="140"/>
      <c r="F6" s="555" t="s">
        <v>192</v>
      </c>
      <c r="G6" s="556"/>
      <c r="H6" s="140"/>
      <c r="Q6" s="140"/>
      <c r="R6" s="140"/>
      <c r="S6" s="140"/>
      <c r="T6" s="140"/>
      <c r="U6" s="140"/>
      <c r="V6" s="140"/>
      <c r="W6" s="140"/>
      <c r="X6" s="140"/>
      <c r="Y6" s="140"/>
      <c r="Z6" s="141"/>
    </row>
    <row r="7" spans="1:26" ht="16.5" customHeight="1" x14ac:dyDescent="0.3">
      <c r="A7" s="139"/>
      <c r="B7" s="509"/>
      <c r="C7" s="509"/>
      <c r="D7" s="509"/>
      <c r="E7" s="509"/>
      <c r="F7" s="555" t="s">
        <v>193</v>
      </c>
      <c r="G7" s="77"/>
      <c r="H7" s="509"/>
      <c r="I7" s="510"/>
      <c r="J7" s="510"/>
      <c r="K7" s="510"/>
      <c r="L7" s="510"/>
      <c r="M7" s="510"/>
      <c r="N7" s="510"/>
      <c r="O7" s="510"/>
      <c r="P7" s="510"/>
      <c r="Q7" s="509"/>
      <c r="R7" s="509"/>
      <c r="S7" s="509"/>
      <c r="T7" s="509"/>
      <c r="U7" s="509"/>
      <c r="V7" s="509"/>
      <c r="W7" s="509"/>
      <c r="X7" s="509"/>
      <c r="Y7" s="509"/>
      <c r="Z7" s="141"/>
    </row>
    <row r="8" spans="1:26" x14ac:dyDescent="0.3">
      <c r="A8" s="135"/>
      <c r="B8" s="87" t="s">
        <v>195</v>
      </c>
      <c r="C8" s="512"/>
      <c r="D8" s="513"/>
      <c r="E8" s="513"/>
      <c r="F8" s="555" t="s">
        <v>194</v>
      </c>
      <c r="G8" s="78"/>
      <c r="H8" s="510"/>
      <c r="I8" s="510"/>
      <c r="J8" s="510"/>
      <c r="K8" s="510"/>
      <c r="L8" s="510"/>
      <c r="M8" s="510"/>
      <c r="N8" s="510"/>
      <c r="O8" s="510"/>
      <c r="P8" s="510"/>
      <c r="Q8" s="510"/>
      <c r="R8" s="510"/>
      <c r="S8" s="510"/>
      <c r="T8" s="510"/>
      <c r="U8" s="510"/>
      <c r="V8" s="510"/>
      <c r="W8" s="510"/>
      <c r="X8" s="510"/>
      <c r="Y8" s="510"/>
      <c r="Z8" s="132"/>
    </row>
    <row r="9" spans="1:26" x14ac:dyDescent="0.3">
      <c r="A9" s="135"/>
      <c r="C9" s="514"/>
      <c r="D9" s="513"/>
      <c r="E9" s="76"/>
      <c r="F9" s="76"/>
      <c r="G9" s="76"/>
      <c r="H9" s="76"/>
      <c r="X9" s="510"/>
      <c r="Y9" s="510"/>
      <c r="Z9" s="132"/>
    </row>
    <row r="10" spans="1:26" ht="17.25" thickBot="1" x14ac:dyDescent="0.35">
      <c r="A10" s="135"/>
      <c r="B10" s="87"/>
      <c r="C10" s="514"/>
      <c r="D10" s="513"/>
      <c r="E10" s="76"/>
      <c r="F10" s="76"/>
      <c r="G10" s="76"/>
      <c r="H10" s="76"/>
      <c r="X10" s="133"/>
      <c r="Y10" s="133"/>
      <c r="Z10" s="132"/>
    </row>
    <row r="11" spans="1:26" ht="17.25" thickBot="1" x14ac:dyDescent="0.35">
      <c r="A11" s="135"/>
      <c r="B11" s="515"/>
      <c r="C11" s="516"/>
      <c r="D11" s="517"/>
      <c r="E11" s="517"/>
      <c r="F11" s="517"/>
      <c r="G11" s="517"/>
      <c r="H11" s="517"/>
      <c r="I11" s="130"/>
      <c r="J11" s="130"/>
      <c r="K11" s="130"/>
      <c r="L11" s="130"/>
      <c r="M11" s="130"/>
      <c r="N11" s="130"/>
      <c r="O11" s="130"/>
      <c r="P11" s="130"/>
      <c r="Q11" s="130"/>
      <c r="R11" s="130"/>
      <c r="S11" s="130"/>
      <c r="T11" s="130"/>
      <c r="U11" s="130"/>
      <c r="V11" s="130"/>
      <c r="W11" s="130"/>
      <c r="X11" s="130"/>
      <c r="Y11" s="131"/>
      <c r="Z11" s="132"/>
    </row>
    <row r="12" spans="1:26" s="81" customFormat="1" ht="13.5" x14ac:dyDescent="0.2">
      <c r="A12" s="80"/>
      <c r="B12" s="80"/>
      <c r="C12" s="518"/>
      <c r="D12" s="519"/>
      <c r="E12" s="519"/>
      <c r="F12" s="520" t="s">
        <v>149</v>
      </c>
      <c r="G12" s="155">
        <v>1</v>
      </c>
      <c r="H12" s="156">
        <f>IF(G13="NO APLICA","NO APLICA",IF(G14="NO SE REPORTA","SIN INFORMACION",+K40))</f>
        <v>0</v>
      </c>
      <c r="I12" s="157">
        <v>2</v>
      </c>
      <c r="J12" s="156" t="str">
        <f>IF(I13="NO APLICA","NO APLICA",IF(I14="NO SE REPORTA","SIN INFORMACION",+N40))</f>
        <v>SIN INFORMACION</v>
      </c>
      <c r="K12" s="157">
        <v>3</v>
      </c>
      <c r="L12" s="156" t="str">
        <f>IF(K13="NO APLICA","NO APLICA",IF(K14="NO SE REPORTA","SIN INFORMACION",+P40))</f>
        <v>PONDERACIÓN IGUAL A 100%</v>
      </c>
      <c r="M12" s="157">
        <v>4</v>
      </c>
      <c r="N12" s="158">
        <f>IF(M13="NO APLICA","NO APLICA",IF(M14="NO SE REPORTA","SIN INFORMACION",+R40))</f>
        <v>0</v>
      </c>
      <c r="O12" s="519"/>
      <c r="P12" s="519"/>
      <c r="Q12" s="519"/>
      <c r="R12" s="519"/>
      <c r="S12" s="519"/>
      <c r="T12" s="519"/>
      <c r="U12" s="519"/>
      <c r="V12" s="519"/>
      <c r="W12" s="519"/>
      <c r="X12" s="519"/>
      <c r="Y12" s="82"/>
      <c r="Z12" s="82"/>
    </row>
    <row r="13" spans="1:26" s="81" customFormat="1" ht="15" customHeight="1" x14ac:dyDescent="0.2">
      <c r="A13" s="80"/>
      <c r="B13" s="80"/>
      <c r="C13" s="521"/>
      <c r="D13" s="522"/>
      <c r="E13" s="522"/>
      <c r="F13" s="520" t="s">
        <v>196</v>
      </c>
      <c r="G13" s="159" t="s">
        <v>197</v>
      </c>
      <c r="H13" s="84" t="str">
        <f>IF(G13="NO APLICA","      ESCRIBA EL NÚMERO DEL ACUERDO DEL CONSEJO DIRECTIVO EN EL CUAL DECIDE LA NO PROCEDENCIA DE LA APLICACIÓN DEL INDICADOR",IF(G14="NO SE REPORTA","      ESCRIBA EL NÚMERO DEL ACUERDO DEL CONSEJO DIRECTIVO EN LA CUAL SE APRUEBA LA AGENDA DE IMPLEMENTACION DEL INDICADOR",""))</f>
        <v/>
      </c>
      <c r="I13" s="83" t="s">
        <v>197</v>
      </c>
      <c r="J13" s="84" t="str">
        <f>IF(I13="NO APLICA","      ESCRIBA EL NÚMERO DEL ACUERDO DEL CONSEJO DIRECTIVO EN EL CUAL DECIDE LA NO PROCEDENCIA DE LA APLICACIÓN DEL INDICADOR",IF(I14="NO SE REPORTA","      ESCRIBA EL NÚMERO DEL ACUERDO DEL CONSEJO DIRECTIVO EN LA CUAL SE APRUEBA LA AGENDA DE IMPLEMENTACION DEL INDICADOR",""))</f>
        <v xml:space="preserve">      ESCRIBA EL NÚMERO DEL ACUERDO DEL CONSEJO DIRECTIVO EN LA CUAL SE APRUEBA LA AGENDA DE IMPLEMENTACION DEL INDICADOR</v>
      </c>
      <c r="K13" s="83" t="s">
        <v>197</v>
      </c>
      <c r="L13" s="84" t="str">
        <f>IF(K13="NO APLICA","      ESCRIBA EL NÚMERO DEL ACUERDO DEL CONSEJO DIRECTIVO EN EL CUAL DECIDE LA NO PROCEDENCIA DE LA APLICACIÓN DEL INDICADOR",IF(K14="NO SE REPORTA","      ESCRIBA EL NÚMERO DEL ACUERDO DEL CONSEJO DIRECTIVO EN LA CUAL SE APRUEBA LA AGENDA DE IMPLEMENTACION DEL INDICADOR",""))</f>
        <v/>
      </c>
      <c r="M13" s="83" t="s">
        <v>197</v>
      </c>
      <c r="N13" s="160" t="str">
        <f>IF(M13="NO APLICA","      ESCRIBA EL NÚMERO DEL ACUERDO DEL CONSEJO DIRECTIVO EN EL CUAL DECIDE LA NO PROCEDENCIA DE LA APLICACIÓN DEL INDICADOR",IF(M14="NO SE REPORTA","      ESCRIBA EL NÚMERO DEL ACUERDO DEL CONSEJO DIRECTIVO EN LA CUAL SE APRUEBA LA AGENDA DE IMPLEMENTACION DEL INDICADOR",""))</f>
        <v/>
      </c>
      <c r="O13" s="519"/>
      <c r="P13" s="523"/>
      <c r="Q13" s="523"/>
      <c r="R13" s="523"/>
      <c r="S13" s="523"/>
      <c r="T13" s="523"/>
      <c r="U13" s="519"/>
      <c r="V13" s="519"/>
      <c r="W13" s="519"/>
      <c r="X13" s="519"/>
      <c r="Y13" s="82"/>
      <c r="Z13" s="82"/>
    </row>
    <row r="14" spans="1:26" s="81" customFormat="1" ht="13.5" x14ac:dyDescent="0.2">
      <c r="A14" s="80"/>
      <c r="B14" s="80"/>
      <c r="C14" s="518"/>
      <c r="D14" s="519"/>
      <c r="E14" s="519"/>
      <c r="F14" s="520" t="str">
        <f>IF(G13="SI APLICA","¿El indicador no se reporta por limitaciones de información disponible? ","")</f>
        <v xml:space="preserve">¿El indicador no se reporta por limitaciones de información disponible? </v>
      </c>
      <c r="G14" s="161" t="s">
        <v>198</v>
      </c>
      <c r="H14" s="86"/>
      <c r="I14" s="85" t="s">
        <v>199</v>
      </c>
      <c r="J14" s="86"/>
      <c r="K14" s="85" t="s">
        <v>198</v>
      </c>
      <c r="L14" s="86"/>
      <c r="M14" s="85" t="s">
        <v>198</v>
      </c>
      <c r="N14" s="162"/>
      <c r="O14" s="519"/>
      <c r="P14" s="519"/>
      <c r="Q14" s="519"/>
      <c r="R14" s="519"/>
      <c r="S14" s="519"/>
      <c r="T14" s="519"/>
      <c r="U14" s="519"/>
      <c r="V14" s="519"/>
      <c r="W14" s="519"/>
      <c r="X14" s="519"/>
      <c r="Y14" s="82"/>
      <c r="Z14" s="82"/>
    </row>
    <row r="15" spans="1:26" s="81" customFormat="1" ht="15" customHeight="1" x14ac:dyDescent="0.2">
      <c r="A15" s="80"/>
      <c r="B15" s="80"/>
      <c r="C15" s="524"/>
      <c r="D15" s="519"/>
      <c r="E15" s="519"/>
      <c r="F15" s="520" t="str">
        <f>IF(G14="SI SE REPORTA","¿Qué programas o proyectos del Plan de Acción están asociados al indicador? ","")</f>
        <v xml:space="preserve">¿Qué programas o proyectos del Plan de Acción están asociados al indicador? </v>
      </c>
      <c r="G15" s="452"/>
      <c r="H15" s="453"/>
      <c r="I15" s="453"/>
      <c r="J15" s="453"/>
      <c r="K15" s="453"/>
      <c r="L15" s="453"/>
      <c r="M15" s="453"/>
      <c r="N15" s="454"/>
      <c r="O15" s="519"/>
      <c r="P15" s="519"/>
      <c r="Q15" s="519"/>
      <c r="R15" s="519"/>
      <c r="S15" s="519"/>
      <c r="T15" s="525"/>
      <c r="U15" s="525"/>
      <c r="V15" s="519"/>
      <c r="W15" s="519"/>
      <c r="X15" s="519"/>
      <c r="Y15" s="82"/>
      <c r="Z15" s="82"/>
    </row>
    <row r="16" spans="1:26" s="81" customFormat="1" ht="14.45" customHeight="1" thickBot="1" x14ac:dyDescent="0.35">
      <c r="A16" s="80"/>
      <c r="B16" s="171"/>
      <c r="C16" s="526"/>
      <c r="D16" s="519"/>
      <c r="E16" s="519"/>
      <c r="F16" s="520" t="s">
        <v>200</v>
      </c>
      <c r="G16" s="455"/>
      <c r="H16" s="456"/>
      <c r="I16" s="456"/>
      <c r="J16" s="456"/>
      <c r="K16" s="456"/>
      <c r="L16" s="456"/>
      <c r="M16" s="456"/>
      <c r="N16" s="457"/>
      <c r="O16" s="519"/>
      <c r="P16" s="519"/>
      <c r="Q16" s="519"/>
      <c r="R16" s="519"/>
      <c r="S16" s="519"/>
      <c r="T16" s="519"/>
      <c r="U16" s="519"/>
      <c r="V16" s="519"/>
      <c r="W16" s="519"/>
      <c r="X16" s="519"/>
      <c r="Y16" s="82"/>
      <c r="Z16" s="82"/>
    </row>
    <row r="17" spans="1:26" ht="21.95" customHeight="1" thickBot="1" x14ac:dyDescent="0.35">
      <c r="A17" s="135"/>
      <c r="B17" s="172"/>
      <c r="C17" s="173"/>
      <c r="D17" s="174"/>
      <c r="E17" s="174"/>
      <c r="F17" s="175"/>
      <c r="G17" s="175"/>
      <c r="H17" s="175"/>
      <c r="I17" s="175"/>
      <c r="J17" s="175"/>
      <c r="K17" s="175"/>
      <c r="L17" s="175"/>
      <c r="M17" s="175"/>
      <c r="N17" s="175"/>
      <c r="O17" s="175"/>
      <c r="P17" s="175"/>
      <c r="Q17" s="175"/>
      <c r="R17" s="175"/>
      <c r="S17" s="175"/>
      <c r="T17" s="175"/>
      <c r="U17" s="133"/>
      <c r="V17" s="133"/>
      <c r="W17" s="133"/>
      <c r="X17" s="133"/>
      <c r="Y17" s="134"/>
      <c r="Z17" s="132"/>
    </row>
    <row r="18" spans="1:26" ht="21.95" customHeight="1" x14ac:dyDescent="0.3">
      <c r="A18" s="135"/>
      <c r="B18" s="87"/>
      <c r="C18" s="97"/>
      <c r="D18" s="136"/>
      <c r="E18" s="136"/>
      <c r="F18" s="88"/>
      <c r="G18" s="88"/>
      <c r="H18" s="88"/>
      <c r="I18" s="88"/>
      <c r="J18" s="88"/>
      <c r="K18" s="88"/>
      <c r="L18" s="88"/>
      <c r="M18" s="88"/>
      <c r="N18" s="88"/>
      <c r="O18" s="88"/>
      <c r="P18" s="88"/>
      <c r="Q18" s="88"/>
      <c r="R18" s="88"/>
      <c r="S18" s="88"/>
      <c r="T18" s="88"/>
      <c r="Z18" s="132"/>
    </row>
    <row r="19" spans="1:26" ht="6.95" customHeight="1" thickBot="1" x14ac:dyDescent="0.35">
      <c r="A19" s="135"/>
      <c r="B19" s="87"/>
      <c r="D19" s="76"/>
      <c r="E19" s="76"/>
      <c r="F19" s="76"/>
      <c r="G19" s="76"/>
      <c r="H19" s="76"/>
      <c r="I19" s="76"/>
      <c r="J19" s="76"/>
      <c r="K19" s="76"/>
      <c r="L19" s="76"/>
      <c r="M19" s="76"/>
      <c r="Z19" s="132"/>
    </row>
    <row r="20" spans="1:26" ht="15" customHeight="1" thickTop="1" x14ac:dyDescent="0.3">
      <c r="A20" s="135"/>
      <c r="B20" s="403" t="s">
        <v>201</v>
      </c>
      <c r="C20" s="89"/>
      <c r="D20" s="418" t="s">
        <v>202</v>
      </c>
      <c r="E20" s="418"/>
      <c r="F20" s="418"/>
      <c r="G20" s="418"/>
      <c r="H20" s="418"/>
      <c r="I20" s="418"/>
      <c r="J20" s="418"/>
      <c r="K20" s="418"/>
      <c r="L20" s="418"/>
      <c r="M20" s="418"/>
      <c r="N20" s="419"/>
      <c r="O20" s="130"/>
      <c r="P20" s="130"/>
      <c r="Q20" s="130"/>
      <c r="R20" s="130"/>
      <c r="S20" s="130"/>
      <c r="T20" s="130"/>
      <c r="U20" s="130"/>
      <c r="V20" s="130"/>
      <c r="W20" s="130"/>
      <c r="X20" s="130"/>
      <c r="Y20" s="131"/>
      <c r="Z20" s="132"/>
    </row>
    <row r="21" spans="1:26" ht="15" customHeight="1" x14ac:dyDescent="0.3">
      <c r="A21" s="135"/>
      <c r="B21" s="404"/>
      <c r="C21" s="90"/>
      <c r="D21" s="534"/>
      <c r="E21" s="534"/>
      <c r="F21" s="534"/>
      <c r="G21" s="534"/>
      <c r="H21" s="534"/>
      <c r="I21" s="534"/>
      <c r="J21" s="534"/>
      <c r="K21" s="534"/>
      <c r="L21" s="534"/>
      <c r="M21" s="534"/>
      <c r="N21" s="535"/>
      <c r="O21" s="510"/>
      <c r="P21" s="510"/>
      <c r="Q21" s="510"/>
      <c r="R21" s="510"/>
      <c r="S21" s="510"/>
      <c r="T21" s="510"/>
      <c r="U21" s="510"/>
      <c r="V21" s="510"/>
      <c r="W21" s="510"/>
      <c r="X21" s="510"/>
      <c r="Y21" s="132"/>
      <c r="Z21" s="132"/>
    </row>
    <row r="22" spans="1:26" ht="27" customHeight="1" x14ac:dyDescent="0.3">
      <c r="A22" s="135"/>
      <c r="B22" s="404"/>
      <c r="C22" s="536"/>
      <c r="D22" s="537" t="s">
        <v>251</v>
      </c>
      <c r="E22" s="537"/>
      <c r="F22" s="537"/>
      <c r="G22" s="91"/>
      <c r="H22" s="91"/>
      <c r="I22" s="91"/>
      <c r="J22" s="91"/>
      <c r="K22" s="91"/>
      <c r="L22" s="91"/>
      <c r="M22" s="91"/>
      <c r="N22" s="128"/>
      <c r="Y22" s="132"/>
      <c r="Z22" s="132"/>
    </row>
    <row r="23" spans="1:26" ht="3.75" customHeight="1" thickBot="1" x14ac:dyDescent="0.35">
      <c r="A23" s="135"/>
      <c r="B23" s="404"/>
      <c r="C23" s="90"/>
      <c r="D23" s="533"/>
      <c r="E23" s="533"/>
      <c r="F23" s="533"/>
      <c r="G23" s="91"/>
      <c r="H23" s="91"/>
      <c r="I23" s="91"/>
      <c r="J23" s="91"/>
      <c r="K23" s="91"/>
      <c r="L23" s="91"/>
      <c r="M23" s="91"/>
      <c r="N23" s="128"/>
      <c r="Y23" s="132"/>
      <c r="Z23" s="132"/>
    </row>
    <row r="24" spans="1:26" ht="28.5" customHeight="1" x14ac:dyDescent="0.3">
      <c r="A24" s="135"/>
      <c r="B24" s="404"/>
      <c r="C24" s="90"/>
      <c r="D24" s="468" t="s">
        <v>207</v>
      </c>
      <c r="E24" s="469"/>
      <c r="F24" s="508"/>
      <c r="G24" s="91"/>
      <c r="H24" s="91"/>
      <c r="I24" s="91"/>
      <c r="J24" s="91"/>
      <c r="K24" s="91"/>
      <c r="L24" s="91"/>
      <c r="M24" s="91"/>
      <c r="N24" s="128"/>
      <c r="Y24" s="132"/>
      <c r="Z24" s="132"/>
    </row>
    <row r="25" spans="1:26" ht="28.5" customHeight="1" thickBot="1" x14ac:dyDescent="0.35">
      <c r="A25" s="135"/>
      <c r="B25" s="404"/>
      <c r="C25" s="90"/>
      <c r="D25" s="470" t="s">
        <v>231</v>
      </c>
      <c r="E25" s="471"/>
      <c r="F25" s="507"/>
      <c r="G25" s="91"/>
      <c r="H25" s="91"/>
      <c r="I25" s="91"/>
      <c r="J25" s="91"/>
      <c r="K25" s="91"/>
      <c r="L25" s="91"/>
      <c r="M25" s="91"/>
      <c r="N25" s="128"/>
      <c r="Y25" s="132"/>
      <c r="Z25" s="132"/>
    </row>
    <row r="26" spans="1:26" ht="15" customHeight="1" x14ac:dyDescent="0.3">
      <c r="A26" s="135"/>
      <c r="B26" s="404"/>
      <c r="C26" s="90"/>
      <c r="D26" s="91"/>
      <c r="E26" s="91"/>
      <c r="F26" s="91"/>
      <c r="G26" s="91"/>
      <c r="H26" s="91"/>
      <c r="I26" s="91"/>
      <c r="J26" s="91"/>
      <c r="K26" s="91"/>
      <c r="L26" s="91"/>
      <c r="M26" s="91"/>
      <c r="N26" s="128"/>
      <c r="Y26" s="132"/>
      <c r="Z26" s="132"/>
    </row>
    <row r="27" spans="1:26" ht="7.5" customHeight="1" x14ac:dyDescent="0.3">
      <c r="A27" s="135"/>
      <c r="B27" s="404"/>
      <c r="C27" s="90"/>
      <c r="D27" s="420"/>
      <c r="E27" s="420"/>
      <c r="F27" s="420"/>
      <c r="G27" s="420"/>
      <c r="H27" s="420"/>
      <c r="I27" s="420"/>
      <c r="J27" s="420"/>
      <c r="K27" s="420"/>
      <c r="L27" s="420"/>
      <c r="M27" s="420"/>
      <c r="N27" s="421"/>
      <c r="Y27" s="132"/>
      <c r="Z27" s="132"/>
    </row>
    <row r="28" spans="1:26" ht="17.25" thickBot="1" x14ac:dyDescent="0.35">
      <c r="A28" s="135"/>
      <c r="B28" s="404"/>
      <c r="C28" s="90"/>
      <c r="D28" s="420" t="s">
        <v>208</v>
      </c>
      <c r="E28" s="420"/>
      <c r="F28" s="420"/>
      <c r="G28" s="420"/>
      <c r="H28" s="420"/>
      <c r="I28" s="420"/>
      <c r="J28" s="420"/>
      <c r="K28" s="420"/>
      <c r="L28" s="420"/>
      <c r="M28" s="420"/>
      <c r="N28" s="421"/>
      <c r="Y28" s="132"/>
      <c r="Z28" s="132"/>
    </row>
    <row r="29" spans="1:26" ht="15.75" customHeight="1" thickBot="1" x14ac:dyDescent="0.35">
      <c r="A29" s="135"/>
      <c r="B29" s="404"/>
      <c r="C29" s="190"/>
      <c r="D29" s="465" t="s">
        <v>209</v>
      </c>
      <c r="E29" s="472" t="s">
        <v>210</v>
      </c>
      <c r="F29" s="473"/>
      <c r="G29" s="423" t="s">
        <v>211</v>
      </c>
      <c r="H29" s="449" t="s">
        <v>236</v>
      </c>
      <c r="I29" s="462" t="s">
        <v>212</v>
      </c>
      <c r="J29" s="463"/>
      <c r="K29" s="463"/>
      <c r="L29" s="463"/>
      <c r="M29" s="463"/>
      <c r="N29" s="463"/>
      <c r="O29" s="463"/>
      <c r="P29" s="463"/>
      <c r="Q29" s="463"/>
      <c r="R29" s="463"/>
      <c r="S29" s="463"/>
      <c r="T29" s="464"/>
      <c r="Y29" s="132"/>
      <c r="Z29" s="132"/>
    </row>
    <row r="30" spans="1:26" x14ac:dyDescent="0.3">
      <c r="A30" s="135"/>
      <c r="B30" s="404"/>
      <c r="C30" s="190"/>
      <c r="D30" s="466"/>
      <c r="E30" s="474"/>
      <c r="F30" s="475"/>
      <c r="G30" s="432"/>
      <c r="H30" s="450"/>
      <c r="I30" s="458" t="s">
        <v>203</v>
      </c>
      <c r="J30" s="459"/>
      <c r="K30" s="460"/>
      <c r="L30" s="461" t="s">
        <v>204</v>
      </c>
      <c r="M30" s="459"/>
      <c r="N30" s="460"/>
      <c r="O30" s="461" t="s">
        <v>205</v>
      </c>
      <c r="P30" s="459"/>
      <c r="Q30" s="460"/>
      <c r="R30" s="461" t="s">
        <v>206</v>
      </c>
      <c r="S30" s="459"/>
      <c r="T30" s="460"/>
      <c r="Y30" s="132"/>
      <c r="Z30" s="132"/>
    </row>
    <row r="31" spans="1:26" s="150" customFormat="1" ht="27.75" thickBot="1" x14ac:dyDescent="0.35">
      <c r="A31" s="149"/>
      <c r="B31" s="404"/>
      <c r="C31" s="149"/>
      <c r="D31" s="467"/>
      <c r="E31" s="476"/>
      <c r="F31" s="477"/>
      <c r="G31" s="433"/>
      <c r="H31" s="451"/>
      <c r="I31" s="163" t="s">
        <v>213</v>
      </c>
      <c r="J31" s="164" t="s">
        <v>214</v>
      </c>
      <c r="K31" s="165" t="s">
        <v>215</v>
      </c>
      <c r="L31" s="166" t="s">
        <v>213</v>
      </c>
      <c r="M31" s="164" t="s">
        <v>214</v>
      </c>
      <c r="N31" s="165" t="s">
        <v>215</v>
      </c>
      <c r="O31" s="166" t="s">
        <v>213</v>
      </c>
      <c r="P31" s="164" t="s">
        <v>214</v>
      </c>
      <c r="Q31" s="165" t="s">
        <v>215</v>
      </c>
      <c r="R31" s="166" t="s">
        <v>213</v>
      </c>
      <c r="S31" s="164" t="s">
        <v>214</v>
      </c>
      <c r="T31" s="165" t="s">
        <v>215</v>
      </c>
      <c r="Y31" s="151"/>
      <c r="Z31" s="151"/>
    </row>
    <row r="32" spans="1:26" ht="30" customHeight="1" x14ac:dyDescent="0.3">
      <c r="A32" s="135"/>
      <c r="B32" s="404"/>
      <c r="D32" s="120"/>
      <c r="E32" s="497"/>
      <c r="F32" s="498"/>
      <c r="G32" s="527"/>
      <c r="H32" s="528"/>
      <c r="I32" s="117"/>
      <c r="J32" s="92"/>
      <c r="K32" s="113">
        <f>+I32*J32</f>
        <v>0</v>
      </c>
      <c r="L32" s="114"/>
      <c r="M32" s="92"/>
      <c r="N32" s="113">
        <f t="shared" ref="N32:N39" si="0">+L32*M32</f>
        <v>0</v>
      </c>
      <c r="O32" s="114"/>
      <c r="P32" s="92"/>
      <c r="Q32" s="113">
        <f t="shared" ref="Q32:Q39" si="1">+O32*P32</f>
        <v>0</v>
      </c>
      <c r="R32" s="114"/>
      <c r="S32" s="92"/>
      <c r="T32" s="113">
        <f>+R32*S32</f>
        <v>0</v>
      </c>
      <c r="Y32" s="132"/>
      <c r="Z32" s="132"/>
    </row>
    <row r="33" spans="1:26" ht="30" customHeight="1" x14ac:dyDescent="0.3">
      <c r="A33" s="135"/>
      <c r="B33" s="404"/>
      <c r="D33" s="121"/>
      <c r="E33" s="499"/>
      <c r="F33" s="500"/>
      <c r="G33" s="529"/>
      <c r="H33" s="530"/>
      <c r="I33" s="118"/>
      <c r="J33" s="93"/>
      <c r="K33" s="110">
        <f t="shared" ref="K33:K39" si="2">+I33*J33</f>
        <v>0</v>
      </c>
      <c r="L33" s="115"/>
      <c r="M33" s="93"/>
      <c r="N33" s="110">
        <f t="shared" si="0"/>
        <v>0</v>
      </c>
      <c r="O33" s="115"/>
      <c r="P33" s="93"/>
      <c r="Q33" s="110">
        <f t="shared" si="1"/>
        <v>0</v>
      </c>
      <c r="R33" s="115"/>
      <c r="S33" s="93"/>
      <c r="T33" s="110">
        <f t="shared" ref="T33:T39" si="3">+R33*S33</f>
        <v>0</v>
      </c>
      <c r="Y33" s="132"/>
      <c r="Z33" s="132"/>
    </row>
    <row r="34" spans="1:26" x14ac:dyDescent="0.3">
      <c r="A34" s="135"/>
      <c r="B34" s="404"/>
      <c r="D34" s="121"/>
      <c r="E34" s="499"/>
      <c r="F34" s="500"/>
      <c r="G34" s="529"/>
      <c r="H34" s="530"/>
      <c r="I34" s="118"/>
      <c r="J34" s="93"/>
      <c r="K34" s="110">
        <f t="shared" si="2"/>
        <v>0</v>
      </c>
      <c r="L34" s="115"/>
      <c r="M34" s="93"/>
      <c r="N34" s="110">
        <f t="shared" si="0"/>
        <v>0</v>
      </c>
      <c r="O34" s="115"/>
      <c r="P34" s="93"/>
      <c r="Q34" s="110">
        <f t="shared" si="1"/>
        <v>0</v>
      </c>
      <c r="R34" s="115"/>
      <c r="S34" s="93"/>
      <c r="T34" s="110">
        <f t="shared" si="3"/>
        <v>0</v>
      </c>
      <c r="Y34" s="132"/>
      <c r="Z34" s="132"/>
    </row>
    <row r="35" spans="1:26" x14ac:dyDescent="0.3">
      <c r="A35" s="135"/>
      <c r="B35" s="404"/>
      <c r="D35" s="121"/>
      <c r="E35" s="499"/>
      <c r="F35" s="500"/>
      <c r="G35" s="529"/>
      <c r="H35" s="530"/>
      <c r="I35" s="118"/>
      <c r="J35" s="93"/>
      <c r="K35" s="110">
        <f t="shared" si="2"/>
        <v>0</v>
      </c>
      <c r="L35" s="115"/>
      <c r="M35" s="93"/>
      <c r="N35" s="110">
        <f t="shared" si="0"/>
        <v>0</v>
      </c>
      <c r="O35" s="115"/>
      <c r="P35" s="93"/>
      <c r="Q35" s="110">
        <f t="shared" si="1"/>
        <v>0</v>
      </c>
      <c r="R35" s="115"/>
      <c r="S35" s="93"/>
      <c r="T35" s="110">
        <f t="shared" si="3"/>
        <v>0</v>
      </c>
      <c r="Y35" s="132"/>
      <c r="Z35" s="132"/>
    </row>
    <row r="36" spans="1:26" x14ac:dyDescent="0.3">
      <c r="A36" s="135"/>
      <c r="B36" s="404"/>
      <c r="D36" s="121"/>
      <c r="E36" s="499"/>
      <c r="F36" s="500"/>
      <c r="G36" s="529"/>
      <c r="H36" s="530"/>
      <c r="I36" s="118"/>
      <c r="J36" s="93"/>
      <c r="K36" s="110">
        <f t="shared" si="2"/>
        <v>0</v>
      </c>
      <c r="L36" s="115"/>
      <c r="M36" s="93"/>
      <c r="N36" s="110">
        <f t="shared" si="0"/>
        <v>0</v>
      </c>
      <c r="O36" s="115"/>
      <c r="P36" s="93"/>
      <c r="Q36" s="110">
        <f t="shared" si="1"/>
        <v>0</v>
      </c>
      <c r="R36" s="115"/>
      <c r="S36" s="93"/>
      <c r="T36" s="110">
        <f t="shared" si="3"/>
        <v>0</v>
      </c>
      <c r="Y36" s="132"/>
      <c r="Z36" s="132"/>
    </row>
    <row r="37" spans="1:26" x14ac:dyDescent="0.3">
      <c r="A37" s="135"/>
      <c r="B37" s="404"/>
      <c r="D37" s="121"/>
      <c r="E37" s="499"/>
      <c r="F37" s="500"/>
      <c r="G37" s="529"/>
      <c r="H37" s="530"/>
      <c r="I37" s="118"/>
      <c r="J37" s="93"/>
      <c r="K37" s="110">
        <f t="shared" si="2"/>
        <v>0</v>
      </c>
      <c r="L37" s="115"/>
      <c r="M37" s="93"/>
      <c r="N37" s="110">
        <f t="shared" si="0"/>
        <v>0</v>
      </c>
      <c r="O37" s="115"/>
      <c r="P37" s="93"/>
      <c r="Q37" s="110">
        <f t="shared" si="1"/>
        <v>0</v>
      </c>
      <c r="R37" s="115"/>
      <c r="S37" s="93"/>
      <c r="T37" s="110">
        <f t="shared" si="3"/>
        <v>0</v>
      </c>
      <c r="Y37" s="132"/>
      <c r="Z37" s="132"/>
    </row>
    <row r="38" spans="1:26" x14ac:dyDescent="0.3">
      <c r="A38" s="135"/>
      <c r="B38" s="404"/>
      <c r="D38" s="121"/>
      <c r="E38" s="499"/>
      <c r="F38" s="500"/>
      <c r="G38" s="529"/>
      <c r="H38" s="530"/>
      <c r="I38" s="118"/>
      <c r="J38" s="93"/>
      <c r="K38" s="110">
        <f t="shared" si="2"/>
        <v>0</v>
      </c>
      <c r="L38" s="115"/>
      <c r="M38" s="93"/>
      <c r="N38" s="110">
        <f t="shared" si="0"/>
        <v>0</v>
      </c>
      <c r="O38" s="115"/>
      <c r="P38" s="93"/>
      <c r="Q38" s="110">
        <f t="shared" si="1"/>
        <v>0</v>
      </c>
      <c r="R38" s="115"/>
      <c r="S38" s="93"/>
      <c r="T38" s="110">
        <f t="shared" si="3"/>
        <v>0</v>
      </c>
      <c r="Y38" s="132"/>
      <c r="Z38" s="132"/>
    </row>
    <row r="39" spans="1:26" ht="17.25" thickBot="1" x14ac:dyDescent="0.35">
      <c r="A39" s="135"/>
      <c r="B39" s="404"/>
      <c r="D39" s="122"/>
      <c r="E39" s="501"/>
      <c r="F39" s="502"/>
      <c r="G39" s="531"/>
      <c r="H39" s="532"/>
      <c r="I39" s="119"/>
      <c r="J39" s="111"/>
      <c r="K39" s="112">
        <f t="shared" si="2"/>
        <v>0</v>
      </c>
      <c r="L39" s="116"/>
      <c r="M39" s="111"/>
      <c r="N39" s="112">
        <f t="shared" si="0"/>
        <v>0</v>
      </c>
      <c r="O39" s="116"/>
      <c r="P39" s="111"/>
      <c r="Q39" s="112">
        <f t="shared" si="1"/>
        <v>0</v>
      </c>
      <c r="R39" s="116"/>
      <c r="S39" s="111"/>
      <c r="T39" s="112">
        <f t="shared" si="3"/>
        <v>0</v>
      </c>
      <c r="Y39" s="132"/>
      <c r="Z39" s="132"/>
    </row>
    <row r="40" spans="1:26" ht="17.25" thickBot="1" x14ac:dyDescent="0.35">
      <c r="A40" s="135"/>
      <c r="B40" s="404"/>
      <c r="D40" s="191"/>
      <c r="E40" s="192"/>
      <c r="F40" s="75"/>
      <c r="G40" s="447" t="s">
        <v>216</v>
      </c>
      <c r="H40" s="448"/>
      <c r="I40" s="193"/>
      <c r="J40" s="194" t="str">
        <f>IF(SUM(J32:J39)&lt;&gt;100%,"PONDERACIÓN IGUAL A 100%",SUM(J32:J39))</f>
        <v>PONDERACIÓN IGUAL A 100%</v>
      </c>
      <c r="K40" s="195">
        <f>SUM(K32:K39)</f>
        <v>0</v>
      </c>
      <c r="L40" s="196"/>
      <c r="M40" s="194" t="str">
        <f>IF(SUM(M32:M39)&lt;&gt;100%,"PONDERACIÓN IGUAL A 100%",SUM(M32:M39))</f>
        <v>PONDERACIÓN IGUAL A 100%</v>
      </c>
      <c r="N40" s="195">
        <f>SUM(N32:N39)</f>
        <v>0</v>
      </c>
      <c r="O40" s="196"/>
      <c r="P40" s="194" t="str">
        <f>IF(SUM(P32:P39)&lt;&gt;100%,"PONDERACIÓN IGUAL A 100%",SUM(P32:P39))</f>
        <v>PONDERACIÓN IGUAL A 100%</v>
      </c>
      <c r="Q40" s="195">
        <f>SUM(Q32:Q39)</f>
        <v>0</v>
      </c>
      <c r="R40" s="196"/>
      <c r="S40" s="194" t="str">
        <f>IF(SUM(S32:S39)&lt;&gt;100%,"PONDERACIÓN IGUAL A 100%",SUM(S32:S39))</f>
        <v>PONDERACIÓN IGUAL A 100%</v>
      </c>
      <c r="T40" s="195">
        <f>SUM(T32:T39)</f>
        <v>0</v>
      </c>
      <c r="Y40" s="132"/>
      <c r="Z40" s="132"/>
    </row>
    <row r="41" spans="1:26" x14ac:dyDescent="0.3">
      <c r="A41" s="135"/>
      <c r="B41" s="404"/>
      <c r="C41" s="90"/>
      <c r="D41" s="420" t="s">
        <v>217</v>
      </c>
      <c r="E41" s="420"/>
      <c r="F41" s="420"/>
      <c r="G41" s="420"/>
      <c r="H41" s="420"/>
      <c r="I41" s="420"/>
      <c r="J41" s="420"/>
      <c r="K41" s="420"/>
      <c r="L41" s="420"/>
      <c r="M41" s="420"/>
      <c r="N41" s="421"/>
      <c r="Y41" s="132"/>
      <c r="Z41" s="132"/>
    </row>
    <row r="42" spans="1:26" x14ac:dyDescent="0.3">
      <c r="A42" s="135"/>
      <c r="B42" s="404"/>
      <c r="C42" s="90"/>
      <c r="D42" s="425" t="s">
        <v>218</v>
      </c>
      <c r="E42" s="425"/>
      <c r="F42" s="425"/>
      <c r="G42" s="425"/>
      <c r="H42" s="425"/>
      <c r="I42" s="425"/>
      <c r="J42" s="425"/>
      <c r="K42" s="425"/>
      <c r="L42" s="425"/>
      <c r="M42" s="425"/>
      <c r="N42" s="426"/>
      <c r="Y42" s="132"/>
      <c r="Z42" s="132"/>
    </row>
    <row r="43" spans="1:26" ht="17.25" thickBot="1" x14ac:dyDescent="0.35">
      <c r="A43" s="135"/>
      <c r="B43" s="404"/>
      <c r="C43" s="90"/>
      <c r="D43" s="427" t="s">
        <v>219</v>
      </c>
      <c r="E43" s="427"/>
      <c r="F43" s="427"/>
      <c r="G43" s="427"/>
      <c r="H43" s="427"/>
      <c r="I43" s="427"/>
      <c r="J43" s="427"/>
      <c r="K43" s="427"/>
      <c r="L43" s="427"/>
      <c r="M43" s="427"/>
      <c r="N43" s="428"/>
      <c r="Y43" s="132"/>
      <c r="Z43" s="132"/>
    </row>
    <row r="44" spans="1:26" s="144" customFormat="1" ht="16.5" customHeight="1" thickBot="1" x14ac:dyDescent="0.25">
      <c r="A44" s="142"/>
      <c r="B44" s="404"/>
      <c r="D44" s="429" t="s">
        <v>209</v>
      </c>
      <c r="E44" s="439" t="s">
        <v>210</v>
      </c>
      <c r="F44" s="440"/>
      <c r="G44" s="423" t="s">
        <v>211</v>
      </c>
      <c r="H44" s="449" t="s">
        <v>236</v>
      </c>
      <c r="I44" s="434" t="s">
        <v>220</v>
      </c>
      <c r="J44" s="435"/>
      <c r="K44" s="435"/>
      <c r="L44" s="435"/>
      <c r="M44" s="435"/>
      <c r="N44" s="435"/>
      <c r="O44" s="435"/>
      <c r="P44" s="435"/>
      <c r="Q44" s="435"/>
      <c r="R44" s="435"/>
      <c r="S44" s="435"/>
      <c r="T44" s="435"/>
      <c r="U44" s="435"/>
      <c r="V44" s="435"/>
      <c r="W44" s="435"/>
      <c r="X44" s="436"/>
      <c r="Y44" s="143"/>
      <c r="Z44" s="143"/>
    </row>
    <row r="45" spans="1:26" s="144" customFormat="1" x14ac:dyDescent="0.2">
      <c r="A45" s="142"/>
      <c r="B45" s="404"/>
      <c r="D45" s="430"/>
      <c r="E45" s="441"/>
      <c r="F45" s="442"/>
      <c r="G45" s="432"/>
      <c r="H45" s="450"/>
      <c r="I45" s="429" t="s">
        <v>203</v>
      </c>
      <c r="J45" s="423"/>
      <c r="K45" s="423"/>
      <c r="L45" s="424"/>
      <c r="M45" s="422" t="s">
        <v>204</v>
      </c>
      <c r="N45" s="423"/>
      <c r="O45" s="423"/>
      <c r="P45" s="424"/>
      <c r="Q45" s="422" t="s">
        <v>205</v>
      </c>
      <c r="R45" s="423"/>
      <c r="S45" s="423"/>
      <c r="T45" s="424"/>
      <c r="U45" s="422" t="s">
        <v>206</v>
      </c>
      <c r="V45" s="423"/>
      <c r="W45" s="423"/>
      <c r="X45" s="424"/>
      <c r="Y45" s="143"/>
      <c r="Z45" s="143"/>
    </row>
    <row r="46" spans="1:26" s="144" customFormat="1" ht="26.25" thickBot="1" x14ac:dyDescent="0.25">
      <c r="A46" s="142"/>
      <c r="B46" s="404"/>
      <c r="D46" s="431"/>
      <c r="E46" s="443"/>
      <c r="F46" s="444"/>
      <c r="G46" s="433"/>
      <c r="H46" s="451"/>
      <c r="I46" s="146" t="s">
        <v>221</v>
      </c>
      <c r="J46" s="145" t="s">
        <v>222</v>
      </c>
      <c r="K46" s="145" t="s">
        <v>223</v>
      </c>
      <c r="L46" s="147" t="s">
        <v>224</v>
      </c>
      <c r="M46" s="148" t="s">
        <v>221</v>
      </c>
      <c r="N46" s="145" t="s">
        <v>222</v>
      </c>
      <c r="O46" s="145" t="s">
        <v>223</v>
      </c>
      <c r="P46" s="147" t="s">
        <v>224</v>
      </c>
      <c r="Q46" s="148" t="s">
        <v>221</v>
      </c>
      <c r="R46" s="145" t="s">
        <v>222</v>
      </c>
      <c r="S46" s="145" t="s">
        <v>223</v>
      </c>
      <c r="T46" s="147" t="s">
        <v>224</v>
      </c>
      <c r="U46" s="148" t="s">
        <v>221</v>
      </c>
      <c r="V46" s="145" t="s">
        <v>222</v>
      </c>
      <c r="W46" s="145" t="s">
        <v>223</v>
      </c>
      <c r="X46" s="147" t="s">
        <v>224</v>
      </c>
      <c r="Y46" s="143"/>
      <c r="Z46" s="143"/>
    </row>
    <row r="47" spans="1:26" x14ac:dyDescent="0.3">
      <c r="A47" s="135"/>
      <c r="B47" s="404"/>
      <c r="D47" s="123">
        <f t="shared" ref="D47:D53" si="4">+D32</f>
        <v>0</v>
      </c>
      <c r="E47" s="505">
        <f>+F32</f>
        <v>0</v>
      </c>
      <c r="F47" s="506"/>
      <c r="G47" s="167">
        <f t="shared" ref="G47:H53" si="5">+G32</f>
        <v>0</v>
      </c>
      <c r="H47" s="124">
        <f t="shared" si="5"/>
        <v>0</v>
      </c>
      <c r="I47" s="107"/>
      <c r="J47" s="102"/>
      <c r="K47" s="102"/>
      <c r="L47" s="103" t="str">
        <f>IFERROR(K47/I47,"")</f>
        <v/>
      </c>
      <c r="M47" s="104"/>
      <c r="N47" s="102"/>
      <c r="O47" s="102"/>
      <c r="P47" s="103" t="str">
        <f t="shared" ref="P47:P54" si="6">IFERROR(O47/M47,"")</f>
        <v/>
      </c>
      <c r="Q47" s="104"/>
      <c r="R47" s="102"/>
      <c r="S47" s="102"/>
      <c r="T47" s="103" t="str">
        <f t="shared" ref="T47:T54" si="7">IFERROR(S47/Q47,"")</f>
        <v/>
      </c>
      <c r="U47" s="104"/>
      <c r="V47" s="102"/>
      <c r="W47" s="102"/>
      <c r="X47" s="103" t="str">
        <f t="shared" ref="X47:X54" si="8">IFERROR(W47/U47,"")</f>
        <v/>
      </c>
      <c r="Y47" s="132"/>
      <c r="Z47" s="132"/>
    </row>
    <row r="48" spans="1:26" x14ac:dyDescent="0.3">
      <c r="A48" s="135"/>
      <c r="B48" s="404"/>
      <c r="D48" s="125">
        <f t="shared" si="4"/>
        <v>0</v>
      </c>
      <c r="E48" s="503">
        <f t="shared" ref="E48:E53" si="9">+F33</f>
        <v>0</v>
      </c>
      <c r="F48" s="504"/>
      <c r="G48" s="168">
        <f t="shared" si="5"/>
        <v>0</v>
      </c>
      <c r="H48" s="126">
        <f t="shared" si="5"/>
        <v>0</v>
      </c>
      <c r="I48" s="108"/>
      <c r="J48" s="98"/>
      <c r="K48" s="98"/>
      <c r="L48" s="99" t="str">
        <f>IFERROR(K48/I48,"")</f>
        <v/>
      </c>
      <c r="M48" s="105"/>
      <c r="N48" s="98"/>
      <c r="O48" s="98"/>
      <c r="P48" s="99" t="str">
        <f t="shared" si="6"/>
        <v/>
      </c>
      <c r="Q48" s="105"/>
      <c r="R48" s="98"/>
      <c r="S48" s="98"/>
      <c r="T48" s="99" t="str">
        <f t="shared" si="7"/>
        <v/>
      </c>
      <c r="U48" s="105"/>
      <c r="V48" s="98"/>
      <c r="W48" s="98"/>
      <c r="X48" s="99" t="str">
        <f t="shared" si="8"/>
        <v/>
      </c>
      <c r="Y48" s="132"/>
      <c r="Z48" s="132"/>
    </row>
    <row r="49" spans="1:29" x14ac:dyDescent="0.3">
      <c r="A49" s="135"/>
      <c r="B49" s="404"/>
      <c r="D49" s="125">
        <f t="shared" si="4"/>
        <v>0</v>
      </c>
      <c r="E49" s="503">
        <f t="shared" si="9"/>
        <v>0</v>
      </c>
      <c r="F49" s="504"/>
      <c r="G49" s="168">
        <f t="shared" si="5"/>
        <v>0</v>
      </c>
      <c r="H49" s="126">
        <f t="shared" si="5"/>
        <v>0</v>
      </c>
      <c r="I49" s="108"/>
      <c r="J49" s="98"/>
      <c r="K49" s="98"/>
      <c r="L49" s="99" t="str">
        <f t="shared" ref="L49:L54" si="10">IFERROR(K49/I49,"")</f>
        <v/>
      </c>
      <c r="M49" s="105"/>
      <c r="N49" s="98"/>
      <c r="O49" s="98"/>
      <c r="P49" s="99" t="str">
        <f t="shared" si="6"/>
        <v/>
      </c>
      <c r="Q49" s="105"/>
      <c r="R49" s="98"/>
      <c r="S49" s="98"/>
      <c r="T49" s="99" t="str">
        <f t="shared" si="7"/>
        <v/>
      </c>
      <c r="U49" s="105"/>
      <c r="V49" s="98"/>
      <c r="W49" s="98"/>
      <c r="X49" s="99" t="str">
        <f t="shared" si="8"/>
        <v/>
      </c>
      <c r="Y49" s="132"/>
      <c r="Z49" s="132"/>
    </row>
    <row r="50" spans="1:29" x14ac:dyDescent="0.3">
      <c r="A50" s="135"/>
      <c r="B50" s="404"/>
      <c r="D50" s="125">
        <f t="shared" si="4"/>
        <v>0</v>
      </c>
      <c r="E50" s="503">
        <f t="shared" si="9"/>
        <v>0</v>
      </c>
      <c r="F50" s="504"/>
      <c r="G50" s="168">
        <f t="shared" si="5"/>
        <v>0</v>
      </c>
      <c r="H50" s="126">
        <f t="shared" si="5"/>
        <v>0</v>
      </c>
      <c r="I50" s="108"/>
      <c r="J50" s="98"/>
      <c r="K50" s="98"/>
      <c r="L50" s="99" t="str">
        <f t="shared" si="10"/>
        <v/>
      </c>
      <c r="M50" s="105"/>
      <c r="N50" s="98"/>
      <c r="O50" s="98"/>
      <c r="P50" s="99" t="str">
        <f t="shared" si="6"/>
        <v/>
      </c>
      <c r="Q50" s="105"/>
      <c r="R50" s="98"/>
      <c r="S50" s="98"/>
      <c r="T50" s="99" t="str">
        <f t="shared" si="7"/>
        <v/>
      </c>
      <c r="U50" s="105"/>
      <c r="V50" s="98"/>
      <c r="W50" s="98"/>
      <c r="X50" s="99" t="str">
        <f t="shared" si="8"/>
        <v/>
      </c>
      <c r="Y50" s="132"/>
      <c r="Z50" s="132"/>
    </row>
    <row r="51" spans="1:29" x14ac:dyDescent="0.3">
      <c r="A51" s="135"/>
      <c r="B51" s="404"/>
      <c r="D51" s="125">
        <f t="shared" si="4"/>
        <v>0</v>
      </c>
      <c r="E51" s="503">
        <f t="shared" si="9"/>
        <v>0</v>
      </c>
      <c r="F51" s="504"/>
      <c r="G51" s="168">
        <f t="shared" si="5"/>
        <v>0</v>
      </c>
      <c r="H51" s="126">
        <f t="shared" si="5"/>
        <v>0</v>
      </c>
      <c r="I51" s="108"/>
      <c r="J51" s="98"/>
      <c r="K51" s="98"/>
      <c r="L51" s="99" t="str">
        <f t="shared" si="10"/>
        <v/>
      </c>
      <c r="M51" s="105"/>
      <c r="N51" s="98"/>
      <c r="O51" s="98"/>
      <c r="P51" s="99" t="str">
        <f t="shared" si="6"/>
        <v/>
      </c>
      <c r="Q51" s="105"/>
      <c r="R51" s="98"/>
      <c r="S51" s="98"/>
      <c r="T51" s="99" t="str">
        <f t="shared" si="7"/>
        <v/>
      </c>
      <c r="U51" s="105"/>
      <c r="V51" s="98"/>
      <c r="W51" s="98"/>
      <c r="X51" s="99" t="str">
        <f t="shared" si="8"/>
        <v/>
      </c>
      <c r="Y51" s="132"/>
      <c r="Z51" s="132"/>
    </row>
    <row r="52" spans="1:29" x14ac:dyDescent="0.3">
      <c r="A52" s="135"/>
      <c r="B52" s="404"/>
      <c r="D52" s="125">
        <f t="shared" si="4"/>
        <v>0</v>
      </c>
      <c r="E52" s="503">
        <f t="shared" si="9"/>
        <v>0</v>
      </c>
      <c r="F52" s="504"/>
      <c r="G52" s="168">
        <f t="shared" si="5"/>
        <v>0</v>
      </c>
      <c r="H52" s="126">
        <f t="shared" si="5"/>
        <v>0</v>
      </c>
      <c r="I52" s="108"/>
      <c r="J52" s="98"/>
      <c r="K52" s="98"/>
      <c r="L52" s="99" t="str">
        <f t="shared" si="10"/>
        <v/>
      </c>
      <c r="M52" s="105"/>
      <c r="N52" s="98"/>
      <c r="O52" s="98"/>
      <c r="P52" s="99" t="str">
        <f t="shared" si="6"/>
        <v/>
      </c>
      <c r="Q52" s="105"/>
      <c r="R52" s="98"/>
      <c r="S52" s="98"/>
      <c r="T52" s="99" t="str">
        <f t="shared" si="7"/>
        <v/>
      </c>
      <c r="U52" s="105"/>
      <c r="V52" s="98"/>
      <c r="W52" s="98"/>
      <c r="X52" s="99" t="str">
        <f t="shared" si="8"/>
        <v/>
      </c>
      <c r="Y52" s="132"/>
      <c r="Z52" s="132"/>
    </row>
    <row r="53" spans="1:29" ht="17.25" thickBot="1" x14ac:dyDescent="0.35">
      <c r="A53" s="135"/>
      <c r="B53" s="404"/>
      <c r="D53" s="127">
        <f t="shared" si="4"/>
        <v>0</v>
      </c>
      <c r="E53" s="445">
        <f t="shared" si="9"/>
        <v>0</v>
      </c>
      <c r="F53" s="446"/>
      <c r="G53" s="169">
        <f t="shared" si="5"/>
        <v>0</v>
      </c>
      <c r="H53" s="170">
        <f t="shared" si="5"/>
        <v>0</v>
      </c>
      <c r="I53" s="109"/>
      <c r="J53" s="100"/>
      <c r="K53" s="100"/>
      <c r="L53" s="101" t="str">
        <f t="shared" si="10"/>
        <v/>
      </c>
      <c r="M53" s="106"/>
      <c r="N53" s="100"/>
      <c r="O53" s="100"/>
      <c r="P53" s="101" t="str">
        <f t="shared" si="6"/>
        <v/>
      </c>
      <c r="Q53" s="106"/>
      <c r="R53" s="100"/>
      <c r="S53" s="100"/>
      <c r="T53" s="101" t="str">
        <f t="shared" si="7"/>
        <v/>
      </c>
      <c r="U53" s="106"/>
      <c r="V53" s="100"/>
      <c r="W53" s="100"/>
      <c r="X53" s="101" t="str">
        <f t="shared" si="8"/>
        <v/>
      </c>
      <c r="Y53" s="132"/>
      <c r="Z53" s="132"/>
    </row>
    <row r="54" spans="1:29" ht="17.25" thickBot="1" x14ac:dyDescent="0.35">
      <c r="A54" s="135"/>
      <c r="B54" s="404"/>
      <c r="D54" s="191"/>
      <c r="E54" s="192"/>
      <c r="F54" s="75"/>
      <c r="G54" s="447" t="s">
        <v>216</v>
      </c>
      <c r="H54" s="448"/>
      <c r="I54" s="197">
        <f>SUM(I47:I53)</f>
        <v>0</v>
      </c>
      <c r="J54" s="198">
        <f>SUM(J47:J53)</f>
        <v>0</v>
      </c>
      <c r="K54" s="198">
        <f>SUM(K47:K53)</f>
        <v>0</v>
      </c>
      <c r="L54" s="199" t="str">
        <f t="shared" si="10"/>
        <v/>
      </c>
      <c r="M54" s="200">
        <f t="shared" ref="M54:O54" si="11">SUM(M47:M53)</f>
        <v>0</v>
      </c>
      <c r="N54" s="198">
        <f t="shared" si="11"/>
        <v>0</v>
      </c>
      <c r="O54" s="198">
        <f t="shared" si="11"/>
        <v>0</v>
      </c>
      <c r="P54" s="199" t="str">
        <f t="shared" si="6"/>
        <v/>
      </c>
      <c r="Q54" s="200">
        <f t="shared" ref="Q54:S54" si="12">SUM(Q47:Q53)</f>
        <v>0</v>
      </c>
      <c r="R54" s="198">
        <f t="shared" si="12"/>
        <v>0</v>
      </c>
      <c r="S54" s="198">
        <f t="shared" si="12"/>
        <v>0</v>
      </c>
      <c r="T54" s="199" t="str">
        <f t="shared" si="7"/>
        <v/>
      </c>
      <c r="U54" s="200">
        <f t="shared" ref="U54:W54" si="13">SUM(U47:U53)</f>
        <v>0</v>
      </c>
      <c r="V54" s="198">
        <f t="shared" si="13"/>
        <v>0</v>
      </c>
      <c r="W54" s="198">
        <f t="shared" si="13"/>
        <v>0</v>
      </c>
      <c r="X54" s="199" t="str">
        <f t="shared" si="8"/>
        <v/>
      </c>
      <c r="Y54" s="132"/>
      <c r="Z54" s="132"/>
    </row>
    <row r="55" spans="1:29" ht="32.25" customHeight="1" thickBot="1" x14ac:dyDescent="0.35">
      <c r="A55" s="135"/>
      <c r="B55" s="405"/>
      <c r="C55" s="94"/>
      <c r="D55" s="437" t="s">
        <v>225</v>
      </c>
      <c r="E55" s="437"/>
      <c r="F55" s="437"/>
      <c r="G55" s="437"/>
      <c r="H55" s="437"/>
      <c r="I55" s="437"/>
      <c r="J55" s="437"/>
      <c r="K55" s="437"/>
      <c r="L55" s="437"/>
      <c r="M55" s="437"/>
      <c r="N55" s="438"/>
      <c r="O55" s="133"/>
      <c r="P55" s="133"/>
      <c r="Q55" s="133"/>
      <c r="R55" s="133"/>
      <c r="S55" s="133"/>
      <c r="T55" s="133"/>
      <c r="U55" s="133"/>
      <c r="V55" s="133"/>
      <c r="W55" s="133"/>
      <c r="X55" s="133"/>
      <c r="Y55" s="134"/>
      <c r="Z55" s="132"/>
    </row>
    <row r="56" spans="1:29" ht="12.75" customHeight="1" thickBot="1" x14ac:dyDescent="0.35">
      <c r="A56" s="137"/>
      <c r="B56" s="95"/>
      <c r="C56" s="138"/>
      <c r="D56" s="95"/>
      <c r="E56" s="95"/>
      <c r="F56" s="95"/>
      <c r="G56" s="95"/>
      <c r="H56" s="95"/>
      <c r="I56" s="95"/>
      <c r="J56" s="95"/>
      <c r="K56" s="95"/>
      <c r="L56" s="95"/>
      <c r="M56" s="95"/>
      <c r="N56" s="129"/>
      <c r="O56" s="133"/>
      <c r="P56" s="133"/>
      <c r="Q56" s="133"/>
      <c r="R56" s="133"/>
      <c r="S56" s="133"/>
      <c r="T56" s="133"/>
      <c r="U56" s="133"/>
      <c r="V56" s="133"/>
      <c r="W56" s="133"/>
      <c r="X56" s="133"/>
      <c r="Y56" s="133"/>
      <c r="Z56" s="134"/>
    </row>
    <row r="57" spans="1:29" ht="17.25" thickBot="1" x14ac:dyDescent="0.35">
      <c r="B57" s="96"/>
      <c r="C57" s="97"/>
      <c r="D57" s="76"/>
      <c r="E57" s="76"/>
      <c r="F57" s="76"/>
      <c r="G57" s="76"/>
      <c r="H57" s="76"/>
      <c r="I57" s="76"/>
      <c r="J57" s="76"/>
      <c r="K57" s="76"/>
      <c r="L57" s="76"/>
      <c r="M57" s="76"/>
    </row>
    <row r="58" spans="1:29" ht="17.25" thickBot="1" x14ac:dyDescent="0.35">
      <c r="A58" s="180"/>
      <c r="B58" s="184"/>
      <c r="C58" s="185"/>
      <c r="D58" s="186"/>
      <c r="E58" s="186"/>
      <c r="F58" s="186"/>
      <c r="G58" s="186"/>
      <c r="H58" s="186"/>
      <c r="I58" s="186"/>
      <c r="J58" s="186"/>
      <c r="K58" s="186"/>
      <c r="L58" s="186"/>
      <c r="M58" s="186"/>
      <c r="N58" s="186"/>
      <c r="O58" s="186"/>
      <c r="P58" s="186"/>
      <c r="Q58" s="186"/>
      <c r="R58" s="177"/>
      <c r="S58" s="177"/>
      <c r="T58" s="177"/>
      <c r="U58" s="177"/>
      <c r="V58" s="177"/>
      <c r="W58" s="177"/>
      <c r="X58" s="177"/>
      <c r="Y58" s="177"/>
      <c r="Z58" s="177"/>
      <c r="AA58" s="178"/>
      <c r="AB58" s="189"/>
      <c r="AC58" s="189"/>
    </row>
    <row r="59" spans="1:29" ht="17.25" thickBot="1" x14ac:dyDescent="0.35">
      <c r="A59" s="178"/>
      <c r="B59" s="478" t="s">
        <v>226</v>
      </c>
      <c r="C59" s="479"/>
      <c r="D59" s="479"/>
      <c r="E59" s="479"/>
      <c r="F59" s="479"/>
      <c r="G59" s="479"/>
      <c r="H59" s="479"/>
      <c r="I59" s="479"/>
      <c r="J59" s="479"/>
      <c r="K59" s="479"/>
      <c r="L59" s="479"/>
      <c r="M59" s="479"/>
      <c r="N59" s="479"/>
      <c r="O59" s="479"/>
      <c r="P59" s="479"/>
      <c r="Q59" s="479"/>
      <c r="R59" s="479"/>
      <c r="S59" s="479"/>
      <c r="T59" s="479"/>
      <c r="U59" s="479"/>
      <c r="V59" s="479"/>
      <c r="W59" s="479"/>
      <c r="X59" s="480"/>
      <c r="Y59" s="481"/>
      <c r="Z59" s="176"/>
      <c r="AA59" s="178"/>
      <c r="AB59" s="176"/>
      <c r="AC59" s="189"/>
    </row>
    <row r="60" spans="1:29" x14ac:dyDescent="0.3">
      <c r="A60" s="178"/>
      <c r="B60" s="486">
        <v>1</v>
      </c>
      <c r="C60" s="493" t="s">
        <v>162</v>
      </c>
      <c r="D60" s="494"/>
      <c r="E60" s="495"/>
      <c r="F60" s="496"/>
      <c r="G60" s="410">
        <v>0</v>
      </c>
      <c r="H60" s="411"/>
      <c r="I60" s="411"/>
      <c r="J60" s="411"/>
      <c r="K60" s="411"/>
      <c r="L60" s="411"/>
      <c r="M60" s="411"/>
      <c r="N60" s="411"/>
      <c r="O60" s="411"/>
      <c r="P60" s="411"/>
      <c r="Q60" s="411"/>
      <c r="R60" s="411"/>
      <c r="S60" s="411"/>
      <c r="T60" s="411"/>
      <c r="U60" s="411"/>
      <c r="V60" s="411"/>
      <c r="W60" s="411"/>
      <c r="X60" s="412"/>
      <c r="Y60" s="413"/>
      <c r="Z60" s="176"/>
      <c r="AA60" s="178"/>
      <c r="AB60" s="176"/>
      <c r="AC60" s="189"/>
    </row>
    <row r="61" spans="1:29" x14ac:dyDescent="0.3">
      <c r="A61" s="178"/>
      <c r="B61" s="487"/>
      <c r="C61" s="482" t="s">
        <v>1</v>
      </c>
      <c r="D61" s="483"/>
      <c r="E61" s="484"/>
      <c r="F61" s="485"/>
      <c r="G61" s="414"/>
      <c r="H61" s="415"/>
      <c r="I61" s="415"/>
      <c r="J61" s="415"/>
      <c r="K61" s="415"/>
      <c r="L61" s="415"/>
      <c r="M61" s="415"/>
      <c r="N61" s="415"/>
      <c r="O61" s="415"/>
      <c r="P61" s="415"/>
      <c r="Q61" s="415"/>
      <c r="R61" s="415"/>
      <c r="S61" s="415"/>
      <c r="T61" s="415"/>
      <c r="U61" s="415"/>
      <c r="V61" s="415"/>
      <c r="W61" s="415"/>
      <c r="X61" s="416"/>
      <c r="Y61" s="417"/>
      <c r="Z61" s="176"/>
      <c r="AA61" s="178"/>
      <c r="AB61" s="176"/>
      <c r="AC61" s="189"/>
    </row>
    <row r="62" spans="1:29" x14ac:dyDescent="0.3">
      <c r="A62" s="178"/>
      <c r="B62" s="487"/>
      <c r="C62" s="482" t="s">
        <v>227</v>
      </c>
      <c r="D62" s="483"/>
      <c r="E62" s="484"/>
      <c r="F62" s="485"/>
      <c r="G62" s="414"/>
      <c r="H62" s="415"/>
      <c r="I62" s="415"/>
      <c r="J62" s="415"/>
      <c r="K62" s="415"/>
      <c r="L62" s="415"/>
      <c r="M62" s="415"/>
      <c r="N62" s="415"/>
      <c r="O62" s="415"/>
      <c r="P62" s="415"/>
      <c r="Q62" s="415"/>
      <c r="R62" s="415"/>
      <c r="S62" s="415"/>
      <c r="T62" s="415"/>
      <c r="U62" s="415"/>
      <c r="V62" s="415"/>
      <c r="W62" s="415"/>
      <c r="X62" s="416"/>
      <c r="Y62" s="417"/>
      <c r="Z62" s="176"/>
      <c r="AA62" s="178"/>
      <c r="AB62" s="176"/>
      <c r="AC62" s="189"/>
    </row>
    <row r="63" spans="1:29" x14ac:dyDescent="0.3">
      <c r="A63" s="178"/>
      <c r="B63" s="487"/>
      <c r="C63" s="482" t="s">
        <v>160</v>
      </c>
      <c r="D63" s="483"/>
      <c r="E63" s="484"/>
      <c r="F63" s="485"/>
      <c r="G63" s="414"/>
      <c r="H63" s="415"/>
      <c r="I63" s="415"/>
      <c r="J63" s="415"/>
      <c r="K63" s="415"/>
      <c r="L63" s="415"/>
      <c r="M63" s="415"/>
      <c r="N63" s="415"/>
      <c r="O63" s="415"/>
      <c r="P63" s="415"/>
      <c r="Q63" s="415"/>
      <c r="R63" s="415"/>
      <c r="S63" s="415"/>
      <c r="T63" s="415"/>
      <c r="U63" s="415"/>
      <c r="V63" s="415"/>
      <c r="W63" s="415"/>
      <c r="X63" s="416"/>
      <c r="Y63" s="417"/>
      <c r="Z63" s="176"/>
      <c r="AA63" s="178"/>
      <c r="AB63" s="176"/>
      <c r="AC63" s="189"/>
    </row>
    <row r="64" spans="1:29" x14ac:dyDescent="0.3">
      <c r="A64" s="178"/>
      <c r="B64" s="487"/>
      <c r="C64" s="482" t="s">
        <v>228</v>
      </c>
      <c r="D64" s="483"/>
      <c r="E64" s="484"/>
      <c r="F64" s="485"/>
      <c r="G64" s="414"/>
      <c r="H64" s="415"/>
      <c r="I64" s="415"/>
      <c r="J64" s="415"/>
      <c r="K64" s="415"/>
      <c r="L64" s="415"/>
      <c r="M64" s="415"/>
      <c r="N64" s="415"/>
      <c r="O64" s="415"/>
      <c r="P64" s="415"/>
      <c r="Q64" s="415"/>
      <c r="R64" s="415"/>
      <c r="S64" s="415"/>
      <c r="T64" s="415"/>
      <c r="U64" s="415"/>
      <c r="V64" s="415"/>
      <c r="W64" s="415"/>
      <c r="X64" s="416"/>
      <c r="Y64" s="417"/>
      <c r="Z64" s="176"/>
      <c r="AA64" s="178"/>
      <c r="AB64" s="176"/>
      <c r="AC64" s="189"/>
    </row>
    <row r="65" spans="1:29" x14ac:dyDescent="0.3">
      <c r="A65" s="178"/>
      <c r="B65" s="487"/>
      <c r="C65" s="482" t="s">
        <v>163</v>
      </c>
      <c r="D65" s="483"/>
      <c r="E65" s="484"/>
      <c r="F65" s="485"/>
      <c r="G65" s="414"/>
      <c r="H65" s="415"/>
      <c r="I65" s="415"/>
      <c r="J65" s="415"/>
      <c r="K65" s="415"/>
      <c r="L65" s="415"/>
      <c r="M65" s="415"/>
      <c r="N65" s="415"/>
      <c r="O65" s="415"/>
      <c r="P65" s="415"/>
      <c r="Q65" s="415"/>
      <c r="R65" s="415"/>
      <c r="S65" s="415"/>
      <c r="T65" s="415"/>
      <c r="U65" s="415"/>
      <c r="V65" s="415"/>
      <c r="W65" s="415"/>
      <c r="X65" s="416"/>
      <c r="Y65" s="417"/>
      <c r="Z65" s="176"/>
      <c r="AA65" s="178"/>
      <c r="AB65" s="176"/>
      <c r="AC65" s="189"/>
    </row>
    <row r="66" spans="1:29" ht="17.25" thickBot="1" x14ac:dyDescent="0.35">
      <c r="A66" s="178"/>
      <c r="B66" s="488"/>
      <c r="C66" s="406" t="s">
        <v>229</v>
      </c>
      <c r="D66" s="407"/>
      <c r="E66" s="408"/>
      <c r="F66" s="409"/>
      <c r="G66" s="489"/>
      <c r="H66" s="490"/>
      <c r="I66" s="490"/>
      <c r="J66" s="490"/>
      <c r="K66" s="490"/>
      <c r="L66" s="490"/>
      <c r="M66" s="490"/>
      <c r="N66" s="490"/>
      <c r="O66" s="490"/>
      <c r="P66" s="490"/>
      <c r="Q66" s="490"/>
      <c r="R66" s="490"/>
      <c r="S66" s="490"/>
      <c r="T66" s="490"/>
      <c r="U66" s="490"/>
      <c r="V66" s="490"/>
      <c r="W66" s="490"/>
      <c r="X66" s="491"/>
      <c r="Y66" s="492"/>
      <c r="Z66" s="176"/>
      <c r="AA66" s="178"/>
      <c r="AB66" s="176"/>
      <c r="AC66" s="189"/>
    </row>
    <row r="67" spans="1:29" ht="17.25" thickBot="1" x14ac:dyDescent="0.35">
      <c r="A67" s="181"/>
      <c r="B67" s="182"/>
      <c r="C67" s="187"/>
      <c r="D67" s="188"/>
      <c r="E67" s="188"/>
      <c r="F67" s="188"/>
      <c r="G67" s="183"/>
      <c r="H67" s="183"/>
      <c r="I67" s="183"/>
      <c r="J67" s="183"/>
      <c r="K67" s="183"/>
      <c r="L67" s="183"/>
      <c r="M67" s="183"/>
      <c r="N67" s="183"/>
      <c r="O67" s="183"/>
      <c r="P67" s="183"/>
      <c r="Q67" s="183"/>
      <c r="R67" s="179"/>
      <c r="S67" s="179"/>
      <c r="T67" s="179"/>
      <c r="U67" s="179"/>
      <c r="V67" s="179"/>
      <c r="W67" s="179"/>
      <c r="X67" s="179"/>
      <c r="Y67" s="179"/>
      <c r="Z67" s="179"/>
      <c r="AA67" s="178"/>
      <c r="AB67" s="189"/>
      <c r="AC67" s="189"/>
    </row>
  </sheetData>
  <sheetProtection insertColumns="0" insertRows="0"/>
  <mergeCells count="70">
    <mergeCell ref="E37:F37"/>
    <mergeCell ref="E38:F38"/>
    <mergeCell ref="E39:F39"/>
    <mergeCell ref="D41:N41"/>
    <mergeCell ref="E52:F52"/>
    <mergeCell ref="E47:F47"/>
    <mergeCell ref="E48:F48"/>
    <mergeCell ref="E49:F49"/>
    <mergeCell ref="E50:F50"/>
    <mergeCell ref="E51:F51"/>
    <mergeCell ref="I45:L45"/>
    <mergeCell ref="M45:P45"/>
    <mergeCell ref="G40:H40"/>
    <mergeCell ref="E32:F32"/>
    <mergeCell ref="E33:F33"/>
    <mergeCell ref="E34:F34"/>
    <mergeCell ref="E35:F35"/>
    <mergeCell ref="E36:F36"/>
    <mergeCell ref="B59:Y59"/>
    <mergeCell ref="C63:F63"/>
    <mergeCell ref="C64:F64"/>
    <mergeCell ref="C65:F65"/>
    <mergeCell ref="B60:B66"/>
    <mergeCell ref="G65:Y65"/>
    <mergeCell ref="G66:Y66"/>
    <mergeCell ref="C60:F60"/>
    <mergeCell ref="C61:F61"/>
    <mergeCell ref="C62:F62"/>
    <mergeCell ref="G15:N15"/>
    <mergeCell ref="G16:N16"/>
    <mergeCell ref="I30:K30"/>
    <mergeCell ref="L30:N30"/>
    <mergeCell ref="O30:Q30"/>
    <mergeCell ref="I29:T29"/>
    <mergeCell ref="R30:T30"/>
    <mergeCell ref="H29:H31"/>
    <mergeCell ref="D28:N28"/>
    <mergeCell ref="D29:D31"/>
    <mergeCell ref="G29:G31"/>
    <mergeCell ref="D24:E24"/>
    <mergeCell ref="D25:E25"/>
    <mergeCell ref="E29:F31"/>
    <mergeCell ref="D22:F22"/>
    <mergeCell ref="D55:N55"/>
    <mergeCell ref="E44:F46"/>
    <mergeCell ref="E53:F53"/>
    <mergeCell ref="G54:H54"/>
    <mergeCell ref="H44:H46"/>
    <mergeCell ref="B20:B55"/>
    <mergeCell ref="C66:F66"/>
    <mergeCell ref="G60:Y60"/>
    <mergeCell ref="G61:Y61"/>
    <mergeCell ref="G62:Y62"/>
    <mergeCell ref="G63:Y63"/>
    <mergeCell ref="G64:Y64"/>
    <mergeCell ref="D20:N20"/>
    <mergeCell ref="D27:N27"/>
    <mergeCell ref="U45:X45"/>
    <mergeCell ref="D42:N42"/>
    <mergeCell ref="D43:N43"/>
    <mergeCell ref="D44:D46"/>
    <mergeCell ref="G44:G46"/>
    <mergeCell ref="Q45:T45"/>
    <mergeCell ref="I44:X44"/>
    <mergeCell ref="A1:Z1"/>
    <mergeCell ref="A2:Z2"/>
    <mergeCell ref="A3:Z3"/>
    <mergeCell ref="F4:Z4"/>
    <mergeCell ref="A5:Z5"/>
    <mergeCell ref="A4:D4"/>
  </mergeCells>
  <phoneticPr fontId="4" type="noConversion"/>
  <conditionalFormatting sqref="G15">
    <cfRule type="expression" dxfId="8" priority="10">
      <formula>G14="SI SE REPORTA"</formula>
    </cfRule>
  </conditionalFormatting>
  <conditionalFormatting sqref="H13">
    <cfRule type="notContainsBlanks" dxfId="7" priority="14">
      <formula>LEN(TRIM(H13))&gt;0</formula>
    </cfRule>
  </conditionalFormatting>
  <conditionalFormatting sqref="J13">
    <cfRule type="notContainsBlanks" dxfId="6" priority="13">
      <formula>LEN(TRIM(J13))&gt;0</formula>
    </cfRule>
  </conditionalFormatting>
  <conditionalFormatting sqref="J40">
    <cfRule type="expression" dxfId="5" priority="16" stopIfTrue="1">
      <formula>SUM(J32:$J$39)&lt;&gt;100%</formula>
    </cfRule>
  </conditionalFormatting>
  <conditionalFormatting sqref="L13">
    <cfRule type="notContainsBlanks" dxfId="4" priority="12">
      <formula>LEN(TRIM(L13))&gt;0</formula>
    </cfRule>
  </conditionalFormatting>
  <conditionalFormatting sqref="M40">
    <cfRule type="expression" dxfId="3" priority="5" stopIfTrue="1">
      <formula>SUM(M32:M39)&lt;&gt;100%</formula>
    </cfRule>
  </conditionalFormatting>
  <conditionalFormatting sqref="N13">
    <cfRule type="notContainsBlanks" dxfId="2" priority="11">
      <formula>LEN(TRIM(N13))&gt;0</formula>
    </cfRule>
  </conditionalFormatting>
  <conditionalFormatting sqref="P40">
    <cfRule type="expression" dxfId="1" priority="2" stopIfTrue="1">
      <formula>SUM(P32:P39)&lt;&gt;100%</formula>
    </cfRule>
  </conditionalFormatting>
  <conditionalFormatting sqref="S40">
    <cfRule type="expression" dxfId="0" priority="1" stopIfTrue="1">
      <formula>SUM(S32:S39)&lt;&gt;100%</formula>
    </cfRule>
  </conditionalFormatting>
  <dataValidations count="5">
    <dataValidation type="list" allowBlank="1" showInputMessage="1" showErrorMessage="1" sqref="G13 I13 K13 M13" xr:uid="{868111BA-DCE8-49BA-A064-1AF0DCC8F399}">
      <formula1>SI</formula1>
    </dataValidation>
    <dataValidation type="list" allowBlank="1" showInputMessage="1" showErrorMessage="1" sqref="G14 I14 K14 M14" xr:uid="{C53259A6-706B-45D7-BF38-103243B1909A}">
      <formula1>REPORTE</formula1>
    </dataValidation>
    <dataValidation allowBlank="1" showInputMessage="1" showErrorMessage="1" sqref="N32:N39 J40 S40:T40 P40:Q40 Q32:Q39 T32:T39 K32:K40 M40:N40 L47:L53 P47:P53 T47:T53 X47:X53 I54:X54" xr:uid="{FBFCB8B4-5419-46F6-BA9B-8AE57AB7DF50}"/>
    <dataValidation type="decimal" allowBlank="1" showInputMessage="1" showErrorMessage="1" errorTitle="ERROR" error="Escriba un valor entre 0% y 100%" sqref="I32:J39 L32:M39 O32:P39 R32:S39" xr:uid="{C4B650AB-FD4C-49C7-B3C9-49CC962211F4}">
      <formula1>0</formula1>
      <formula2>1</formula2>
    </dataValidation>
    <dataValidation type="whole" operator="greaterThanOrEqual" allowBlank="1" showInputMessage="1" showErrorMessage="1" errorTitle="ERROR" error="Valor en PESOS (sin centavos)" sqref="I47:K53 M47:O53 Q47:S53 U47:W53" xr:uid="{5EDCEF2C-281B-4D17-B600-4C5CCC648406}">
      <formula1>0</formula1>
    </dataValidation>
  </dataValidations>
  <hyperlinks>
    <hyperlink ref="B8" location="'ANEXO 3'!A1" display="VOLVER AL INDICE" xr:uid="{7AE71A8F-7FE5-4B69-81E0-EEB621AA7A83}"/>
  </hyperlinks>
  <pageMargins left="0.25" right="0.25" top="0.75" bottom="0.75" header="0.3" footer="0.3"/>
  <pageSetup paperSize="178" orientation="landscape" horizontalDpi="1200" verticalDpi="1200" r:id="rId1"/>
  <ignoredErrors>
    <ignoredError sqref="D47:D53 G47:H53 E47:F53"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GAU_HM</vt:lpstr>
      <vt:lpstr>GAU_REPORTE</vt:lpstr>
      <vt:lpstr>acumula</vt:lpstr>
      <vt:lpstr>GAU_HM!Área_de_impresión</vt:lpstr>
      <vt:lpstr>cobertura</vt:lpstr>
      <vt:lpstr>Desagregaci</vt:lpstr>
      <vt:lpstr>enfoque</vt:lpstr>
      <vt:lpstr>fuente</vt:lpstr>
      <vt:lpstr>orienta</vt:lpstr>
      <vt:lpstr>periodicidad</vt:lpstr>
      <vt:lpstr>tipo</vt:lpstr>
      <vt:lpstr>tipounidad</vt:lpstr>
      <vt:lpstr>GAU_HM!Títulos_a_imprimir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2023-12-11T00:03:01Z</dcterms:modified>
  <cp:category/>
  <cp:contentStatus/>
</cp:coreProperties>
</file>