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231"/>
  <workbookPr showInkAnnotation="0"/>
  <mc:AlternateContent xmlns:mc="http://schemas.openxmlformats.org/markup-compatibility/2006">
    <mc:Choice Requires="x15">
      <x15ac:absPath xmlns:x15ac="http://schemas.microsoft.com/office/spreadsheetml/2010/11/ac" url="https://ticminambiente-my.sharepoint.com/personal/idramirezb_minambiente_gov_co/Documents/MADS/2023/PROCESO_AJUSTE_IMG_2023/IMG_REVISADOS_PROPUESTA_FINAL/INDICADORES/ADMIN_CONTROL_VIGILANCIA/"/>
    </mc:Choice>
  </mc:AlternateContent>
  <xr:revisionPtr revIDLastSave="571" documentId="13_ncr:1_{EEDEA120-0644-41A1-B736-5EE535648CFC}" xr6:coauthVersionLast="47" xr6:coauthVersionMax="47" xr10:uidLastSave="{4E8F51C1-5AA5-45E9-AB37-81F2BBD9DFA3}"/>
  <bookViews>
    <workbookView xWindow="-120" yWindow="-120" windowWidth="20730" windowHeight="11040" firstSheet="2" activeTab="3" xr2:uid="{00000000-000D-0000-FFFF-FFFF00000000}"/>
  </bookViews>
  <sheets>
    <sheet name="Listas" sheetId="2" state="hidden" r:id="rId1"/>
    <sheet name="Instructivo" sheetId="5" r:id="rId2"/>
    <sheet name="SANCIONAT_HM" sheetId="1" r:id="rId3"/>
    <sheet name="REPORTE_SANCIONATORIOS" sheetId="9" r:id="rId4"/>
  </sheets>
  <externalReferences>
    <externalReference r:id="rId5"/>
  </externalReferences>
  <definedNames>
    <definedName name="_Toc467769490" localSheetId="3">REPORTE_SANCIONATORIOS!#REF!</definedName>
    <definedName name="acumula">Listas!$B$36:$B$40</definedName>
    <definedName name="_xlnm.Print_Area" localSheetId="2">SANCIONAT_HM!$B$1:$Q$52</definedName>
    <definedName name="cobertura">Listas!$D$30:$D$33</definedName>
    <definedName name="Desagregaci">Listas!$D$30:$D$35</definedName>
    <definedName name="enfoque">Listas!$D$22:$D$27</definedName>
    <definedName name="fuente">Listas!$B$3:$B$4</definedName>
    <definedName name="Lista_CAR">'[1]Datos Generales'!$H$5:$H$37</definedName>
    <definedName name="orienta">Listas!$D$38:$D$40</definedName>
    <definedName name="periodicidad">Listas!$B$12:$B$19</definedName>
    <definedName name="REPORTE">[1]Formulas!$F$33:$F$34</definedName>
    <definedName name="SI">[1]Formulas!$D$33:$D$34</definedName>
    <definedName name="tipo">Listas!$B$7:$B$9</definedName>
    <definedName name="tipounidad">Listas!$B$22:$B$33</definedName>
    <definedName name="_xlnm.Print_Titles" localSheetId="2">SANCIONAT_HM!$1:$7</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33" i="9" l="1"/>
  <c r="F28" i="9"/>
  <c r="G55" i="9"/>
  <c r="N75" i="9"/>
  <c r="N74" i="9"/>
  <c r="N73" i="9"/>
  <c r="N72" i="9"/>
  <c r="N71" i="9"/>
  <c r="N68" i="9"/>
  <c r="N67" i="9"/>
  <c r="N66" i="9"/>
  <c r="N65" i="9"/>
  <c r="N64" i="9"/>
  <c r="N61" i="9"/>
  <c r="N60" i="9"/>
  <c r="N59" i="9"/>
  <c r="N58" i="9"/>
  <c r="N57" i="9"/>
  <c r="N54" i="9"/>
  <c r="N53" i="9"/>
  <c r="N52" i="9"/>
  <c r="N51" i="9"/>
  <c r="N50" i="9"/>
  <c r="N47" i="9"/>
  <c r="N46" i="9"/>
  <c r="N45" i="9"/>
  <c r="N44" i="9"/>
  <c r="N43" i="9"/>
  <c r="H76" i="9"/>
  <c r="H69" i="9"/>
  <c r="H62" i="9"/>
  <c r="G25" i="9" s="1"/>
  <c r="H55" i="9"/>
  <c r="H48" i="9"/>
  <c r="E25" i="9" s="1"/>
  <c r="M48" i="9"/>
  <c r="L48" i="9"/>
  <c r="E28" i="9" s="1"/>
  <c r="K48" i="9"/>
  <c r="E27" i="9" s="1"/>
  <c r="J48" i="9"/>
  <c r="E26" i="9" s="1"/>
  <c r="I48" i="9"/>
  <c r="E24" i="9" s="1"/>
  <c r="G48" i="9"/>
  <c r="F48" i="9"/>
  <c r="E22" i="9" s="1"/>
  <c r="E29" i="9" s="1"/>
  <c r="I55" i="9"/>
  <c r="F24" i="9" s="1"/>
  <c r="J55" i="9"/>
  <c r="F26" i="9" s="1"/>
  <c r="K55" i="9"/>
  <c r="F27" i="9" s="1"/>
  <c r="L55" i="9"/>
  <c r="M55" i="9"/>
  <c r="F55" i="9"/>
  <c r="M76" i="9"/>
  <c r="L76" i="9"/>
  <c r="I28" i="9" s="1"/>
  <c r="K76" i="9"/>
  <c r="I27" i="9" s="1"/>
  <c r="J76" i="9"/>
  <c r="I26" i="9" s="1"/>
  <c r="I76" i="9"/>
  <c r="I24" i="9" s="1"/>
  <c r="G76" i="9"/>
  <c r="F76" i="9"/>
  <c r="I22" i="9" s="1"/>
  <c r="M69" i="9"/>
  <c r="L69" i="9"/>
  <c r="H28" i="9" s="1"/>
  <c r="K69" i="9"/>
  <c r="H27" i="9" s="1"/>
  <c r="J69" i="9"/>
  <c r="H26" i="9" s="1"/>
  <c r="I69" i="9"/>
  <c r="H24" i="9" s="1"/>
  <c r="G69" i="9"/>
  <c r="F69" i="9"/>
  <c r="H22" i="9" s="1"/>
  <c r="M62" i="9"/>
  <c r="L62" i="9"/>
  <c r="G28" i="9" s="1"/>
  <c r="K62" i="9"/>
  <c r="G27" i="9" s="1"/>
  <c r="J62" i="9"/>
  <c r="G26" i="9" s="1"/>
  <c r="I62" i="9"/>
  <c r="G24" i="9" s="1"/>
  <c r="G62" i="9"/>
  <c r="F62" i="9"/>
  <c r="G22" i="9" s="1"/>
  <c r="I37" i="9"/>
  <c r="H37" i="9"/>
  <c r="G37" i="9"/>
  <c r="E14" i="9"/>
  <c r="E13" i="9"/>
  <c r="M12" i="9"/>
  <c r="K12" i="9"/>
  <c r="I12" i="9"/>
  <c r="G12" i="9"/>
  <c r="E4" i="9"/>
  <c r="A2" i="9"/>
  <c r="N48" i="9" l="1"/>
  <c r="N76" i="9"/>
  <c r="N69" i="9"/>
  <c r="N55" i="9"/>
  <c r="H25" i="9"/>
  <c r="I25" i="9"/>
  <c r="F25" i="9"/>
  <c r="N62" i="9"/>
  <c r="F34" i="9"/>
  <c r="F22" i="9"/>
  <c r="F37" i="9"/>
  <c r="G33" i="9" s="1"/>
  <c r="F29" i="9" l="1"/>
  <c r="F38" i="9"/>
  <c r="G11" i="9" s="1"/>
  <c r="G34" i="9"/>
  <c r="G29" i="9" s="1"/>
  <c r="G38" i="9" l="1"/>
  <c r="I11" i="9" s="1"/>
  <c r="H33" i="9"/>
  <c r="H34" i="9" l="1"/>
  <c r="H29" i="9" s="1"/>
  <c r="I33" i="9" l="1"/>
  <c r="H38" i="9"/>
  <c r="M11" i="9" l="1"/>
  <c r="K11" i="9"/>
  <c r="I34" i="9"/>
  <c r="I29" i="9" s="1"/>
  <c r="I38" i="9" l="1"/>
</calcChain>
</file>

<file path=xl/sharedStrings.xml><?xml version="1.0" encoding="utf-8"?>
<sst xmlns="http://schemas.openxmlformats.org/spreadsheetml/2006/main" count="441" uniqueCount="275">
  <si>
    <t>Fuente</t>
  </si>
  <si>
    <t>Dependencia</t>
  </si>
  <si>
    <t xml:space="preserve">Primaria </t>
  </si>
  <si>
    <t>DAASU - Dirección Asuntos Ambientales Sectorial Urbano</t>
  </si>
  <si>
    <t>Secundaria</t>
  </si>
  <si>
    <t>DAMCRA - Dirección Asuntos Marinos y Costeros</t>
  </si>
  <si>
    <t>Alternativa</t>
  </si>
  <si>
    <t>DBBSE - Dirección Bosques, Biodiversidad y Servicios Ecosistémicos</t>
  </si>
  <si>
    <t>Tipo de Indicador</t>
  </si>
  <si>
    <t>DCC - Dirección Cambio Climático Y  Gestión del  Riesgo</t>
  </si>
  <si>
    <t>Gestión</t>
  </si>
  <si>
    <t>DGIRH - Dirección de Gestión Integral del Recurso Hídrico</t>
  </si>
  <si>
    <t xml:space="preserve">Producto </t>
  </si>
  <si>
    <t>DOAT - Dirección de Ordenamiento Ambiental Territorial SINA</t>
  </si>
  <si>
    <t>Resultado</t>
  </si>
  <si>
    <t>GCOM - Grupo de Comunicaciones</t>
  </si>
  <si>
    <t>OAI - Oficina de Asuntos Internacionales</t>
  </si>
  <si>
    <t>Periodicidad</t>
  </si>
  <si>
    <t>OCI - Oficina de Control Interno</t>
  </si>
  <si>
    <t>Diario</t>
  </si>
  <si>
    <t>ONVS - Oficina de Negocios Verdes</t>
  </si>
  <si>
    <t xml:space="preserve">Mensual </t>
  </si>
  <si>
    <t>OAP - Oficina Asesora de Planeación</t>
  </si>
  <si>
    <t>Bimensual</t>
  </si>
  <si>
    <t>OTIC - Oficina de Tecnologías de la Información</t>
  </si>
  <si>
    <t xml:space="preserve">Trimestral </t>
  </si>
  <si>
    <t>OAJ - Oficina Asesora Jurídica</t>
  </si>
  <si>
    <t xml:space="preserve">Semestral </t>
  </si>
  <si>
    <t>SG - Secretaría General</t>
  </si>
  <si>
    <t xml:space="preserve">Anual </t>
  </si>
  <si>
    <t>SEP - Subdirección de Educación y Participación</t>
  </si>
  <si>
    <t xml:space="preserve">Bianual </t>
  </si>
  <si>
    <t>VPNA - Viceministerio de Politicas y Normalización Ambiental</t>
  </si>
  <si>
    <t>Quinquenal</t>
  </si>
  <si>
    <t>VOAT - Viceministerio de Ordenamiento Ambiental del Territorio</t>
  </si>
  <si>
    <t>Unidad de Medida</t>
  </si>
  <si>
    <t>Enfoque</t>
  </si>
  <si>
    <t>Hectáreas</t>
  </si>
  <si>
    <t>Enfoque de derechos humanos</t>
  </si>
  <si>
    <t>Millones de pesos</t>
  </si>
  <si>
    <t>Enfoque intergeneracional</t>
  </si>
  <si>
    <t>Toneladas de CO2eq </t>
  </si>
  <si>
    <t>Enfoque diferencial</t>
  </si>
  <si>
    <t>Número</t>
  </si>
  <si>
    <t>Enfoque étnico</t>
  </si>
  <si>
    <t xml:space="preserve">Porcentaje </t>
  </si>
  <si>
    <t>Enfoque de género</t>
  </si>
  <si>
    <t>ppm</t>
  </si>
  <si>
    <t>No Aplica</t>
  </si>
  <si>
    <t>Puntos porcentuales</t>
  </si>
  <si>
    <t>Tasa</t>
  </si>
  <si>
    <t>Desagregación Geográfica</t>
  </si>
  <si>
    <t>Toneladas</t>
  </si>
  <si>
    <t>Nacional</t>
  </si>
  <si>
    <t>Documentos</t>
  </si>
  <si>
    <t>Departamental</t>
  </si>
  <si>
    <t>Informes</t>
  </si>
  <si>
    <t>Regional</t>
  </si>
  <si>
    <t>Otra</t>
  </si>
  <si>
    <t>Local</t>
  </si>
  <si>
    <t>Municipal</t>
  </si>
  <si>
    <t>Tipo de acumulación</t>
  </si>
  <si>
    <t>Mantenimiento (stock)</t>
  </si>
  <si>
    <t xml:space="preserve">Flujo </t>
  </si>
  <si>
    <t xml:space="preserve">Orientación </t>
  </si>
  <si>
    <t xml:space="preserve">Acumulado </t>
  </si>
  <si>
    <t>Aumento</t>
  </si>
  <si>
    <t xml:space="preserve">Capacidad </t>
  </si>
  <si>
    <t>Mantenimiento</t>
  </si>
  <si>
    <t>Reducción</t>
  </si>
  <si>
    <t xml:space="preserve">MINISTERIO DE AMBIENTE 
Y DESARROLLO SOSTENIBLE </t>
  </si>
  <si>
    <t>Hoja Metodológica de indicadores</t>
  </si>
  <si>
    <t>Proceso: Administración del Sistema Integrado de Gestión</t>
  </si>
  <si>
    <t>Versión: 1</t>
  </si>
  <si>
    <r>
      <t xml:space="preserve">Vigencia: </t>
    </r>
    <r>
      <rPr>
        <sz val="8"/>
        <rFont val="Arial Narrow"/>
        <family val="2"/>
      </rPr>
      <t>06/10/2022</t>
    </r>
  </si>
  <si>
    <t xml:space="preserve"> Código: F-E-SIG-46</t>
  </si>
  <si>
    <t>1. CONTACTO INSTITUCIONAL</t>
  </si>
  <si>
    <t>1.1. Entidad o institución responsable del indicador</t>
  </si>
  <si>
    <t xml:space="preserve">Corresponde a la Entidad que por su misionalidad adelanta acciones de política orientadas al cumplimiento de la meta o medida. Así mismo, es la entidad a cargo de reportar los avances del indicador. </t>
  </si>
  <si>
    <t>1.2. Área o dependencia responsable del indicador</t>
  </si>
  <si>
    <t>Corresponde a el área o dependencia a cargo de reportar los avances del indicador.</t>
  </si>
  <si>
    <t>1.3. Dirección de correo electrónico de contacto</t>
  </si>
  <si>
    <t>Dirección de correo de la entidad para responder inquietudes sobre el indicador</t>
  </si>
  <si>
    <t>1.4. Número telefónico de la entidad o institución</t>
  </si>
  <si>
    <t>Número telefónico de la entidad o institución para atención al ciudadano</t>
  </si>
  <si>
    <t>1.5. Fecha de publicación de los metadatos</t>
  </si>
  <si>
    <t>Fecha mas reciente de difusión de los metadatos</t>
  </si>
  <si>
    <t>2. CARACTERÍSTICAS DEL INDICADOR</t>
  </si>
  <si>
    <t>2.1. Nombre del Indicador</t>
  </si>
  <si>
    <t xml:space="preserve">Expresión verbal, precisa y concreta que identifica el indicador </t>
  </si>
  <si>
    <t>2.1.1. Codigo</t>
  </si>
  <si>
    <t xml:space="preserve">Si el indicador tiene un codigo por favor ingresarlo en esta sección </t>
  </si>
  <si>
    <t>2.2. Descripción del indicador</t>
  </si>
  <si>
    <t>Corresponde al alcance de la información que el indicador va a proporcionar. Este campo debe responder a las preguntas ¿Qué mide el indicador?, ¿Cómo lo mide?, ¿Qué aspectos tiene en cuenta el indicador? Y ¿Por qué es imporntante medir el indicador?</t>
  </si>
  <si>
    <t>2.3. Marco Normativo</t>
  </si>
  <si>
    <t>Correponde al conjunto de normas, criterios, metodologías y lineamientos que establecen que se debe generar el indicador o la información y la forma como deben desarrollarse.</t>
  </si>
  <si>
    <t>2.4. Tipo de Indicador</t>
  </si>
  <si>
    <t xml:space="preserve">Gestión: Cuantifica los recursos fisicos, humanos y financieros utilizados en el desarrollo de las acciones; procesos, procedimientos y operaciones realizadas durante la etapa de implementación
Producto: Cuantifica los bienes y servicios (intermedios o finales) producidos y/o provisionados a partir de una determinada intervensión, así como los cambios generados por ésta que son pertinentes para el logro de los efectos directos.
Resultado: Mide los cambios resultantes en el bienestar de la población objetivo de la intervención como consecuencia (directa o indirecta) de la entrega de los productos </t>
  </si>
  <si>
    <t>2.4.1. Tipo de Acumulación</t>
  </si>
  <si>
    <t xml:space="preserve">La definición del tipo de acumulación permitirá realizar la lectura de los avances, delinear adecuadamente las líneas de base y determinar las metas para cada uno de los indicadores. Los principales tipos de acumulación se ilustran a continuación:
- Mantenimiento (stock): Busca que se mantenga un resultado que se tiene a una fecha determinada (p.ej. Producción de crudo).
- Flujo: Los resultados de un año, no se acumulan con los del siguiente. En este caso, se brinda mayor importancia al avance que se obtenga en el último año (p.ej. Exportaciones no minero-energéticas).
- Acumulado: Mide los avances de cada año de manera individual, pero al finalizar el periodo se sumarán las intervenciones de todos los años. Las metas no incluyen el valor de la línea base (p.ej. Soluciones de vivienda entregadas).
- Capacidad: Centra su atención en la medición del avance entre el punto de partida (línea base) y el punto esperado de llegada (meta). Sí toma en cuenta la línea de base (p.ej. Red vial terciaria construida).
- Reducción: Busca que se disminuyan los valores en el tiempo (p. ej. Atentados terroristas).
Nota 1: Seleccionar la opción que corresponda en la lista desplegable de la ficha. </t>
  </si>
  <si>
    <t>2.4.2. Orientación del Indicador</t>
  </si>
  <si>
    <t>Aquí se debe precisar cómo se espera que se comporte el indicador frente a la meta prevista. Para ello, existen tres alternativas: (1) que aumente (p.ej. Red de vías secundarias construidas), (2) que se mantenga (p.ej. Cobertura universal en el régimen subsidiado), o (3) que se reduzca (p.ej. Tasa de homicidios). 
Nota 1: Seleccionar la opción que corresponda en la lista desplegable de la ficha.</t>
  </si>
  <si>
    <t>2.5. Unidad de Medida</t>
  </si>
  <si>
    <t xml:space="preserve">La unidad de medida está implícita en la variable que forma parte del numerador y denominador y corresponde al parámetro de referencia para determinar las magnitudes de medición. </t>
  </si>
  <si>
    <t>2.5.1. Otra  Cuál?</t>
  </si>
  <si>
    <t xml:space="preserve">Si la unidad de medida no se encuentra en la lista desplegable indicar en este espacio la unidad de medida del indicador </t>
  </si>
  <si>
    <t>2.6. Fuente de la Información</t>
  </si>
  <si>
    <t>Diligencie el nombre de la Fuente o fuente proveedoras de los datos empleados para calcular el indicador</t>
  </si>
  <si>
    <t xml:space="preserve">2.6.1. Tipo de Fuente </t>
  </si>
  <si>
    <t>Fuente primaria: Es aquella que obtiene los datos directamente de las unidades estadísticas empleando instrumentos propios.
Fuente Secundaria: Corresponde al conjunto de datos, sobre hechos o fenómenos, que se obtienen a partir de la recolección realizada por otros.
Fuente alternativa:  Corresponden a las provenientes mediante equipos electrónicos de medición</t>
  </si>
  <si>
    <t>2.7. Nombre de la Operación Estadística o Registro Administrativo</t>
  </si>
  <si>
    <t>Especifique el nombre de la operación estadística o registro administrativo del cual es resultado el indicador que se está describiendo</t>
  </si>
  <si>
    <t xml:space="preserve">2.8. Periodicidad de Medición </t>
  </si>
  <si>
    <t>Corresponde a la frecuencia con la cual se recolecta la información de avances y a partir de la cual se realiza el reporte de avance.</t>
  </si>
  <si>
    <t>2.8.1. Periodicidad de Reporte</t>
  </si>
  <si>
    <t>Corresponde a la frecuencia con la cual se realiza el reporte del indicador</t>
  </si>
  <si>
    <t>2.8.2. Días de Rezago</t>
  </si>
  <si>
    <t>Corresponde al registro del número de días, después de cumplido el Periodo de medición, que tarda la información para estar disponible y ser reportada.</t>
  </si>
  <si>
    <t>2.9.  Sistema(s) de Información (si aplica)</t>
  </si>
  <si>
    <t xml:space="preserve">Corresponde al nombre del sistema de información, el cual según la Metodología del Plan de Implementación y Seguimiento de MinAmbiente hace referencia a los sistemas con los que cuenta cada entidad para gestionar, administrar y reportar la información asociada al seguimiento de las metas y medidas a su cargo.  
También se puede incluir operaciones estadísticas que darán cuenta de la producción y suministro de la información que se utiliza para la construcción y reporte del indicador. 
Nota 1: En caso de no contar con un sistema o una operación estadística específica, se debe diligenciar el nombre de la (s) entidad (es) encargada (s) de la producción y/o suministro de la información que se utiliza para la construcción y reporte del indicador. </t>
  </si>
  <si>
    <t>2.10. Metodología de Cálculo del indicador</t>
  </si>
  <si>
    <t>Corresponde a una breve descripción de la Recolección de datos, procesamiento de datos y presentación de los resultados del indicador, incluyendo la formula de cálculo</t>
  </si>
  <si>
    <t>2.11. Valor Linea Base</t>
  </si>
  <si>
    <t>Es el valor del indicador que se fija como punto de partida para comparar respecto de la situación inicial del indicador.</t>
  </si>
  <si>
    <t>2.11.1. Fecha Linea Base</t>
  </si>
  <si>
    <t>Mes</t>
  </si>
  <si>
    <t>Año</t>
  </si>
  <si>
    <t>2.11.2. Fuente 
Linea Base</t>
  </si>
  <si>
    <t>Corresponde al nombre del sistema de información o encuesta encargada (s) de la producción y/o suministro de la información sobre la línea base. En su defecto de la institución que generó la información</t>
  </si>
  <si>
    <t>2.12. Metas</t>
  </si>
  <si>
    <t xml:space="preserve">Corresponde a la cantidad programada o valor objetivo que espera alcanzar un indicador en un periodo específico (año y total). </t>
  </si>
  <si>
    <t xml:space="preserve">2.13. Desagregación Geográfica </t>
  </si>
  <si>
    <t xml:space="preserve">Extensión territorial sobre la cual se ejecuta el indicador </t>
  </si>
  <si>
    <t>2.14. Desagregación Temática</t>
  </si>
  <si>
    <t>Corresponde a la(s) variable(e) cualitativas por las cuales se desagregan los resultados del indicador, como por ejemplo: Sociodemográfica (Sexo, Grupo etario, Grupo étnico, Población en condición de discapacidad).</t>
  </si>
  <si>
    <t>2.14.1. Enfoque</t>
  </si>
  <si>
    <t>Corresponde al tipo de enfoque que tiene el indicador de diferentes Opciones en la lista desplegable: Enfoque de derechos humanos. Enfoque intergeneracional. Enfoque diferencial. Enfoque étnico. Enfoque de género. No aplica.</t>
  </si>
  <si>
    <t>2.15. Nomenclaturas y clasificaciones estadísticas</t>
  </si>
  <si>
    <t>Indique las clasificaciones o nomenclaturas utilizadas para la producción del indicador, así como la versión de las mismas
•	Una nomenclatura es un conjunto de códigos numéricos o alfanuméricos que sirven para identificar diferentes elementos. Ejemplo: Codificación de la División Político Administrativa (DIVIPOLA)
•	Una clasificación estadística es la que se elabora para la recolección y presentación de datos numéricos recolectados sistemáticamente (es decir, estadísticas). Ejemplo:Clasificación Estadística Internacional de Enfermedades y Problemas Relacionados con la Salud (CIE)</t>
  </si>
  <si>
    <t>2.16. Alcance temático</t>
  </si>
  <si>
    <t>Corresponde a los principales sectores o temas cubiertos por el conjunto de datos estadísticos</t>
  </si>
  <si>
    <t>2.17. Población Objetivo</t>
  </si>
  <si>
    <t>Conjunto de elementos de los que se desea obtener los datos y sobre los que se presentan conclusiones o resultados; está compuesta por unidades que comparten alguna característica, tienen una localización geográfica y un tiempo como periodo de referencia.</t>
  </si>
  <si>
    <t>2.18. Definiciones</t>
  </si>
  <si>
    <t>Incluya en este espacio las definciones que son indispensables tener en cuenta para el cálculo del indicador</t>
  </si>
  <si>
    <t>3. DIFUSIÓN</t>
  </si>
  <si>
    <t>3.1. Año o Serie Disponible</t>
  </si>
  <si>
    <t>Corresponde al intervalo de años anteriores para los cuales se cuenta con información sobre el indicador.</t>
  </si>
  <si>
    <t xml:space="preserve">3.2. Serie Histórica Disponible </t>
  </si>
  <si>
    <t xml:space="preserve">Año </t>
  </si>
  <si>
    <t>Valor</t>
  </si>
  <si>
    <t>3.3. Frecuencia de Difusión</t>
  </si>
  <si>
    <t>Corresponde a la frecuencia con la cual se difunde o publica la información de reporte del indicador</t>
  </si>
  <si>
    <t>3.4. Medios de Difusión</t>
  </si>
  <si>
    <t>Medios de difusión (internet, correo electrónico, etc) formatos fisicos (impreso, medios ópticos, archivos electrónicos) que se pone adisposición de los usuarios el indicador que se difunde</t>
  </si>
  <si>
    <t>4. COMENTARIOS ADICIONALES</t>
  </si>
  <si>
    <t>Corresponde a los comentarios que deban tenerse en cuenta sobre el indicador, que se consideran pertinentes y que no fueron tenidos en cuenta a través de las otras secciones de la ficha técnica. En tal sentido, aquí se incluye información adicional necesaria para la conceptualización y comprensión del indicador.</t>
  </si>
  <si>
    <t>5. DATOS DEL RESPONSABLE DEL DILIGENCIAMIENTO Y VALIDACIÓN DE LA HOJA METODOLÓGICA Y REPORTE DEL INDICADOR</t>
  </si>
  <si>
    <t>5.1. Datos del responsable del diligenciamiento de la información  en la ficha técnica y del reporte</t>
  </si>
  <si>
    <t>Nombre</t>
  </si>
  <si>
    <t>Cargo</t>
  </si>
  <si>
    <t>Correo</t>
  </si>
  <si>
    <t>Entidad</t>
  </si>
  <si>
    <t>Teléfono</t>
  </si>
  <si>
    <t>5.2.  Datos del responsable de la validación de la información en la ficha técnica y del reporte</t>
  </si>
  <si>
    <t>5.3. Fecha de aprobación</t>
  </si>
  <si>
    <t>Corresponde a la fecha en la cual la ficha técnica del indicador es aprobada por la dependencia o entidad encargada de hacer la validación</t>
  </si>
  <si>
    <t>DOCUMENTACION  METODOLÓGICA INDICADORES 
PLAN ESTADÍSTICO INSTITUCIONAL</t>
  </si>
  <si>
    <t>Proceso:  Administración del Sistema Integrado de Gestión</t>
  </si>
  <si>
    <r>
      <rPr>
        <b/>
        <sz val="8"/>
        <color rgb="FF000000"/>
        <rFont val="Arial Narrow"/>
        <family val="2"/>
      </rPr>
      <t>Vigencia:</t>
    </r>
    <r>
      <rPr>
        <sz val="8"/>
        <rFont val="Arial Narrow"/>
        <family val="2"/>
      </rPr>
      <t xml:space="preserve"> 06/10/2022</t>
    </r>
  </si>
  <si>
    <t>Código: F-E-SIG-46</t>
  </si>
  <si>
    <t>Ministerio de Ambiente y Desarrollo Sostenible -MinAmbiente</t>
  </si>
  <si>
    <t>Dirección de Ordenamiento Ambiental Territorial y Sistema Nacional Ambiental</t>
  </si>
  <si>
    <t>Correo institucional: servicioalciudadano@minambiente.gov.co</t>
  </si>
  <si>
    <t>Conmutador: +57 6013323400, Whatsapp: +57 3102213891
Línea gratuita nacional: 018000919301
Línea Celular: +57 3133463676</t>
  </si>
  <si>
    <t>Es la relación entre el número de actos administrativos de determinación de la responsabilidad o de cesación de procedimiento expedidos, con respecto al número de actos administrativos de iniciación de procedimiento sancionatorio expedidos por la autoridad ambiental.</t>
  </si>
  <si>
    <t>Ley 99 de 1993 y sus modificaciones</t>
  </si>
  <si>
    <t>Por la cual se crea el Ministerio del Medio Ambiente, se reordena el Sector Público encargado de la gestión y conservación del medio ambiente y los recursos naturales renovables, se organiza el Sistema Nacional Ambiental, SINA, y se dictan otras disposiciones.</t>
  </si>
  <si>
    <t>Ley 165 de 1994 y sus modificaciones</t>
  </si>
  <si>
    <t>Por medio de la cual se aprueba el "Convenio sobre la Diversidad Biológica", hecho en Río de Janeiro el 5 de junio de 1992.</t>
  </si>
  <si>
    <t>Ley 1333 de 2009 y sus modificaciones</t>
  </si>
  <si>
    <t>Por la cual se establece el procedimiento sancionatorio ambiental y se dictan otras disposiciones.  
Título IV Procedimiento Sancionatorio</t>
  </si>
  <si>
    <t>Ley 1437 de 2011 y sus modificaciones</t>
  </si>
  <si>
    <t xml:space="preserve">Por la cual se expide el Código de Procedimiento Administrativo y de lo Contencioso Administrativo.
Articulo 91 </t>
  </si>
  <si>
    <t>Decreto 3678 de 2010</t>
  </si>
  <si>
    <t>Por el cual se establecen los criterios para la imposición de las sanciones consagradas en el artículo 40 de la Ley 1333 del 21 de julio de 2009 y se toman otras determinaciones.</t>
  </si>
  <si>
    <t>Decreto 1076 de 2015 y sus modificaciones</t>
  </si>
  <si>
    <t>Decreto Único Reglamentario del Sector Ambiente y Desarrollo Sostenible.</t>
  </si>
  <si>
    <t>Resolución 2086 del 2010 y sus modificaciones</t>
  </si>
  <si>
    <t>Por el cual se adopta la metodología para la tasación consagradas en el numeral 1° del articulo 40 de la Ley 1333 del 21 de julio de 2009 y se toman otras determinaciones.</t>
  </si>
  <si>
    <t xml:space="preserve">Sentencia T-236 de 2012 </t>
  </si>
  <si>
    <t>Conflicto de competencia entre jurisdicción indígena y autoridad nacional en materia ambiental.</t>
  </si>
  <si>
    <t>2.5.1. Otra  Cúal</t>
  </si>
  <si>
    <t>Informe de Avance en la Ejecución de los Planes de Acción Cuatrienales de las Autoridades Ambientales</t>
  </si>
  <si>
    <t>60 días</t>
  </si>
  <si>
    <r>
      <rPr>
        <u/>
        <sz val="10"/>
        <rFont val="Arial Narrow"/>
        <family val="2"/>
      </rPr>
      <t>Para el cálculo</t>
    </r>
    <r>
      <rPr>
        <sz val="10"/>
        <rFont val="Arial Narrow"/>
        <family val="2"/>
      </rPr>
      <t xml:space="preserve">
</t>
    </r>
  </si>
  <si>
    <t xml:space="preserve"> Inventario (estado actual de los expedientes al finalizar cada vigencia)</t>
  </si>
  <si>
    <t>Cuanto más cercano a cien por ciento, mayor es el cumplimiento por parte de la autoridad ambiental de su función de adelantar los procesos sancionatorios por la comisión de infracciones en materia ambiental.</t>
  </si>
  <si>
    <t>Informes de Gestión de las Autoridades Ambientales</t>
  </si>
  <si>
    <t xml:space="preserve">Total </t>
  </si>
  <si>
    <t>2.13.1. Otra Cúal?</t>
  </si>
  <si>
    <t>Jurisdicción Autoridad Ambiental</t>
  </si>
  <si>
    <t>Resolución del 100% de los procesos sancionatorios ambientales</t>
  </si>
  <si>
    <t>Autoridades Ambientales</t>
  </si>
  <si>
    <t xml:space="preserve">Pagína Web MinAmbiente www.minambiente.gov.co </t>
  </si>
  <si>
    <t>Ministerio de Ambiente y Desarrollo Sostenible</t>
  </si>
  <si>
    <t>+57 601 3323400</t>
  </si>
  <si>
    <t>Gustavo Adolfo Carrión Barrero</t>
  </si>
  <si>
    <t>Director</t>
  </si>
  <si>
    <t>gacarrionb@minambiente.gov.co</t>
  </si>
  <si>
    <t xml:space="preserve">ANEXO NO. 3. MATRIZ DE REPORTE DE AVANCE DE INDICADORES MÍNIMOS DE GESTIÓN INCORPORADOS EN LA RESOLUCIÓN 667 DE 2016  </t>
  </si>
  <si>
    <t>PERIODO REPORTADO:</t>
  </si>
  <si>
    <t>(Hoja metodológica versión 2,00)</t>
  </si>
  <si>
    <t>Datos reportados por la Corporación</t>
  </si>
  <si>
    <t>VOLVER AL INDICE</t>
  </si>
  <si>
    <t>Datos establecidos por el MADS</t>
  </si>
  <si>
    <t>Datos calculados por el sistema</t>
  </si>
  <si>
    <t xml:space="preserve"> ¿El Indicador aplica por las especificades ambientales regionales? </t>
  </si>
  <si>
    <t>SI APLICA</t>
  </si>
  <si>
    <t>SI SE REPORTA</t>
  </si>
  <si>
    <t xml:space="preserve">Observaciones </t>
  </si>
  <si>
    <t>Metodología de cálculo</t>
  </si>
  <si>
    <t>Para su cálculo, se diligencia la siguiente información:</t>
  </si>
  <si>
    <t>FASE</t>
  </si>
  <si>
    <t>A 31 DE DICIEMBRE ANTERIOR A LA FORMULACIÓN DEL PAC</t>
  </si>
  <si>
    <t>Año 1</t>
  </si>
  <si>
    <t>Año 2</t>
  </si>
  <si>
    <t>Año 3</t>
  </si>
  <si>
    <t>Año 4</t>
  </si>
  <si>
    <t>INICIO</t>
  </si>
  <si>
    <t>CARGOS</t>
  </si>
  <si>
    <t>PRUEBAS</t>
  </si>
  <si>
    <t>ALEGATOS</t>
  </si>
  <si>
    <t>TOTAL</t>
  </si>
  <si>
    <t>Variable</t>
  </si>
  <si>
    <t>a</t>
  </si>
  <si>
    <t>Número de actos administrativos de iniciación de procedimiento sancionatorio expedidos en la vigencia del reporte</t>
  </si>
  <si>
    <t>b</t>
  </si>
  <si>
    <t>Número de expedientes sin resolución de fondo con los que inició la vigencia del reporte</t>
  </si>
  <si>
    <t>c</t>
  </si>
  <si>
    <r>
      <rPr>
        <b/>
        <sz val="9"/>
        <color rgb="FF000000"/>
        <rFont val="Calibri"/>
        <family val="2"/>
        <scheme val="minor"/>
      </rPr>
      <t xml:space="preserve">APIS. </t>
    </r>
    <r>
      <rPr>
        <sz val="9"/>
        <color rgb="FF000000"/>
        <rFont val="Calibri"/>
        <family val="2"/>
        <scheme val="minor"/>
      </rPr>
      <t>Número total de expedientes sancionatorios iniciados (a+b)</t>
    </r>
  </si>
  <si>
    <t>d</t>
  </si>
  <si>
    <r>
      <rPr>
        <b/>
        <sz val="9"/>
        <color rgb="FF000000"/>
        <rFont val="Calibri"/>
        <family val="2"/>
        <scheme val="minor"/>
      </rPr>
      <t>ADR</t>
    </r>
    <r>
      <rPr>
        <b/>
        <vertAlign val="subscript"/>
        <sz val="9"/>
        <color rgb="FF000000"/>
        <rFont val="Calibri"/>
        <family val="2"/>
        <scheme val="minor"/>
      </rPr>
      <t>t</t>
    </r>
    <r>
      <rPr>
        <b/>
        <sz val="9"/>
        <color rgb="FF000000"/>
        <rFont val="Calibri"/>
        <family val="2"/>
        <scheme val="minor"/>
      </rPr>
      <t>.</t>
    </r>
    <r>
      <rPr>
        <sz val="9"/>
        <color rgb="FF000000"/>
        <rFont val="Calibri"/>
        <family val="2"/>
        <scheme val="minor"/>
      </rPr>
      <t xml:space="preserve"> Número de actos administrativos de determinación de la responsabilidad expedidos en la vigencia</t>
    </r>
  </si>
  <si>
    <t>e</t>
  </si>
  <si>
    <r>
      <rPr>
        <b/>
        <sz val="9"/>
        <color rgb="FF000000"/>
        <rFont val="Calibri"/>
        <family val="2"/>
        <scheme val="minor"/>
      </rPr>
      <t>ACP</t>
    </r>
    <r>
      <rPr>
        <b/>
        <vertAlign val="subscript"/>
        <sz val="9"/>
        <color rgb="FF000000"/>
        <rFont val="Calibri"/>
        <family val="2"/>
        <scheme val="minor"/>
      </rPr>
      <t>t</t>
    </r>
    <r>
      <rPr>
        <b/>
        <sz val="9"/>
        <color rgb="FF000000"/>
        <rFont val="Calibri"/>
        <family val="2"/>
        <scheme val="minor"/>
      </rPr>
      <t>.</t>
    </r>
    <r>
      <rPr>
        <sz val="9"/>
        <color rgb="FF000000"/>
        <rFont val="Calibri"/>
        <family val="2"/>
        <scheme val="minor"/>
      </rPr>
      <t xml:space="preserve"> Número de actos administrativos de cesación de procedimiento expedidos en la vigencia </t>
    </r>
  </si>
  <si>
    <t>f</t>
  </si>
  <si>
    <t>g</t>
  </si>
  <si>
    <r>
      <rPr>
        <b/>
        <sz val="9"/>
        <color rgb="FF000000"/>
        <rFont val="Calibri"/>
        <family val="2"/>
        <scheme val="minor"/>
      </rPr>
      <t>PPSR</t>
    </r>
    <r>
      <rPr>
        <sz val="9"/>
        <color rgb="FF000000"/>
        <rFont val="Calibri"/>
        <family val="2"/>
        <scheme val="minor"/>
      </rPr>
      <t xml:space="preserve"> Porcentaje de Procesos Sancionatorios Resueltos (f/c)*100%</t>
    </r>
  </si>
  <si>
    <t>Inventario (estado actual de los expedientes al finalizar cada vigencia)</t>
  </si>
  <si>
    <t>VIGENCIA</t>
  </si>
  <si>
    <t>RECURSO</t>
  </si>
  <si>
    <t xml:space="preserve">Fase </t>
  </si>
  <si>
    <t>CESACIÓN</t>
  </si>
  <si>
    <t>RESOLUCIÓN</t>
  </si>
  <si>
    <t>FAUNA</t>
  </si>
  <si>
    <t>FLORA</t>
  </si>
  <si>
    <t>SUELO</t>
  </si>
  <si>
    <t>AGUA</t>
  </si>
  <si>
    <t>AIRE</t>
  </si>
  <si>
    <t>Línea Base 
(Diligenciar tabla de inventario)</t>
  </si>
  <si>
    <t>Año 0
(A 31 de diciembre anterior a la formulación del PAC)</t>
  </si>
  <si>
    <t>VERIFICACIÓN DE LOS HECHOS</t>
  </si>
  <si>
    <r>
      <t xml:space="preserve">Para su cálculo, se diligencia la siguiente información:
</t>
    </r>
    <r>
      <rPr>
        <b/>
        <u/>
        <sz val="10"/>
        <rFont val="Arial Narrow"/>
        <family val="2"/>
      </rPr>
      <t>Línea Base</t>
    </r>
    <r>
      <rPr>
        <b/>
        <sz val="10"/>
        <rFont val="Arial Narrow"/>
        <family val="2"/>
      </rPr>
      <t xml:space="preserve">
(Diligenciar tabla de inventario)</t>
    </r>
  </si>
  <si>
    <t xml:space="preserve">El indicador mide el cumplimiento por parte de la autoridad ambiental en la gestión de los procesos sancionatorios aperturados frente aquellos que posean decisión de fondo, con relación a la ocurrencia de infracciones en materia ambiental en su jurisdicción.
La autoridad ambiental según su competencia está en la obligación de establecer la ocurrencia o no de presuntas infracciones ambientales y de determinar la existencia o no de responsabilidad, y en caso afirmativo, sancionar a los responsables de manera oportuna, de tal manera que se garantice el cumplimiento de la normatividad ambiental vigente en sus respectivas jurisdicciones.
Previo al inicio del proceso sancionatorio la Autoridad Ambiental deberá tener claridad de la titularidad y competencia. De conformidad con lo establecido en el artículo 5° de la Ley 1333 de 2009, se considera infracción en materia ambiental “(…) toda acción u omisión que constituya violación de las normas contenidas en el Código de Recursos Naturales Renovables, Decreto-ley 2811 de 1974, en la Ley 99 de 1993, en la Ley 165 de 1994 y en las demás disposiciones ambientales vigentes en que las sustituyan o modifiquen y en los actos administrativos emanados de la autoridad ambiental competente. Será también constitutivo de infracción ambiental la comisión de un daño al medio ambiente, con las mismas condiciones que para configurar la responsabilidad civil extracontractual establece el Código Civil y la legislación complementaria, a saber: El daño, el hecho generador con culpa o dolo y el vínculo causal entre los dos. Cuando estos elementos se configuren darán lugar a una sanción administrativa ambiental, sin perjuicio de la responsabilidad que para terceros pueda generar el hecho en materia civil (…)”. 
Con el objeto de establecer si existe o no mérito para iniciar el procedimiento sancionatorio se ordenará una indagación preliminar, cuando hubiere lugar a ello art. 17 de la Ley 1333 de 2009 “La indagación preliminar tiene como finalidad verificar la ocurrencia de la conducta, determinar si es constitutiva de infracción ambiental o si se ha actuado al amparo de una causal de eximentes de responsabilidad. El término de la indagación preliminar será máximo de seis (6) meses y culminará con el archivo definitivo o auto de apertura de la investigación”, por tanto, es un proceso previo y determinante al inicio o no del proceso sancionatorio.
El acto administrativo de iniciación, es el acto mediante el cual se ordena el inicio del procedimiento sancionatorio, de conformidad con el art. 18 de la Ley 1333 de 2009  “El procedimiento sancionatorio se adelantará de oficio, a petición de parte o como consecuencia de haberse impuesto una medida preventiva mediante acto administrativo motivado, que se notificará personalmente conforme a lo dispuesto en el Código de Procedimiento Administrativo y de lo Contencioso Administrativo”; a partir de aquí se inicia la medición del indicador.
</t>
  </si>
  <si>
    <r>
      <t xml:space="preserve">
Donde: 
PPSR</t>
    </r>
    <r>
      <rPr>
        <b/>
        <vertAlign val="subscript"/>
        <sz val="10"/>
        <rFont val="Arial Narrow"/>
        <family val="2"/>
      </rPr>
      <t xml:space="preserve"> t</t>
    </r>
    <r>
      <rPr>
        <b/>
        <sz val="10"/>
        <rFont val="Arial Narrow"/>
        <family val="2"/>
      </rPr>
      <t xml:space="preserve"> = </t>
    </r>
    <r>
      <rPr>
        <sz val="10"/>
        <rFont val="Arial Narrow"/>
        <family val="2"/>
      </rPr>
      <t>Porcentaje de Procesos Sancionatorios Resueltos, en el tiempo t.</t>
    </r>
    <r>
      <rPr>
        <b/>
        <sz val="10"/>
        <rFont val="Arial Narrow"/>
        <family val="2"/>
      </rPr>
      <t xml:space="preserve">
ADR </t>
    </r>
    <r>
      <rPr>
        <b/>
        <vertAlign val="subscript"/>
        <sz val="10"/>
        <rFont val="Arial Narrow"/>
        <family val="2"/>
      </rPr>
      <t>t</t>
    </r>
    <r>
      <rPr>
        <b/>
        <sz val="10"/>
        <rFont val="Arial Narrow"/>
        <family val="2"/>
      </rPr>
      <t xml:space="preserve"> = </t>
    </r>
    <r>
      <rPr>
        <sz val="10"/>
        <rFont val="Arial Narrow"/>
        <family val="2"/>
      </rPr>
      <t>Número de actos administrativos de determinación de la responsabilidad expedidos, en el tiempo t.</t>
    </r>
    <r>
      <rPr>
        <b/>
        <sz val="10"/>
        <rFont val="Arial Narrow"/>
        <family val="2"/>
      </rPr>
      <t xml:space="preserve">
ACP</t>
    </r>
    <r>
      <rPr>
        <b/>
        <vertAlign val="subscript"/>
        <sz val="10"/>
        <rFont val="Arial Narrow"/>
        <family val="2"/>
      </rPr>
      <t xml:space="preserve"> t</t>
    </r>
    <r>
      <rPr>
        <b/>
        <sz val="10"/>
        <rFont val="Arial Narrow"/>
        <family val="2"/>
      </rPr>
      <t xml:space="preserve"> = </t>
    </r>
    <r>
      <rPr>
        <sz val="10"/>
        <rFont val="Arial Narrow"/>
        <family val="2"/>
      </rPr>
      <t>Número de actos administrativos de cesación de procedimiento expedidos, en el tiempo t.</t>
    </r>
    <r>
      <rPr>
        <b/>
        <sz val="10"/>
        <rFont val="Arial Narrow"/>
        <family val="2"/>
      </rPr>
      <t xml:space="preserve">
AIPS = </t>
    </r>
    <r>
      <rPr>
        <sz val="10"/>
        <rFont val="Arial Narrow"/>
        <family val="2"/>
      </rPr>
      <t>Número de actos administrativos de iniciación de procedimiento sancionatorio expedidos.</t>
    </r>
    <r>
      <rPr>
        <b/>
        <sz val="10"/>
        <rFont val="Arial Narrow"/>
        <family val="2"/>
      </rPr>
      <t xml:space="preserve">
</t>
    </r>
    <r>
      <rPr>
        <sz val="10"/>
        <rFont val="Arial Narrow"/>
        <family val="2"/>
      </rPr>
      <t>La variable AIPS comprende el total de los actos administrativos de iniciación de procedimiento sancionatorio expedidos en la vigencia respectiva, más los actos administrativos de iniciación de procedimiento cuyo proceso sancionatorio que se encuentre sin acto administrativo de determinación de la responsabilidad o de cesación de procedimiento expedido, a 31 de diciembre de la vigencia anterior.
El dato de la variable número de actos administrativos de determinación de la responsabilidad expedidos en la vigencia, se tomará al momento que la Autoridad Ambiental numere y feche el acto administrativo de determinación de responsabilidad y sanción conforme al artículo 27 de Ley 1333 de 2009</t>
    </r>
    <r>
      <rPr>
        <b/>
        <sz val="10"/>
        <rFont val="Arial Narrow"/>
        <family val="2"/>
      </rPr>
      <t xml:space="preserve">
</t>
    </r>
  </si>
  <si>
    <r>
      <t>La Cesación de trámite se puede dar conforme al artículo 23 de la Ley 1333 de 2009 o aquella que modifique “Cesación de procedimiento. Cuando aparezca plenamente demostrada alguna de las causales señaladas en el artículo 9º, así será declarado mediante acto administrativo motivado y se ordenará cesar todo procedimiento contra el presunto infractor, el cual deberá ser notificado de dicha decisión. La cesación de procedimiento solo puede declararse antes del auto de formulación de cargos, excepto en el caso de fallecimiento del infractor. Dicho acto administrativo deberá ser publicado en los términos del artículo 71 de la ley 99 de 1993 y contra él procede el recurso de reposición en las condiciones establecidas en los artículos 51 y 52 del Código Contencioso Administrativo”.
La Verificación de los hechos conforme el articulo 22 de la ley 1333 de 2009 "</t>
    </r>
    <r>
      <rPr>
        <i/>
        <sz val="10"/>
        <rFont val="Arial Narrow"/>
        <family val="2"/>
      </rPr>
      <t>La autoridad ambiental competente podrá realizar todo tipo de diligencias administrativas como visitas técnicas, toma de muestras, exámenes de laboratorio, mediciones, caracterizaciones y todas aquellas actuaciones que estime necesarias y pertinentes para determinar con certeza los hechos constitutivos de infracción y completar los elementos probatorios</t>
    </r>
    <r>
      <rPr>
        <sz val="10"/>
        <rFont val="Arial Narrow"/>
        <family val="2"/>
      </rPr>
      <t>", con el fin de tener la certeza de la formulación de los cargos.
Los actos administrativos de determinación de la responsabilidad y sanción conforme al artículo 27 de Ley 1333 de 2009 “(…) Determinación de la responsabilidad y sanción. Dentro de los quince (15) días hábiles siguientes a la presentación de los descargos o al vencimiento del período probatorio, según el caso, mediante acto administrativo motivado, se declarará o no la responsabilidad del infractor por violación de la norma ambiental y se impondrán las sanciones a que haya lugar”.</t>
    </r>
  </si>
  <si>
    <t>Ley 2111 de 2021</t>
  </si>
  <si>
    <t>Por medio del cual se sustituye el título XI "de los delitos contra los recursos naturales y el medio ambiente" de la ley 599 de 2000, se modifica la ley 906 de 2004 y se dictan otras disposiciones</t>
  </si>
  <si>
    <t>Responsable del reporte de las variables del indicador</t>
  </si>
  <si>
    <t>Nombre del funcionario</t>
  </si>
  <si>
    <t>Correo electrónico</t>
  </si>
  <si>
    <t>Dirección</t>
  </si>
  <si>
    <t>Procedimiento administrativo Sancionatorio Ambiental Resueltos</t>
  </si>
  <si>
    <t>INFORME TÉCNICO DE RESPONSABILIDADES</t>
  </si>
  <si>
    <t>número de procesos sancionatorios resueltos (d+e)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</si>
</sst>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
  </numFmts>
  <fonts count="44"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8"/>
      <name val="Arial"/>
      <family val="2"/>
    </font>
    <font>
      <b/>
      <sz val="10"/>
      <name val="Arial"/>
      <family val="2"/>
    </font>
    <font>
      <sz val="8"/>
      <name val="Arial"/>
      <family val="2"/>
    </font>
    <font>
      <sz val="8"/>
      <name val="Arial Narrow"/>
      <family val="2"/>
    </font>
    <font>
      <b/>
      <sz val="10"/>
      <name val="Arial Narrow"/>
      <family val="2"/>
    </font>
    <font>
      <b/>
      <sz val="8"/>
      <name val="Arial Narrow"/>
      <family val="2"/>
    </font>
    <font>
      <sz val="10"/>
      <name val="Arial Narrow"/>
      <family val="2"/>
    </font>
    <font>
      <b/>
      <sz val="10"/>
      <color theme="0"/>
      <name val="Arial Narrow"/>
      <family val="2"/>
    </font>
    <font>
      <sz val="10"/>
      <name val="Arial"/>
      <family val="2"/>
    </font>
    <font>
      <sz val="9"/>
      <name val="Arial Narrow"/>
      <family val="2"/>
    </font>
    <font>
      <i/>
      <sz val="9"/>
      <color theme="0" tint="-0.499984740745262"/>
      <name val="Arial Narrow"/>
      <family val="2"/>
    </font>
    <font>
      <i/>
      <sz val="10"/>
      <color theme="0" tint="-0.499984740745262"/>
      <name val="Arial Narrow"/>
      <family val="2"/>
    </font>
    <font>
      <i/>
      <sz val="8"/>
      <color theme="0" tint="-0.499984740745262"/>
      <name val="Arial Narrow"/>
      <family val="2"/>
    </font>
    <font>
      <i/>
      <sz val="10"/>
      <color theme="0" tint="-0.499984740745262"/>
      <name val="Arial"/>
      <family val="2"/>
    </font>
    <font>
      <b/>
      <sz val="10"/>
      <color theme="1"/>
      <name val="Arial Narrow"/>
      <family val="2"/>
    </font>
    <font>
      <b/>
      <sz val="8"/>
      <color theme="1"/>
      <name val="Arial Narrow"/>
      <family val="2"/>
    </font>
    <font>
      <b/>
      <sz val="12"/>
      <name val="Arial Narrow"/>
      <family val="2"/>
    </font>
    <font>
      <sz val="9"/>
      <color rgb="FF000000"/>
      <name val="Calibri"/>
      <family val="2"/>
      <scheme val="minor"/>
    </font>
    <font>
      <b/>
      <i/>
      <sz val="9"/>
      <color indexed="8"/>
      <name val="Calibri"/>
      <family val="2"/>
      <scheme val="minor"/>
    </font>
    <font>
      <u/>
      <sz val="11"/>
      <color theme="10"/>
      <name val="Calibri"/>
      <family val="2"/>
      <scheme val="minor"/>
    </font>
    <font>
      <b/>
      <sz val="10"/>
      <color rgb="FF006100"/>
      <name val="Calibri"/>
      <family val="2"/>
      <scheme val="minor"/>
    </font>
    <font>
      <sz val="9"/>
      <color theme="1"/>
      <name val="Calibri"/>
      <family val="2"/>
      <scheme val="minor"/>
    </font>
    <font>
      <sz val="10"/>
      <color theme="1"/>
      <name val="Calibri"/>
      <family val="2"/>
      <scheme val="minor"/>
    </font>
    <font>
      <b/>
      <sz val="9"/>
      <color rgb="FF000000"/>
      <name val="Calibri"/>
      <family val="2"/>
      <scheme val="minor"/>
    </font>
    <font>
      <b/>
      <sz val="8"/>
      <color rgb="FF000000"/>
      <name val="Arial Narrow"/>
      <family val="2"/>
    </font>
    <font>
      <sz val="10"/>
      <color rgb="FF000000"/>
      <name val="Arial Narrow"/>
      <family val="2"/>
    </font>
    <font>
      <b/>
      <vertAlign val="subscript"/>
      <sz val="10"/>
      <name val="Arial Narrow"/>
      <family val="2"/>
    </font>
    <font>
      <u/>
      <sz val="10"/>
      <color theme="10"/>
      <name val="Arial"/>
      <family val="2"/>
    </font>
    <font>
      <b/>
      <vertAlign val="subscript"/>
      <sz val="9"/>
      <color rgb="FF000000"/>
      <name val="Calibri"/>
      <family val="2"/>
      <scheme val="minor"/>
    </font>
    <font>
      <b/>
      <sz val="11"/>
      <color theme="1"/>
      <name val="Calibri"/>
      <family val="2"/>
      <scheme val="minor"/>
    </font>
    <font>
      <b/>
      <sz val="10"/>
      <color theme="1"/>
      <name val="Calibri"/>
      <family val="2"/>
      <scheme val="minor"/>
    </font>
    <font>
      <u/>
      <sz val="10"/>
      <name val="Arial Narrow"/>
      <family val="2"/>
    </font>
    <font>
      <b/>
      <u/>
      <sz val="10"/>
      <name val="Arial Narrow"/>
      <family val="2"/>
    </font>
    <font>
      <i/>
      <sz val="10"/>
      <name val="Arial Narrow"/>
      <family val="2"/>
    </font>
    <font>
      <sz val="11"/>
      <color theme="1"/>
      <name val="Arial Narrow"/>
      <family val="2"/>
    </font>
    <font>
      <sz val="9"/>
      <color rgb="FF000000"/>
      <name val="Arial Narrow"/>
      <family val="2"/>
    </font>
    <font>
      <b/>
      <u/>
      <sz val="9"/>
      <color rgb="FF000000"/>
      <name val="Arial Narrow"/>
      <family val="2"/>
    </font>
    <font>
      <b/>
      <sz val="9"/>
      <color rgb="FF000000"/>
      <name val="Arial Narrow"/>
      <family val="2"/>
    </font>
  </fonts>
  <fills count="14">
    <fill>
      <patternFill patternType="none"/>
    </fill>
    <fill>
      <patternFill patternType="gray125"/>
    </fill>
    <fill>
      <patternFill patternType="solid">
        <fgColor theme="0"/>
        <bgColor indexed="64"/>
      </patternFill>
    </fill>
    <fill>
      <patternFill patternType="solid">
        <fgColor theme="6" tint="0.39997558519241921"/>
        <bgColor indexed="64"/>
      </patternFill>
    </fill>
    <fill>
      <patternFill patternType="solid">
        <fgColor theme="5" tint="0.59999389629810485"/>
        <bgColor indexed="64"/>
      </patternFill>
    </fill>
    <fill>
      <patternFill patternType="solid">
        <fgColor theme="8" tint="0.59999389629810485"/>
        <bgColor indexed="64"/>
      </patternFill>
    </fill>
    <fill>
      <patternFill patternType="solid">
        <fgColor theme="9" tint="0.59999389629810485"/>
        <bgColor indexed="64"/>
      </patternFill>
    </fill>
    <fill>
      <patternFill patternType="solid">
        <fgColor theme="7" tint="0.59999389629810485"/>
        <bgColor indexed="64"/>
      </patternFill>
    </fill>
    <fill>
      <patternFill patternType="solid">
        <fgColor theme="2" tint="-0.249977111117893"/>
        <bgColor indexed="64"/>
      </patternFill>
    </fill>
    <fill>
      <patternFill patternType="solid">
        <fgColor rgb="FFE1E1E1"/>
        <bgColor indexed="64"/>
      </patternFill>
    </fill>
    <fill>
      <patternFill patternType="solid">
        <fgColor rgb="FF154A8A"/>
        <bgColor indexed="64"/>
      </patternFill>
    </fill>
    <fill>
      <patternFill patternType="solid">
        <fgColor rgb="FFFFFF00"/>
        <bgColor indexed="64"/>
      </patternFill>
    </fill>
    <fill>
      <patternFill patternType="solid">
        <fgColor theme="0" tint="-0.14999847407452621"/>
        <bgColor indexed="64"/>
      </patternFill>
    </fill>
    <fill>
      <patternFill patternType="solid">
        <fgColor rgb="FFD9D9D9"/>
        <bgColor indexed="64"/>
      </patternFill>
    </fill>
  </fills>
  <borders count="112">
    <border>
      <left/>
      <right/>
      <top/>
      <bottom/>
      <diagonal/>
    </border>
    <border>
      <left style="thin">
        <color auto="1"/>
      </left>
      <right style="thin">
        <color auto="1"/>
      </right>
      <top style="thin">
        <color auto="1"/>
      </top>
      <bottom style="thin">
        <color auto="1"/>
      </bottom>
      <diagonal/>
    </border>
    <border>
      <left/>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diagonal/>
    </border>
    <border>
      <left style="thin">
        <color auto="1"/>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indexed="64"/>
      </left>
      <right/>
      <top/>
      <bottom/>
      <diagonal/>
    </border>
    <border>
      <left/>
      <right style="thin">
        <color indexed="64"/>
      </right>
      <top/>
      <bottom/>
      <diagonal/>
    </border>
    <border>
      <left style="hair">
        <color indexed="64"/>
      </left>
      <right style="hair">
        <color indexed="64"/>
      </right>
      <top style="hair">
        <color indexed="64"/>
      </top>
      <bottom style="hair">
        <color indexed="64"/>
      </bottom>
      <diagonal/>
    </border>
    <border>
      <left/>
      <right/>
      <top style="dotted">
        <color indexed="64"/>
      </top>
      <bottom style="thin">
        <color auto="1"/>
      </bottom>
      <diagonal/>
    </border>
    <border>
      <left style="thin">
        <color auto="1"/>
      </left>
      <right/>
      <top style="dotted">
        <color indexed="64"/>
      </top>
      <bottom style="thin">
        <color auto="1"/>
      </bottom>
      <diagonal/>
    </border>
    <border>
      <left/>
      <right style="thin">
        <color auto="1"/>
      </right>
      <top style="dotted">
        <color indexed="64"/>
      </top>
      <bottom style="thin">
        <color auto="1"/>
      </bottom>
      <diagonal/>
    </border>
    <border>
      <left style="thin">
        <color auto="1"/>
      </left>
      <right/>
      <top style="thin">
        <color auto="1"/>
      </top>
      <bottom style="dotted">
        <color indexed="64"/>
      </bottom>
      <diagonal/>
    </border>
    <border>
      <left/>
      <right/>
      <top style="thin">
        <color auto="1"/>
      </top>
      <bottom style="dotted">
        <color indexed="64"/>
      </bottom>
      <diagonal/>
    </border>
    <border>
      <left style="thin">
        <color auto="1"/>
      </left>
      <right/>
      <top style="dotted">
        <color indexed="64"/>
      </top>
      <bottom/>
      <diagonal/>
    </border>
    <border>
      <left style="thin">
        <color auto="1"/>
      </left>
      <right/>
      <top style="dotted">
        <color indexed="64"/>
      </top>
      <bottom style="dotted">
        <color indexed="64"/>
      </bottom>
      <diagonal/>
    </border>
    <border>
      <left/>
      <right/>
      <top style="dotted">
        <color indexed="64"/>
      </top>
      <bottom style="dotted">
        <color indexed="64"/>
      </bottom>
      <diagonal/>
    </border>
    <border>
      <left/>
      <right style="thin">
        <color auto="1"/>
      </right>
      <top style="dotted">
        <color indexed="64"/>
      </top>
      <bottom style="dotted">
        <color indexed="64"/>
      </bottom>
      <diagonal/>
    </border>
    <border>
      <left style="dotted">
        <color indexed="64"/>
      </left>
      <right/>
      <top style="dotted">
        <color indexed="64"/>
      </top>
      <bottom style="dotted">
        <color indexed="64"/>
      </bottom>
      <diagonal/>
    </border>
    <border>
      <left/>
      <right style="dotted">
        <color indexed="64"/>
      </right>
      <top style="thin">
        <color auto="1"/>
      </top>
      <bottom/>
      <diagonal/>
    </border>
    <border>
      <left/>
      <right style="dotted">
        <color indexed="64"/>
      </right>
      <top/>
      <bottom/>
      <diagonal/>
    </border>
    <border>
      <left/>
      <right style="dotted">
        <color indexed="64"/>
      </right>
      <top style="dotted">
        <color indexed="64"/>
      </top>
      <bottom/>
      <diagonal/>
    </border>
    <border>
      <left style="thin">
        <color auto="1"/>
      </left>
      <right/>
      <top/>
      <bottom style="dotted">
        <color indexed="64"/>
      </bottom>
      <diagonal/>
    </border>
    <border>
      <left/>
      <right style="dotted">
        <color indexed="64"/>
      </right>
      <top/>
      <bottom style="dotted">
        <color indexed="64"/>
      </bottom>
      <diagonal/>
    </border>
    <border>
      <left style="dotted">
        <color indexed="64"/>
      </left>
      <right/>
      <top style="dotted">
        <color indexed="64"/>
      </top>
      <bottom style="thin">
        <color indexed="64"/>
      </bottom>
      <diagonal/>
    </border>
    <border>
      <left/>
      <right/>
      <top style="hair">
        <color indexed="64"/>
      </top>
      <bottom style="thin">
        <color auto="1"/>
      </bottom>
      <diagonal/>
    </border>
    <border>
      <left/>
      <right style="hair">
        <color indexed="64"/>
      </right>
      <top style="hair">
        <color indexed="64"/>
      </top>
      <bottom style="hair">
        <color indexed="64"/>
      </bottom>
      <diagonal/>
    </border>
    <border>
      <left/>
      <right/>
      <top style="hair">
        <color indexed="64"/>
      </top>
      <bottom style="hair">
        <color indexed="64"/>
      </bottom>
      <diagonal/>
    </border>
    <border>
      <left style="hair">
        <color indexed="64"/>
      </left>
      <right/>
      <top style="hair">
        <color indexed="64"/>
      </top>
      <bottom style="hair">
        <color indexed="64"/>
      </bottom>
      <diagonal/>
    </border>
    <border>
      <left style="thin">
        <color auto="1"/>
      </left>
      <right/>
      <top style="thin">
        <color auto="1"/>
      </top>
      <bottom style="hair">
        <color indexed="64"/>
      </bottom>
      <diagonal/>
    </border>
    <border>
      <left style="thin">
        <color auto="1"/>
      </left>
      <right style="hair">
        <color indexed="64"/>
      </right>
      <top style="hair">
        <color indexed="64"/>
      </top>
      <bottom style="hair">
        <color indexed="64"/>
      </bottom>
      <diagonal/>
    </border>
    <border>
      <left style="thin">
        <color auto="1"/>
      </left>
      <right/>
      <top style="hair">
        <color indexed="64"/>
      </top>
      <bottom style="hair">
        <color indexed="64"/>
      </bottom>
      <diagonal/>
    </border>
    <border>
      <left style="hair">
        <color indexed="64"/>
      </left>
      <right style="hair">
        <color indexed="64"/>
      </right>
      <top style="hair">
        <color indexed="64"/>
      </top>
      <bottom/>
      <diagonal/>
    </border>
    <border>
      <left style="thin">
        <color auto="1"/>
      </left>
      <right/>
      <top style="hair">
        <color indexed="64"/>
      </top>
      <bottom style="thin">
        <color auto="1"/>
      </bottom>
      <diagonal/>
    </border>
    <border>
      <left/>
      <right style="thin">
        <color auto="1"/>
      </right>
      <top style="hair">
        <color indexed="64"/>
      </top>
      <bottom style="thin">
        <color auto="1"/>
      </bottom>
      <diagonal/>
    </border>
    <border>
      <left style="hair">
        <color indexed="64"/>
      </left>
      <right/>
      <top/>
      <bottom style="hair">
        <color indexed="64"/>
      </bottom>
      <diagonal/>
    </border>
    <border>
      <left style="hair">
        <color indexed="64"/>
      </left>
      <right/>
      <top style="hair">
        <color indexed="64"/>
      </top>
      <bottom/>
      <diagonal/>
    </border>
    <border>
      <left/>
      <right style="thin">
        <color indexed="64"/>
      </right>
      <top style="hair">
        <color indexed="64"/>
      </top>
      <bottom style="hair">
        <color indexed="64"/>
      </bottom>
      <diagonal/>
    </border>
    <border>
      <left/>
      <right style="thin">
        <color auto="1"/>
      </right>
      <top style="hair">
        <color indexed="64"/>
      </top>
      <bottom/>
      <diagonal/>
    </border>
    <border>
      <left/>
      <right/>
      <top/>
      <bottom style="hair">
        <color indexed="64"/>
      </bottom>
      <diagonal/>
    </border>
    <border>
      <left style="hair">
        <color indexed="64"/>
      </left>
      <right style="thin">
        <color auto="1"/>
      </right>
      <top style="thin">
        <color auto="1"/>
      </top>
      <bottom style="hair">
        <color indexed="64"/>
      </bottom>
      <diagonal/>
    </border>
    <border>
      <left style="hair">
        <color indexed="64"/>
      </left>
      <right/>
      <top style="thin">
        <color auto="1"/>
      </top>
      <bottom style="hair">
        <color indexed="64"/>
      </bottom>
      <diagonal/>
    </border>
    <border>
      <left/>
      <right/>
      <top style="thin">
        <color auto="1"/>
      </top>
      <bottom style="hair">
        <color indexed="64"/>
      </bottom>
      <diagonal/>
    </border>
    <border>
      <left/>
      <right style="thin">
        <color auto="1"/>
      </right>
      <top style="thin">
        <color auto="1"/>
      </top>
      <bottom style="hair">
        <color indexed="64"/>
      </bottom>
      <diagonal/>
    </border>
    <border>
      <left style="hair">
        <color indexed="64"/>
      </left>
      <right style="thin">
        <color indexed="64"/>
      </right>
      <top style="hair">
        <color indexed="64"/>
      </top>
      <bottom style="hair">
        <color indexed="64"/>
      </bottom>
      <diagonal/>
    </border>
    <border>
      <left style="thin">
        <color auto="1"/>
      </left>
      <right style="hair">
        <color indexed="64"/>
      </right>
      <top style="thin">
        <color auto="1"/>
      </top>
      <bottom style="hair">
        <color indexed="64"/>
      </bottom>
      <diagonal/>
    </border>
    <border>
      <left style="thin">
        <color auto="1"/>
      </left>
      <right/>
      <top style="hair">
        <color indexed="64"/>
      </top>
      <bottom/>
      <diagonal/>
    </border>
    <border>
      <left/>
      <right/>
      <top style="hair">
        <color indexed="64"/>
      </top>
      <bottom/>
      <diagonal/>
    </border>
    <border>
      <left/>
      <right style="hair">
        <color indexed="64"/>
      </right>
      <top style="thin">
        <color auto="1"/>
      </top>
      <bottom style="hair">
        <color indexed="64"/>
      </bottom>
      <diagonal/>
    </border>
    <border>
      <left style="hair">
        <color indexed="64"/>
      </left>
      <right style="thin">
        <color auto="1"/>
      </right>
      <top style="hair">
        <color indexed="64"/>
      </top>
      <bottom/>
      <diagonal/>
    </border>
    <border>
      <left style="thin">
        <color auto="1"/>
      </left>
      <right style="hair">
        <color indexed="64"/>
      </right>
      <top style="hair">
        <color indexed="64"/>
      </top>
      <bottom/>
      <diagonal/>
    </border>
    <border>
      <left style="thin">
        <color auto="1"/>
      </left>
      <right style="thin">
        <color auto="1"/>
      </right>
      <top style="hair">
        <color indexed="64"/>
      </top>
      <bottom style="thin">
        <color auto="1"/>
      </bottom>
      <diagonal/>
    </border>
    <border>
      <left style="hair">
        <color indexed="64"/>
      </left>
      <right/>
      <top style="hair">
        <color indexed="64"/>
      </top>
      <bottom style="thin">
        <color indexed="64"/>
      </bottom>
      <diagonal/>
    </border>
    <border>
      <left style="dotted">
        <color indexed="64"/>
      </left>
      <right/>
      <top style="thin">
        <color auto="1"/>
      </top>
      <bottom style="dotted">
        <color indexed="64"/>
      </bottom>
      <diagonal/>
    </border>
    <border>
      <left/>
      <right style="thin">
        <color auto="1"/>
      </right>
      <top style="thin">
        <color auto="1"/>
      </top>
      <bottom style="dotted">
        <color indexed="64"/>
      </bottom>
      <diagonal/>
    </border>
    <border>
      <left/>
      <right style="dotted">
        <color indexed="64"/>
      </right>
      <top style="thin">
        <color auto="1"/>
      </top>
      <bottom style="dotted">
        <color indexed="64"/>
      </bottom>
      <diagonal/>
    </border>
    <border>
      <left/>
      <right style="dotted">
        <color indexed="64"/>
      </right>
      <top style="dotted">
        <color indexed="64"/>
      </top>
      <bottom style="dotted">
        <color indexed="64"/>
      </bottom>
      <diagonal/>
    </border>
    <border>
      <left/>
      <right style="dotted">
        <color indexed="64"/>
      </right>
      <top style="dotted">
        <color indexed="64"/>
      </top>
      <bottom style="thin">
        <color auto="1"/>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diagonal/>
    </border>
    <border>
      <left/>
      <right style="medium">
        <color indexed="64"/>
      </right>
      <top/>
      <bottom/>
      <diagonal/>
    </border>
    <border>
      <left style="medium">
        <color indexed="64"/>
      </left>
      <right style="medium">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thin">
        <color indexed="64"/>
      </left>
      <right style="thin">
        <color indexed="64"/>
      </right>
      <top/>
      <bottom style="thin">
        <color indexed="64"/>
      </bottom>
      <diagonal/>
    </border>
    <border>
      <left style="medium">
        <color indexed="64"/>
      </left>
      <right style="medium">
        <color indexed="64"/>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auto="1"/>
      </right>
      <top/>
      <bottom/>
      <diagonal/>
    </border>
    <border>
      <left style="medium">
        <color indexed="64"/>
      </left>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bottom style="thin">
        <color indexed="64"/>
      </bottom>
      <diagonal/>
    </border>
    <border>
      <left/>
      <right style="thin">
        <color indexed="64"/>
      </right>
      <top style="thin">
        <color indexed="64"/>
      </top>
      <bottom style="medium">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style="medium">
        <color indexed="64"/>
      </left>
      <right/>
      <top style="thin">
        <color indexed="64"/>
      </top>
      <bottom style="medium">
        <color indexed="64"/>
      </bottom>
      <diagonal/>
    </border>
    <border>
      <left/>
      <right style="thin">
        <color indexed="64"/>
      </right>
      <top style="medium">
        <color indexed="64"/>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bottom style="thin">
        <color indexed="64"/>
      </bottom>
      <diagonal/>
    </border>
  </borders>
  <cellStyleXfs count="13">
    <xf numFmtId="0" fontId="0" fillId="0" borderId="0"/>
    <xf numFmtId="0" fontId="5" fillId="0" borderId="0"/>
    <xf numFmtId="0" fontId="14" fillId="0" borderId="0"/>
    <xf numFmtId="0" fontId="25" fillId="0" borderId="0" applyNumberFormat="0" applyFill="0" applyBorder="0" applyAlignment="0" applyProtection="0"/>
    <xf numFmtId="9" fontId="5" fillId="0" borderId="0" applyFont="0" applyFill="0" applyBorder="0" applyAlignment="0" applyProtection="0"/>
    <xf numFmtId="0" fontId="33" fillId="0" borderId="0" applyNumberFormat="0" applyFill="0" applyBorder="0" applyAlignment="0" applyProtection="0"/>
    <xf numFmtId="0" fontId="4" fillId="0" borderId="0"/>
    <xf numFmtId="9" fontId="4" fillId="0" borderId="0" applyFont="0" applyFill="0" applyBorder="0" applyAlignment="0" applyProtection="0"/>
    <xf numFmtId="0" fontId="3" fillId="0" borderId="0"/>
    <xf numFmtId="9" fontId="3" fillId="0" borderId="0" applyFont="0" applyFill="0" applyBorder="0" applyAlignment="0" applyProtection="0"/>
    <xf numFmtId="0" fontId="2" fillId="0" borderId="0"/>
    <xf numFmtId="9" fontId="2" fillId="0" borderId="0" applyFont="0" applyFill="0" applyBorder="0" applyAlignment="0" applyProtection="0"/>
    <xf numFmtId="0" fontId="1" fillId="0" borderId="0"/>
  </cellStyleXfs>
  <cellXfs count="512">
    <xf numFmtId="0" fontId="0" fillId="0" borderId="0" xfId="0"/>
    <xf numFmtId="0" fontId="6" fillId="0" borderId="0" xfId="0" applyFont="1" applyAlignment="1">
      <alignment horizontal="center" vertical="center" wrapText="1"/>
    </xf>
    <xf numFmtId="0" fontId="7" fillId="0" borderId="0" xfId="0" applyFont="1"/>
    <xf numFmtId="0" fontId="0" fillId="0" borderId="0" xfId="0" applyAlignment="1">
      <alignment horizontal="center"/>
    </xf>
    <xf numFmtId="0" fontId="12" fillId="0" borderId="9" xfId="0" applyFont="1" applyBorder="1" applyAlignment="1">
      <alignment horizontal="left" vertical="center" wrapText="1"/>
    </xf>
    <xf numFmtId="0" fontId="12" fillId="0" borderId="5" xfId="0" quotePrefix="1" applyFont="1" applyBorder="1" applyAlignment="1">
      <alignment horizontal="left" vertical="center" wrapText="1"/>
    </xf>
    <xf numFmtId="0" fontId="12" fillId="0" borderId="0" xfId="0" quotePrefix="1" applyFont="1" applyAlignment="1">
      <alignment horizontal="left" vertical="center" wrapText="1"/>
    </xf>
    <xf numFmtId="0" fontId="12" fillId="0" borderId="9" xfId="0" applyFont="1" applyBorder="1" applyAlignment="1">
      <alignment vertical="center" wrapText="1"/>
    </xf>
    <xf numFmtId="0" fontId="12" fillId="0" borderId="0" xfId="0" applyFont="1" applyAlignment="1">
      <alignment vertical="center" wrapText="1"/>
    </xf>
    <xf numFmtId="0" fontId="12" fillId="0" borderId="1" xfId="0" applyFont="1" applyBorder="1" applyAlignment="1">
      <alignment vertical="center" wrapText="1"/>
    </xf>
    <xf numFmtId="0" fontId="12" fillId="0" borderId="6" xfId="0" quotePrefix="1" applyFont="1" applyBorder="1" applyAlignment="1">
      <alignment vertical="center" wrapText="1"/>
    </xf>
    <xf numFmtId="0" fontId="12" fillId="0" borderId="5" xfId="0" quotePrefix="1" applyFont="1" applyBorder="1" applyAlignment="1">
      <alignment vertical="center" wrapText="1"/>
    </xf>
    <xf numFmtId="0" fontId="12" fillId="0" borderId="7" xfId="0" quotePrefix="1" applyFont="1" applyBorder="1" applyAlignment="1">
      <alignment horizontal="left" vertical="center" wrapText="1"/>
    </xf>
    <xf numFmtId="0" fontId="12" fillId="0" borderId="11" xfId="0" quotePrefix="1" applyFont="1" applyBorder="1" applyAlignment="1">
      <alignment horizontal="left" vertical="center" wrapText="1"/>
    </xf>
    <xf numFmtId="0" fontId="12" fillId="0" borderId="12" xfId="0" quotePrefix="1" applyFont="1" applyBorder="1" applyAlignment="1">
      <alignment horizontal="left" vertical="center" wrapText="1"/>
    </xf>
    <xf numFmtId="0" fontId="12" fillId="0" borderId="8" xfId="0" applyFont="1" applyBorder="1" applyAlignment="1">
      <alignment vertical="center" wrapText="1"/>
    </xf>
    <xf numFmtId="0" fontId="12" fillId="0" borderId="10" xfId="0" applyFont="1" applyBorder="1" applyAlignment="1">
      <alignment vertical="center" wrapText="1"/>
    </xf>
    <xf numFmtId="0" fontId="12" fillId="0" borderId="13" xfId="0" quotePrefix="1" applyFont="1" applyBorder="1" applyAlignment="1">
      <alignment horizontal="center" vertical="center" wrapText="1"/>
    </xf>
    <xf numFmtId="0" fontId="0" fillId="3" borderId="0" xfId="0" applyFill="1"/>
    <xf numFmtId="0" fontId="0" fillId="4" borderId="0" xfId="0" applyFill="1"/>
    <xf numFmtId="0" fontId="0" fillId="5" borderId="0" xfId="0" applyFill="1"/>
    <xf numFmtId="0" fontId="0" fillId="6" borderId="0" xfId="0" applyFill="1"/>
    <xf numFmtId="0" fontId="0" fillId="7" borderId="0" xfId="0" applyFill="1"/>
    <xf numFmtId="0" fontId="0" fillId="8" borderId="0" xfId="0" applyFill="1"/>
    <xf numFmtId="0" fontId="6" fillId="2" borderId="0" xfId="0" applyFont="1" applyFill="1" applyAlignment="1">
      <alignment horizontal="center" vertical="center" wrapText="1"/>
    </xf>
    <xf numFmtId="0" fontId="7" fillId="2" borderId="0" xfId="0" applyFont="1" applyFill="1"/>
    <xf numFmtId="0" fontId="0" fillId="2" borderId="0" xfId="0" applyFill="1"/>
    <xf numFmtId="0" fontId="12" fillId="2" borderId="5" xfId="0" quotePrefix="1" applyFont="1" applyFill="1" applyBorder="1" applyAlignment="1">
      <alignment horizontal="left" vertical="center" wrapText="1"/>
    </xf>
    <xf numFmtId="0" fontId="12" fillId="2" borderId="7" xfId="0" quotePrefix="1" applyFont="1" applyFill="1" applyBorder="1" applyAlignment="1">
      <alignment horizontal="left" vertical="center" wrapText="1"/>
    </xf>
    <xf numFmtId="0" fontId="12" fillId="2" borderId="0" xfId="0" quotePrefix="1" applyFont="1" applyFill="1" applyAlignment="1">
      <alignment horizontal="left" vertical="center" wrapText="1"/>
    </xf>
    <xf numFmtId="0" fontId="12" fillId="2" borderId="12" xfId="0" quotePrefix="1" applyFont="1" applyFill="1" applyBorder="1" applyAlignment="1">
      <alignment horizontal="left" vertical="center" wrapText="1"/>
    </xf>
    <xf numFmtId="0" fontId="12" fillId="2" borderId="9" xfId="0" applyFont="1" applyFill="1" applyBorder="1" applyAlignment="1">
      <alignment vertical="center" wrapText="1"/>
    </xf>
    <xf numFmtId="0" fontId="12" fillId="2" borderId="10" xfId="0" applyFont="1" applyFill="1" applyBorder="1" applyAlignment="1">
      <alignment vertical="center" wrapText="1"/>
    </xf>
    <xf numFmtId="0" fontId="12" fillId="2" borderId="5" xfId="0" applyFont="1" applyFill="1" applyBorder="1" applyAlignment="1">
      <alignment vertical="center" wrapText="1"/>
    </xf>
    <xf numFmtId="0" fontId="13" fillId="2" borderId="0" xfId="0" applyFont="1" applyFill="1" applyAlignment="1">
      <alignment horizontal="left" vertical="center" wrapText="1"/>
    </xf>
    <xf numFmtId="0" fontId="12" fillId="2" borderId="0" xfId="0" applyFont="1" applyFill="1" applyAlignment="1">
      <alignment horizontal="center" vertical="center" wrapText="1"/>
    </xf>
    <xf numFmtId="0" fontId="12" fillId="0" borderId="0" xfId="0" applyFont="1" applyAlignment="1">
      <alignment horizontal="center" vertical="center" wrapText="1"/>
    </xf>
    <xf numFmtId="0" fontId="12" fillId="0" borderId="34" xfId="0" applyFont="1" applyBorder="1" applyAlignment="1">
      <alignment horizontal="center" vertical="center" wrapText="1"/>
    </xf>
    <xf numFmtId="0" fontId="12" fillId="2" borderId="5" xfId="0" applyFont="1" applyFill="1" applyBorder="1" applyAlignment="1">
      <alignment horizontal="center" vertical="center" wrapText="1"/>
    </xf>
    <xf numFmtId="0" fontId="13" fillId="2" borderId="5" xfId="0" applyFont="1" applyFill="1" applyBorder="1" applyAlignment="1">
      <alignment horizontal="left" vertical="center" wrapText="1"/>
    </xf>
    <xf numFmtId="0" fontId="12" fillId="0" borderId="12" xfId="0" applyFont="1" applyBorder="1" applyAlignment="1">
      <alignment horizontal="center" vertical="center" wrapText="1"/>
    </xf>
    <xf numFmtId="0" fontId="12" fillId="2" borderId="13" xfId="0" applyFont="1" applyFill="1" applyBorder="1" applyAlignment="1">
      <alignment horizontal="center" vertical="center" wrapText="1"/>
    </xf>
    <xf numFmtId="0" fontId="13" fillId="2" borderId="32" xfId="0" applyFont="1" applyFill="1" applyBorder="1" applyAlignment="1">
      <alignment horizontal="left" vertical="center" wrapText="1"/>
    </xf>
    <xf numFmtId="0" fontId="12" fillId="2" borderId="33" xfId="0" applyFont="1" applyFill="1" applyBorder="1" applyAlignment="1">
      <alignment vertical="center" wrapText="1"/>
    </xf>
    <xf numFmtId="0" fontId="12" fillId="2" borderId="40" xfId="0" applyFont="1" applyFill="1" applyBorder="1" applyAlignment="1">
      <alignment horizontal="center" vertical="center" wrapText="1"/>
    </xf>
    <xf numFmtId="0" fontId="12" fillId="2" borderId="44" xfId="0" applyFont="1" applyFill="1" applyBorder="1" applyAlignment="1">
      <alignment horizontal="center" vertical="center" wrapText="1"/>
    </xf>
    <xf numFmtId="0" fontId="13" fillId="2" borderId="33" xfId="0" applyFont="1" applyFill="1" applyBorder="1" applyAlignment="1">
      <alignment horizontal="left" vertical="center" wrapText="1"/>
    </xf>
    <xf numFmtId="0" fontId="12" fillId="2" borderId="31" xfId="0" applyFont="1" applyFill="1" applyBorder="1" applyAlignment="1">
      <alignment horizontal="center" vertical="center" wrapText="1"/>
    </xf>
    <xf numFmtId="0" fontId="14" fillId="6" borderId="0" xfId="0" applyFont="1" applyFill="1"/>
    <xf numFmtId="0" fontId="14" fillId="5" borderId="0" xfId="0" applyFont="1" applyFill="1"/>
    <xf numFmtId="0" fontId="12" fillId="0" borderId="30" xfId="0" quotePrefix="1" applyFont="1" applyBorder="1" applyAlignment="1">
      <alignment horizontal="center" vertical="center" wrapText="1"/>
    </xf>
    <xf numFmtId="0" fontId="12" fillId="0" borderId="9" xfId="0" quotePrefix="1" applyFont="1" applyBorder="1" applyAlignment="1">
      <alignment horizontal="center" vertical="center" wrapText="1"/>
    </xf>
    <xf numFmtId="0" fontId="12" fillId="0" borderId="39" xfId="0" quotePrefix="1" applyFont="1" applyBorder="1" applyAlignment="1">
      <alignment horizontal="center" vertical="center" wrapText="1"/>
    </xf>
    <xf numFmtId="0" fontId="12" fillId="0" borderId="57" xfId="0" quotePrefix="1" applyFont="1" applyBorder="1" applyAlignment="1">
      <alignment horizontal="center" vertical="center" wrapText="1"/>
    </xf>
    <xf numFmtId="0" fontId="13" fillId="10" borderId="1" xfId="0" applyFont="1" applyFill="1" applyBorder="1" applyAlignment="1">
      <alignment horizontal="center" vertical="center" wrapText="1"/>
    </xf>
    <xf numFmtId="0" fontId="13" fillId="10" borderId="35" xfId="0" applyFont="1" applyFill="1" applyBorder="1" applyAlignment="1">
      <alignment horizontal="center" vertical="center" wrapText="1"/>
    </xf>
    <xf numFmtId="0" fontId="13" fillId="10" borderId="13" xfId="0" applyFont="1" applyFill="1" applyBorder="1" applyAlignment="1">
      <alignment horizontal="center" vertical="center" wrapText="1"/>
    </xf>
    <xf numFmtId="0" fontId="13" fillId="10" borderId="37" xfId="0" applyFont="1" applyFill="1" applyBorder="1" applyAlignment="1">
      <alignment horizontal="center" vertical="center" wrapText="1"/>
    </xf>
    <xf numFmtId="0" fontId="10" fillId="9" borderId="3" xfId="0" applyFont="1" applyFill="1" applyBorder="1" applyAlignment="1">
      <alignment vertical="center"/>
    </xf>
    <xf numFmtId="0" fontId="10" fillId="9" borderId="2" xfId="0" applyFont="1" applyFill="1" applyBorder="1" applyAlignment="1">
      <alignment vertical="center"/>
    </xf>
    <xf numFmtId="0" fontId="10" fillId="9" borderId="4" xfId="0" applyFont="1" applyFill="1" applyBorder="1" applyAlignment="1">
      <alignment vertical="center"/>
    </xf>
    <xf numFmtId="0" fontId="10" fillId="9" borderId="6" xfId="0" applyFont="1" applyFill="1" applyBorder="1" applyAlignment="1">
      <alignment vertical="center"/>
    </xf>
    <xf numFmtId="0" fontId="10" fillId="9" borderId="5" xfId="0" applyFont="1" applyFill="1" applyBorder="1" applyAlignment="1">
      <alignment vertical="center"/>
    </xf>
    <xf numFmtId="0" fontId="10" fillId="9" borderId="7" xfId="0" applyFont="1" applyFill="1" applyBorder="1" applyAlignment="1">
      <alignment vertical="center"/>
    </xf>
    <xf numFmtId="0" fontId="10" fillId="9" borderId="8" xfId="0" applyFont="1" applyFill="1" applyBorder="1" applyAlignment="1">
      <alignment vertical="center"/>
    </xf>
    <xf numFmtId="0" fontId="10" fillId="9" borderId="9" xfId="0" applyFont="1" applyFill="1" applyBorder="1" applyAlignment="1">
      <alignment vertical="center"/>
    </xf>
    <xf numFmtId="0" fontId="10" fillId="9" borderId="10" xfId="0" applyFont="1" applyFill="1" applyBorder="1" applyAlignment="1">
      <alignment vertical="center"/>
    </xf>
    <xf numFmtId="0" fontId="10" fillId="9" borderId="2" xfId="0" applyFont="1" applyFill="1" applyBorder="1" applyAlignment="1">
      <alignment horizontal="justify" vertical="center"/>
    </xf>
    <xf numFmtId="0" fontId="10" fillId="9" borderId="4" xfId="0" applyFont="1" applyFill="1" applyBorder="1" applyAlignment="1">
      <alignment horizontal="justify" vertical="center"/>
    </xf>
    <xf numFmtId="0" fontId="12" fillId="0" borderId="1" xfId="0" applyFont="1" applyBorder="1" applyAlignment="1">
      <alignment horizontal="center" vertical="center" wrapText="1"/>
    </xf>
    <xf numFmtId="9" fontId="12" fillId="2" borderId="36" xfId="0" applyNumberFormat="1" applyFont="1" applyFill="1" applyBorder="1" applyAlignment="1">
      <alignment horizontal="center" vertical="center" wrapText="1"/>
    </xf>
    <xf numFmtId="0" fontId="20" fillId="9" borderId="11" xfId="0" applyFont="1" applyFill="1" applyBorder="1" applyAlignment="1">
      <alignment horizontal="center" vertical="center" wrapText="1"/>
    </xf>
    <xf numFmtId="0" fontId="20" fillId="9" borderId="12" xfId="0" applyFont="1" applyFill="1" applyBorder="1" applyAlignment="1">
      <alignment horizontal="center" vertical="center" wrapText="1"/>
    </xf>
    <xf numFmtId="0" fontId="25" fillId="0" borderId="66" xfId="3" applyFill="1" applyBorder="1"/>
    <xf numFmtId="0" fontId="25" fillId="0" borderId="76" xfId="3" applyFill="1" applyBorder="1"/>
    <xf numFmtId="0" fontId="20" fillId="9" borderId="11" xfId="0" applyFont="1" applyFill="1" applyBorder="1" applyAlignment="1">
      <alignment horizontal="left" vertical="center" wrapText="1"/>
    </xf>
    <xf numFmtId="0" fontId="20" fillId="9" borderId="0" xfId="0" applyFont="1" applyFill="1" applyAlignment="1">
      <alignment horizontal="left" vertical="center" wrapText="1"/>
    </xf>
    <xf numFmtId="0" fontId="25" fillId="0" borderId="0" xfId="3" applyFill="1" applyBorder="1"/>
    <xf numFmtId="0" fontId="2" fillId="0" borderId="70" xfId="10" applyBorder="1"/>
    <xf numFmtId="0" fontId="2" fillId="0" borderId="0" xfId="10"/>
    <xf numFmtId="0" fontId="12" fillId="0" borderId="0" xfId="10" applyFont="1" applyAlignment="1">
      <alignment vertical="center" wrapText="1"/>
    </xf>
    <xf numFmtId="0" fontId="2" fillId="0" borderId="67" xfId="10" applyBorder="1"/>
    <xf numFmtId="0" fontId="12" fillId="0" borderId="0" xfId="10" applyFont="1" applyAlignment="1">
      <alignment vertical="center"/>
    </xf>
    <xf numFmtId="0" fontId="2" fillId="0" borderId="66" xfId="10" applyBorder="1"/>
    <xf numFmtId="0" fontId="23" fillId="0" borderId="0" xfId="10" applyFont="1" applyAlignment="1">
      <alignment vertical="top"/>
    </xf>
    <xf numFmtId="0" fontId="23" fillId="0" borderId="0" xfId="10" applyFont="1" applyAlignment="1">
      <alignment horizontal="center" vertical="top"/>
    </xf>
    <xf numFmtId="0" fontId="2" fillId="0" borderId="0" xfId="10" applyAlignment="1">
      <alignment vertical="top"/>
    </xf>
    <xf numFmtId="0" fontId="24" fillId="0" borderId="0" xfId="10" applyFont="1" applyAlignment="1">
      <alignment vertical="top"/>
    </xf>
    <xf numFmtId="0" fontId="2" fillId="4" borderId="1" xfId="10" applyFill="1" applyBorder="1" applyAlignment="1">
      <alignment vertical="top"/>
    </xf>
    <xf numFmtId="0" fontId="23" fillId="0" borderId="0" xfId="10" applyFont="1" applyAlignment="1">
      <alignment horizontal="right" vertical="top"/>
    </xf>
    <xf numFmtId="0" fontId="2" fillId="12" borderId="1" xfId="10" applyFill="1" applyBorder="1" applyAlignment="1">
      <alignment vertical="top"/>
    </xf>
    <xf numFmtId="0" fontId="2" fillId="0" borderId="0" xfId="10" applyAlignment="1">
      <alignment horizontal="center" vertical="top"/>
    </xf>
    <xf numFmtId="0" fontId="2" fillId="0" borderId="79" xfId="10" applyBorder="1"/>
    <xf numFmtId="0" fontId="2" fillId="0" borderId="69" xfId="10" applyBorder="1"/>
    <xf numFmtId="0" fontId="26" fillId="12" borderId="80" xfId="10" applyFont="1" applyFill="1" applyBorder="1" applyAlignment="1">
      <alignment horizontal="center" vertical="center"/>
    </xf>
    <xf numFmtId="9" fontId="2" fillId="12" borderId="81" xfId="10" applyNumberFormat="1" applyFill="1" applyBorder="1" applyAlignment="1">
      <alignment horizontal="center" vertical="top"/>
    </xf>
    <xf numFmtId="0" fontId="26" fillId="12" borderId="81" xfId="10" applyFont="1" applyFill="1" applyBorder="1" applyAlignment="1">
      <alignment horizontal="center" vertical="center"/>
    </xf>
    <xf numFmtId="9" fontId="2" fillId="12" borderId="82" xfId="10" applyNumberFormat="1" applyFill="1" applyBorder="1" applyAlignment="1">
      <alignment horizontal="center" vertical="top"/>
    </xf>
    <xf numFmtId="9" fontId="2" fillId="0" borderId="0" xfId="10" applyNumberFormat="1" applyAlignment="1">
      <alignment horizontal="center" vertical="top"/>
    </xf>
    <xf numFmtId="0" fontId="23" fillId="11" borderId="83" xfId="10" applyFont="1" applyFill="1" applyBorder="1" applyAlignment="1" applyProtection="1">
      <alignment horizontal="left" vertical="top" wrapText="1"/>
      <protection locked="0"/>
    </xf>
    <xf numFmtId="0" fontId="2" fillId="0" borderId="84" xfId="10" applyBorder="1" applyAlignment="1" applyProtection="1">
      <alignment vertical="top"/>
      <protection hidden="1"/>
    </xf>
    <xf numFmtId="0" fontId="23" fillId="11" borderId="84" xfId="10" applyFont="1" applyFill="1" applyBorder="1" applyAlignment="1" applyProtection="1">
      <alignment horizontal="left" vertical="top" wrapText="1"/>
      <protection locked="0"/>
    </xf>
    <xf numFmtId="0" fontId="2" fillId="0" borderId="85" xfId="10" applyBorder="1" applyAlignment="1" applyProtection="1">
      <alignment vertical="top"/>
      <protection hidden="1"/>
    </xf>
    <xf numFmtId="0" fontId="2" fillId="0" borderId="0" xfId="10" applyAlignment="1" applyProtection="1">
      <alignment vertical="top"/>
      <protection hidden="1"/>
    </xf>
    <xf numFmtId="0" fontId="2" fillId="0" borderId="67" xfId="10" applyBorder="1" applyAlignment="1" applyProtection="1">
      <alignment vertical="top"/>
      <protection hidden="1"/>
    </xf>
    <xf numFmtId="0" fontId="27" fillId="11" borderId="86" xfId="10" applyFont="1" applyFill="1" applyBorder="1" applyAlignment="1" applyProtection="1">
      <alignment horizontal="left" vertical="top"/>
      <protection locked="0"/>
    </xf>
    <xf numFmtId="0" fontId="2" fillId="0" borderId="1" xfId="10" applyBorder="1" applyAlignment="1">
      <alignment vertical="top"/>
    </xf>
    <xf numFmtId="0" fontId="27" fillId="11" borderId="1" xfId="10" applyFont="1" applyFill="1" applyBorder="1" applyAlignment="1" applyProtection="1">
      <alignment horizontal="left" vertical="top"/>
      <protection locked="0"/>
    </xf>
    <xf numFmtId="0" fontId="2" fillId="0" borderId="87" xfId="10" applyBorder="1" applyAlignment="1">
      <alignment vertical="top"/>
    </xf>
    <xf numFmtId="0" fontId="23" fillId="0" borderId="0" xfId="10" applyFont="1" applyAlignment="1">
      <alignment vertical="top" wrapText="1"/>
    </xf>
    <xf numFmtId="0" fontId="27" fillId="0" borderId="0" xfId="10" applyFont="1" applyAlignment="1">
      <alignment horizontal="center" vertical="top"/>
    </xf>
    <xf numFmtId="0" fontId="27" fillId="0" borderId="74" xfId="10" applyFont="1" applyBorder="1" applyAlignment="1">
      <alignment horizontal="center" vertical="top"/>
    </xf>
    <xf numFmtId="0" fontId="2" fillId="0" borderId="74" xfId="10" applyBorder="1"/>
    <xf numFmtId="0" fontId="23" fillId="0" borderId="74" xfId="10" applyFont="1" applyBorder="1" applyAlignment="1">
      <alignment horizontal="right" vertical="top"/>
    </xf>
    <xf numFmtId="0" fontId="28" fillId="0" borderId="74" xfId="10" applyFont="1" applyBorder="1" applyAlignment="1" applyProtection="1">
      <alignment horizontal="center" vertical="top" wrapText="1"/>
      <protection locked="0"/>
    </xf>
    <xf numFmtId="0" fontId="2" fillId="0" borderId="75" xfId="10" applyBorder="1"/>
    <xf numFmtId="0" fontId="23" fillId="0" borderId="69" xfId="10" applyFont="1" applyBorder="1" applyAlignment="1">
      <alignment horizontal="center" vertical="top" wrapText="1"/>
    </xf>
    <xf numFmtId="0" fontId="2" fillId="0" borderId="69" xfId="10" applyBorder="1" applyAlignment="1">
      <alignment vertical="top"/>
    </xf>
    <xf numFmtId="0" fontId="23" fillId="0" borderId="0" xfId="10" applyFont="1" applyAlignment="1">
      <alignment horizontal="center" vertical="top" wrapText="1"/>
    </xf>
    <xf numFmtId="0" fontId="2" fillId="0" borderId="0" xfId="10" applyAlignment="1">
      <alignment vertical="center" wrapText="1"/>
    </xf>
    <xf numFmtId="0" fontId="36" fillId="12" borderId="68" xfId="10" applyFont="1" applyFill="1" applyBorder="1" applyAlignment="1">
      <alignment horizontal="center" vertical="center"/>
    </xf>
    <xf numFmtId="0" fontId="29" fillId="12" borderId="101" xfId="10" applyFont="1" applyFill="1" applyBorder="1" applyAlignment="1">
      <alignment horizontal="center" vertical="center" wrapText="1"/>
    </xf>
    <xf numFmtId="0" fontId="29" fillId="12" borderId="95" xfId="10" applyFont="1" applyFill="1" applyBorder="1" applyAlignment="1">
      <alignment horizontal="center" vertical="center"/>
    </xf>
    <xf numFmtId="0" fontId="29" fillId="12" borderId="96" xfId="10" applyFont="1" applyFill="1" applyBorder="1" applyAlignment="1">
      <alignment horizontal="center" vertical="center"/>
    </xf>
    <xf numFmtId="0" fontId="36" fillId="0" borderId="0" xfId="10" applyFont="1" applyAlignment="1">
      <alignment horizontal="center" vertical="center"/>
    </xf>
    <xf numFmtId="0" fontId="36" fillId="12" borderId="102" xfId="10" applyFont="1" applyFill="1" applyBorder="1" applyAlignment="1">
      <alignment horizontal="left" vertical="center"/>
    </xf>
    <xf numFmtId="165" fontId="2" fillId="12" borderId="84" xfId="10" applyNumberFormat="1" applyFill="1" applyBorder="1" applyAlignment="1">
      <alignment horizontal="center" vertical="center"/>
    </xf>
    <xf numFmtId="165" fontId="2" fillId="12" borderId="85" xfId="10" applyNumberFormat="1" applyFill="1" applyBorder="1" applyAlignment="1">
      <alignment horizontal="center" vertical="center"/>
    </xf>
    <xf numFmtId="165" fontId="2" fillId="0" borderId="0" xfId="10" applyNumberFormat="1" applyAlignment="1">
      <alignment horizontal="center"/>
    </xf>
    <xf numFmtId="0" fontId="36" fillId="12" borderId="103" xfId="10" applyFont="1" applyFill="1" applyBorder="1" applyAlignment="1">
      <alignment horizontal="left" vertical="center"/>
    </xf>
    <xf numFmtId="165" fontId="2" fillId="12" borderId="1" xfId="10" applyNumberFormat="1" applyFill="1" applyBorder="1" applyAlignment="1">
      <alignment horizontal="center" vertical="center"/>
    </xf>
    <xf numFmtId="165" fontId="2" fillId="12" borderId="87" xfId="10" applyNumberFormat="1" applyFill="1" applyBorder="1" applyAlignment="1">
      <alignment horizontal="center" vertical="center"/>
    </xf>
    <xf numFmtId="0" fontId="29" fillId="12" borderId="91" xfId="10" applyFont="1" applyFill="1" applyBorder="1" applyAlignment="1">
      <alignment horizontal="center" vertical="center"/>
    </xf>
    <xf numFmtId="0" fontId="29" fillId="12" borderId="81" xfId="10" applyFont="1" applyFill="1" applyBorder="1" applyAlignment="1">
      <alignment horizontal="center" vertical="center"/>
    </xf>
    <xf numFmtId="0" fontId="29" fillId="12" borderId="82" xfId="10" applyFont="1" applyFill="1" applyBorder="1" applyAlignment="1">
      <alignment horizontal="center" vertical="center"/>
    </xf>
    <xf numFmtId="0" fontId="23" fillId="0" borderId="0" xfId="10" applyFont="1" applyAlignment="1">
      <alignment horizontal="center" vertical="center" wrapText="1"/>
    </xf>
    <xf numFmtId="165" fontId="23" fillId="12" borderId="94" xfId="10" applyNumberFormat="1" applyFont="1" applyFill="1" applyBorder="1" applyAlignment="1" applyProtection="1">
      <alignment horizontal="center" vertical="center" wrapText="1"/>
      <protection locked="0"/>
    </xf>
    <xf numFmtId="165" fontId="23" fillId="12" borderId="84" xfId="10" applyNumberFormat="1" applyFont="1" applyFill="1" applyBorder="1" applyAlignment="1" applyProtection="1">
      <alignment horizontal="center" vertical="center" wrapText="1"/>
      <protection locked="0"/>
    </xf>
    <xf numFmtId="165" fontId="23" fillId="12" borderId="85" xfId="10" applyNumberFormat="1" applyFont="1" applyFill="1" applyBorder="1" applyAlignment="1" applyProtection="1">
      <alignment horizontal="center" vertical="center" wrapText="1"/>
      <protection locked="0"/>
    </xf>
    <xf numFmtId="165" fontId="29" fillId="12" borderId="93" xfId="10" applyNumberFormat="1" applyFont="1" applyFill="1" applyBorder="1" applyAlignment="1" applyProtection="1">
      <alignment horizontal="center" vertical="center" wrapText="1"/>
      <protection locked="0"/>
    </xf>
    <xf numFmtId="165" fontId="29" fillId="12" borderId="89" xfId="10" applyNumberFormat="1" applyFont="1" applyFill="1" applyBorder="1" applyAlignment="1" applyProtection="1">
      <alignment horizontal="center" vertical="center" wrapText="1"/>
      <protection locked="0"/>
    </xf>
    <xf numFmtId="165" fontId="29" fillId="12" borderId="90" xfId="10" applyNumberFormat="1" applyFont="1" applyFill="1" applyBorder="1" applyAlignment="1" applyProtection="1">
      <alignment horizontal="center" vertical="center" wrapText="1"/>
      <protection locked="0"/>
    </xf>
    <xf numFmtId="165" fontId="29" fillId="12" borderId="94" xfId="10" applyNumberFormat="1" applyFont="1" applyFill="1" applyBorder="1" applyAlignment="1" applyProtection="1">
      <alignment horizontal="center" vertical="center" wrapText="1"/>
      <protection locked="0"/>
    </xf>
    <xf numFmtId="165" fontId="29" fillId="12" borderId="84" xfId="10" applyNumberFormat="1" applyFont="1" applyFill="1" applyBorder="1" applyAlignment="1" applyProtection="1">
      <alignment horizontal="center" vertical="center" wrapText="1"/>
      <protection locked="0"/>
    </xf>
    <xf numFmtId="165" fontId="29" fillId="12" borderId="85" xfId="10" applyNumberFormat="1" applyFont="1" applyFill="1" applyBorder="1" applyAlignment="1" applyProtection="1">
      <alignment horizontal="center" vertical="center" wrapText="1"/>
      <protection locked="0"/>
    </xf>
    <xf numFmtId="164" fontId="29" fillId="13" borderId="93" xfId="11" applyNumberFormat="1" applyFont="1" applyFill="1" applyBorder="1" applyAlignment="1" applyProtection="1">
      <alignment horizontal="center" vertical="center"/>
    </xf>
    <xf numFmtId="164" fontId="29" fillId="13" borderId="89" xfId="11" applyNumberFormat="1" applyFont="1" applyFill="1" applyBorder="1" applyAlignment="1" applyProtection="1">
      <alignment horizontal="center" vertical="center"/>
    </xf>
    <xf numFmtId="164" fontId="29" fillId="13" borderId="90" xfId="11" applyNumberFormat="1" applyFont="1" applyFill="1" applyBorder="1" applyAlignment="1" applyProtection="1">
      <alignment horizontal="center" vertical="center"/>
    </xf>
    <xf numFmtId="0" fontId="23" fillId="0" borderId="0" xfId="10" applyFont="1" applyAlignment="1">
      <alignment horizontal="left" vertical="center" wrapText="1"/>
    </xf>
    <xf numFmtId="9" fontId="29" fillId="0" borderId="0" xfId="11" applyFont="1" applyFill="1" applyBorder="1" applyAlignment="1" applyProtection="1">
      <alignment horizontal="center" vertical="center"/>
    </xf>
    <xf numFmtId="0" fontId="27" fillId="12" borderId="97" xfId="10" applyFont="1" applyFill="1" applyBorder="1"/>
    <xf numFmtId="0" fontId="27" fillId="12" borderId="98" xfId="10" applyFont="1" applyFill="1" applyBorder="1"/>
    <xf numFmtId="0" fontId="27" fillId="12" borderId="99" xfId="10" applyFont="1" applyFill="1" applyBorder="1"/>
    <xf numFmtId="165" fontId="35" fillId="12" borderId="80" xfId="10" applyNumberFormat="1" applyFont="1" applyFill="1" applyBorder="1" applyAlignment="1">
      <alignment horizontal="center" vertical="center"/>
    </xf>
    <xf numFmtId="165" fontId="35" fillId="12" borderId="81" xfId="10" applyNumberFormat="1" applyFont="1" applyFill="1" applyBorder="1" applyAlignment="1">
      <alignment horizontal="center" vertical="center"/>
    </xf>
    <xf numFmtId="165" fontId="35" fillId="12" borderId="82" xfId="10" applyNumberFormat="1" applyFont="1" applyFill="1" applyBorder="1" applyAlignment="1">
      <alignment horizontal="center" vertical="center"/>
    </xf>
    <xf numFmtId="0" fontId="27" fillId="12" borderId="100" xfId="10" applyFont="1" applyFill="1" applyBorder="1"/>
    <xf numFmtId="165" fontId="35" fillId="12" borderId="65" xfId="10" applyNumberFormat="1" applyFont="1" applyFill="1" applyBorder="1" applyAlignment="1">
      <alignment horizontal="center" vertical="center"/>
    </xf>
    <xf numFmtId="0" fontId="23" fillId="0" borderId="76" xfId="10" applyFont="1" applyBorder="1" applyAlignment="1">
      <alignment horizontal="center" vertical="top" wrapText="1"/>
    </xf>
    <xf numFmtId="0" fontId="2" fillId="0" borderId="76" xfId="10" applyBorder="1"/>
    <xf numFmtId="0" fontId="23" fillId="0" borderId="74" xfId="10" applyFont="1" applyBorder="1" applyAlignment="1">
      <alignment vertical="center" wrapText="1"/>
    </xf>
    <xf numFmtId="0" fontId="23" fillId="0" borderId="74" xfId="10" applyFont="1" applyBorder="1" applyAlignment="1">
      <alignment horizontal="center" vertical="top" wrapText="1"/>
    </xf>
    <xf numFmtId="0" fontId="2" fillId="0" borderId="74" xfId="10" applyBorder="1" applyAlignment="1">
      <alignment vertical="top"/>
    </xf>
    <xf numFmtId="0" fontId="23" fillId="0" borderId="0" xfId="10" applyFont="1" applyAlignment="1">
      <alignment vertical="center" wrapText="1"/>
    </xf>
    <xf numFmtId="0" fontId="2" fillId="0" borderId="66" xfId="10" applyBorder="1" applyAlignment="1">
      <alignment vertical="center"/>
    </xf>
    <xf numFmtId="0" fontId="27" fillId="12" borderId="97" xfId="10" applyFont="1" applyFill="1" applyBorder="1" applyAlignment="1">
      <alignment vertical="center"/>
    </xf>
    <xf numFmtId="0" fontId="2" fillId="0" borderId="0" xfId="10" applyAlignment="1">
      <alignment vertical="center"/>
    </xf>
    <xf numFmtId="0" fontId="2" fillId="0" borderId="67" xfId="10" applyBorder="1" applyAlignment="1">
      <alignment vertical="center"/>
    </xf>
    <xf numFmtId="0" fontId="27" fillId="12" borderId="98" xfId="10" applyFont="1" applyFill="1" applyBorder="1" applyAlignment="1">
      <alignment vertical="center"/>
    </xf>
    <xf numFmtId="0" fontId="27" fillId="12" borderId="99" xfId="10" applyFont="1" applyFill="1" applyBorder="1" applyAlignment="1">
      <alignment vertical="center"/>
    </xf>
    <xf numFmtId="165" fontId="35" fillId="12" borderId="102" xfId="10" applyNumberFormat="1" applyFont="1" applyFill="1" applyBorder="1" applyAlignment="1">
      <alignment horizontal="center" vertical="center"/>
    </xf>
    <xf numFmtId="165" fontId="35" fillId="12" borderId="110" xfId="10" applyNumberFormat="1" applyFont="1" applyFill="1" applyBorder="1" applyAlignment="1">
      <alignment horizontal="center" vertical="center"/>
    </xf>
    <xf numFmtId="165" fontId="35" fillId="12" borderId="73" xfId="10" applyNumberFormat="1" applyFont="1" applyFill="1" applyBorder="1" applyAlignment="1">
      <alignment horizontal="center" vertical="center"/>
    </xf>
    <xf numFmtId="165" fontId="2" fillId="12" borderId="110" xfId="10" applyNumberFormat="1" applyFill="1" applyBorder="1" applyAlignment="1">
      <alignment horizontal="center" vertical="center"/>
    </xf>
    <xf numFmtId="165" fontId="2" fillId="12" borderId="71" xfId="10" applyNumberFormat="1" applyFill="1" applyBorder="1" applyAlignment="1">
      <alignment horizontal="center" vertical="center"/>
    </xf>
    <xf numFmtId="165" fontId="35" fillId="12" borderId="77" xfId="10" applyNumberFormat="1" applyFont="1" applyFill="1" applyBorder="1" applyAlignment="1">
      <alignment horizontal="center" vertical="center"/>
    </xf>
    <xf numFmtId="165" fontId="2" fillId="12" borderId="73" xfId="10" applyNumberFormat="1" applyFill="1" applyBorder="1" applyAlignment="1">
      <alignment horizontal="center" vertical="center"/>
    </xf>
    <xf numFmtId="165" fontId="2" fillId="12" borderId="94" xfId="10" applyNumberFormat="1" applyFill="1" applyBorder="1" applyAlignment="1">
      <alignment horizontal="center" vertical="center"/>
    </xf>
    <xf numFmtId="165" fontId="2" fillId="12" borderId="4" xfId="10" applyNumberFormat="1" applyFill="1" applyBorder="1" applyAlignment="1">
      <alignment horizontal="center" vertical="center"/>
    </xf>
    <xf numFmtId="0" fontId="36" fillId="12" borderId="77" xfId="10" applyFont="1" applyFill="1" applyBorder="1" applyAlignment="1">
      <alignment horizontal="left" vertical="center"/>
    </xf>
    <xf numFmtId="0" fontId="36" fillId="12" borderId="88" xfId="10" applyFont="1" applyFill="1" applyBorder="1" applyAlignment="1">
      <alignment horizontal="center" vertical="center"/>
    </xf>
    <xf numFmtId="0" fontId="36" fillId="12" borderId="89" xfId="10" applyFont="1" applyFill="1" applyBorder="1" applyAlignment="1">
      <alignment horizontal="center" vertical="center"/>
    </xf>
    <xf numFmtId="0" fontId="36" fillId="12" borderId="90" xfId="10" applyFont="1" applyFill="1" applyBorder="1" applyAlignment="1">
      <alignment horizontal="center" vertical="center"/>
    </xf>
    <xf numFmtId="0" fontId="27" fillId="12" borderId="111" xfId="10" applyFont="1" applyFill="1" applyBorder="1"/>
    <xf numFmtId="0" fontId="35" fillId="0" borderId="64" xfId="10" applyFont="1" applyBorder="1" applyAlignment="1">
      <alignment horizontal="center" vertical="center"/>
    </xf>
    <xf numFmtId="165" fontId="35" fillId="0" borderId="64" xfId="10" applyNumberFormat="1" applyFont="1" applyBorder="1" applyAlignment="1">
      <alignment horizontal="center" vertical="center"/>
    </xf>
    <xf numFmtId="0" fontId="36" fillId="12" borderId="89" xfId="10" applyFont="1" applyFill="1" applyBorder="1" applyAlignment="1">
      <alignment horizontal="center" vertical="center" wrapText="1"/>
    </xf>
    <xf numFmtId="9" fontId="12" fillId="0" borderId="13" xfId="0" quotePrefix="1" applyNumberFormat="1" applyFont="1" applyBorder="1" applyAlignment="1">
      <alignment horizontal="center" vertical="center" wrapText="1"/>
    </xf>
    <xf numFmtId="10" fontId="12" fillId="0" borderId="13" xfId="0" quotePrefix="1" applyNumberFormat="1" applyFont="1" applyBorder="1" applyAlignment="1">
      <alignment horizontal="center" vertical="center" wrapText="1"/>
    </xf>
    <xf numFmtId="0" fontId="40" fillId="0" borderId="79" xfId="12" applyFont="1" applyBorder="1"/>
    <xf numFmtId="0" fontId="41" fillId="0" borderId="69" xfId="12" applyFont="1" applyBorder="1" applyAlignment="1" applyProtection="1">
      <alignment vertical="top"/>
      <protection locked="0"/>
    </xf>
    <xf numFmtId="0" fontId="41" fillId="0" borderId="69" xfId="12" applyFont="1" applyBorder="1" applyAlignment="1" applyProtection="1">
      <alignment horizontal="center" vertical="top"/>
      <protection locked="0"/>
    </xf>
    <xf numFmtId="0" fontId="40" fillId="0" borderId="69" xfId="12" applyFont="1" applyBorder="1" applyAlignment="1" applyProtection="1">
      <alignment vertical="top"/>
      <protection locked="0"/>
    </xf>
    <xf numFmtId="0" fontId="40" fillId="0" borderId="69" xfId="12" applyFont="1" applyBorder="1" applyProtection="1">
      <protection locked="0"/>
    </xf>
    <xf numFmtId="0" fontId="3" fillId="0" borderId="0" xfId="8"/>
    <xf numFmtId="0" fontId="40" fillId="0" borderId="66" xfId="12" applyFont="1" applyBorder="1"/>
    <xf numFmtId="0" fontId="14" fillId="0" borderId="0" xfId="2"/>
    <xf numFmtId="0" fontId="2" fillId="0" borderId="74" xfId="10" applyBorder="1" applyAlignment="1">
      <alignment horizontal="center" vertical="top"/>
    </xf>
    <xf numFmtId="0" fontId="36" fillId="12" borderId="110" xfId="10" applyFont="1" applyFill="1" applyBorder="1" applyAlignment="1">
      <alignment horizontal="left" vertical="center"/>
    </xf>
    <xf numFmtId="165" fontId="2" fillId="12" borderId="10" xfId="10" applyNumberFormat="1" applyFill="1" applyBorder="1" applyAlignment="1">
      <alignment horizontal="center" vertical="center"/>
    </xf>
    <xf numFmtId="165" fontId="2" fillId="12" borderId="72" xfId="10" applyNumberFormat="1" applyFill="1" applyBorder="1" applyAlignment="1">
      <alignment horizontal="center" vertical="center"/>
    </xf>
    <xf numFmtId="165" fontId="2" fillId="12" borderId="92" xfId="10" applyNumberFormat="1" applyFill="1" applyBorder="1" applyAlignment="1">
      <alignment horizontal="center" vertical="center"/>
    </xf>
    <xf numFmtId="165" fontId="23" fillId="11" borderId="12" xfId="10" applyNumberFormat="1" applyFont="1" applyFill="1" applyBorder="1" applyAlignment="1" applyProtection="1">
      <alignment horizontal="center" vertical="center" wrapText="1"/>
      <protection locked="0"/>
    </xf>
    <xf numFmtId="165" fontId="23" fillId="11" borderId="78" xfId="10" applyNumberFormat="1" applyFont="1" applyFill="1" applyBorder="1" applyAlignment="1" applyProtection="1">
      <alignment horizontal="center" vertical="center" wrapText="1"/>
      <protection locked="0"/>
    </xf>
    <xf numFmtId="165" fontId="23" fillId="11" borderId="105" xfId="10" applyNumberFormat="1" applyFont="1" applyFill="1" applyBorder="1" applyAlignment="1" applyProtection="1">
      <alignment horizontal="center" vertical="center" wrapText="1"/>
      <protection locked="0"/>
    </xf>
    <xf numFmtId="165" fontId="23" fillId="11" borderId="10" xfId="10" applyNumberFormat="1" applyFont="1" applyFill="1" applyBorder="1" applyAlignment="1" applyProtection="1">
      <alignment horizontal="center" vertical="center" wrapText="1"/>
      <protection locked="0"/>
    </xf>
    <xf numFmtId="165" fontId="23" fillId="11" borderId="72" xfId="10" applyNumberFormat="1" applyFont="1" applyFill="1" applyBorder="1" applyAlignment="1" applyProtection="1">
      <alignment horizontal="center" vertical="center" wrapText="1"/>
      <protection locked="0"/>
    </xf>
    <xf numFmtId="165" fontId="23" fillId="11" borderId="92" xfId="10" applyNumberFormat="1" applyFont="1" applyFill="1" applyBorder="1" applyAlignment="1" applyProtection="1">
      <alignment horizontal="center" vertical="center" wrapText="1"/>
      <protection locked="0"/>
    </xf>
    <xf numFmtId="165" fontId="23" fillId="11" borderId="7" xfId="10" applyNumberFormat="1" applyFont="1" applyFill="1" applyBorder="1" applyAlignment="1" applyProtection="1">
      <alignment horizontal="center" vertical="center" wrapText="1"/>
      <protection locked="0"/>
    </xf>
    <xf numFmtId="165" fontId="23" fillId="11" borderId="109" xfId="10" applyNumberFormat="1" applyFont="1" applyFill="1" applyBorder="1" applyAlignment="1" applyProtection="1">
      <alignment horizontal="center" vertical="center" wrapText="1"/>
      <protection locked="0"/>
    </xf>
    <xf numFmtId="165" fontId="23" fillId="11" borderId="108" xfId="10" applyNumberFormat="1" applyFont="1" applyFill="1" applyBorder="1" applyAlignment="1" applyProtection="1">
      <alignment horizontal="center" vertical="center" wrapText="1"/>
      <protection locked="0"/>
    </xf>
    <xf numFmtId="0" fontId="2" fillId="11" borderId="106" xfId="10" applyFill="1" applyBorder="1" applyAlignment="1">
      <alignment horizontal="center" vertical="center"/>
    </xf>
    <xf numFmtId="0" fontId="2" fillId="11" borderId="72" xfId="10" applyFill="1" applyBorder="1" applyAlignment="1">
      <alignment horizontal="center" vertical="center"/>
    </xf>
    <xf numFmtId="0" fontId="2" fillId="11" borderId="86" xfId="10" applyFill="1" applyBorder="1" applyAlignment="1">
      <alignment horizontal="center" vertical="center"/>
    </xf>
    <xf numFmtId="0" fontId="2" fillId="11" borderId="1" xfId="10" applyFill="1" applyBorder="1" applyAlignment="1">
      <alignment horizontal="center" vertical="center"/>
    </xf>
    <xf numFmtId="0" fontId="2" fillId="11" borderId="107" xfId="10" applyFill="1" applyBorder="1" applyAlignment="1">
      <alignment horizontal="center" vertical="center"/>
    </xf>
    <xf numFmtId="0" fontId="2" fillId="11" borderId="109" xfId="10" applyFill="1" applyBorder="1" applyAlignment="1">
      <alignment horizontal="center" vertical="center"/>
    </xf>
    <xf numFmtId="0" fontId="2" fillId="11" borderId="84" xfId="10" applyFill="1" applyBorder="1" applyAlignment="1">
      <alignment horizontal="center" vertical="center"/>
    </xf>
    <xf numFmtId="0" fontId="2" fillId="11" borderId="88" xfId="10" applyFill="1" applyBorder="1" applyAlignment="1">
      <alignment horizontal="center" vertical="center"/>
    </xf>
    <xf numFmtId="0" fontId="2" fillId="11" borderId="89" xfId="10" applyFill="1" applyBorder="1" applyAlignment="1">
      <alignment horizontal="center" vertical="center"/>
    </xf>
    <xf numFmtId="0" fontId="2" fillId="0" borderId="0" xfId="10" applyAlignment="1">
      <alignment horizontal="right" vertical="top"/>
    </xf>
    <xf numFmtId="0" fontId="2" fillId="11" borderId="72" xfId="10" applyFill="1" applyBorder="1" applyAlignment="1">
      <alignment vertical="top"/>
    </xf>
    <xf numFmtId="0" fontId="22" fillId="0" borderId="64" xfId="2" applyFont="1" applyBorder="1" applyAlignment="1">
      <alignment vertical="center" wrapText="1"/>
    </xf>
    <xf numFmtId="0" fontId="22" fillId="0" borderId="64" xfId="10" applyFont="1" applyBorder="1" applyAlignment="1">
      <alignment vertical="center" wrapText="1"/>
    </xf>
    <xf numFmtId="0" fontId="22" fillId="0" borderId="65" xfId="10" applyFont="1" applyBorder="1" applyAlignment="1">
      <alignment vertical="center" wrapText="1"/>
    </xf>
    <xf numFmtId="0" fontId="16" fillId="2" borderId="3" xfId="0" quotePrefix="1" applyFont="1" applyFill="1" applyBorder="1" applyAlignment="1">
      <alignment horizontal="left" vertical="center" wrapText="1"/>
    </xf>
    <xf numFmtId="0" fontId="16" fillId="2" borderId="2" xfId="0" quotePrefix="1" applyFont="1" applyFill="1" applyBorder="1" applyAlignment="1">
      <alignment horizontal="left" vertical="center" wrapText="1"/>
    </xf>
    <xf numFmtId="0" fontId="16" fillId="2" borderId="4" xfId="0" quotePrefix="1" applyFont="1" applyFill="1" applyBorder="1" applyAlignment="1">
      <alignment horizontal="left" vertical="center" wrapText="1"/>
    </xf>
    <xf numFmtId="0" fontId="20" fillId="9" borderId="3" xfId="0" applyFont="1" applyFill="1" applyBorder="1" applyAlignment="1">
      <alignment horizontal="left" vertical="center" wrapText="1"/>
    </xf>
    <xf numFmtId="0" fontId="20" fillId="9" borderId="4" xfId="0" applyFont="1" applyFill="1" applyBorder="1" applyAlignment="1">
      <alignment horizontal="left" vertical="center" wrapText="1"/>
    </xf>
    <xf numFmtId="0" fontId="16" fillId="0" borderId="3" xfId="0" quotePrefix="1" applyFont="1" applyBorder="1" applyAlignment="1">
      <alignment horizontal="left" vertical="center" wrapText="1"/>
    </xf>
    <xf numFmtId="0" fontId="16" fillId="0" borderId="2" xfId="0" quotePrefix="1" applyFont="1" applyBorder="1" applyAlignment="1">
      <alignment horizontal="left" vertical="center" wrapText="1"/>
    </xf>
    <xf numFmtId="0" fontId="16" fillId="0" borderId="4" xfId="0" quotePrefix="1" applyFont="1" applyBorder="1" applyAlignment="1">
      <alignment horizontal="left" vertical="center" wrapText="1"/>
    </xf>
    <xf numFmtId="0" fontId="12" fillId="0" borderId="20" xfId="0" quotePrefix="1" applyFont="1" applyBorder="1" applyAlignment="1">
      <alignment horizontal="center" vertical="center" wrapText="1"/>
    </xf>
    <xf numFmtId="0" fontId="12" fillId="0" borderId="21" xfId="0" quotePrefix="1" applyFont="1" applyBorder="1" applyAlignment="1">
      <alignment horizontal="center" vertical="center" wrapText="1"/>
    </xf>
    <xf numFmtId="0" fontId="12" fillId="0" borderId="22" xfId="0" quotePrefix="1" applyFont="1" applyBorder="1" applyAlignment="1">
      <alignment horizontal="center" vertical="center" wrapText="1"/>
    </xf>
    <xf numFmtId="0" fontId="13" fillId="10" borderId="20" xfId="0" applyFont="1" applyFill="1" applyBorder="1" applyAlignment="1">
      <alignment horizontal="left" vertical="center" wrapText="1"/>
    </xf>
    <xf numFmtId="0" fontId="13" fillId="10" borderId="61" xfId="0" applyFont="1" applyFill="1" applyBorder="1" applyAlignment="1">
      <alignment horizontal="left" vertical="center" wrapText="1"/>
    </xf>
    <xf numFmtId="0" fontId="12" fillId="0" borderId="23" xfId="0" quotePrefix="1" applyFont="1" applyBorder="1" applyAlignment="1">
      <alignment horizontal="center" vertical="center" wrapText="1"/>
    </xf>
    <xf numFmtId="0" fontId="13" fillId="10" borderId="3" xfId="0" applyFont="1" applyFill="1" applyBorder="1" applyAlignment="1">
      <alignment horizontal="center" vertical="center"/>
    </xf>
    <xf numFmtId="0" fontId="13" fillId="10" borderId="2" xfId="0" applyFont="1" applyFill="1" applyBorder="1" applyAlignment="1">
      <alignment horizontal="center" vertical="center"/>
    </xf>
    <xf numFmtId="0" fontId="13" fillId="10" borderId="4" xfId="0" applyFont="1" applyFill="1" applyBorder="1" applyAlignment="1">
      <alignment horizontal="center" vertical="center"/>
    </xf>
    <xf numFmtId="0" fontId="19" fillId="0" borderId="3" xfId="0" applyFont="1" applyBorder="1" applyAlignment="1">
      <alignment horizontal="left" vertical="center" wrapText="1"/>
    </xf>
    <xf numFmtId="0" fontId="19" fillId="0" borderId="2" xfId="0" applyFont="1" applyBorder="1" applyAlignment="1">
      <alignment horizontal="left" vertical="center" wrapText="1"/>
    </xf>
    <xf numFmtId="0" fontId="19" fillId="0" borderId="4" xfId="0" applyFont="1" applyBorder="1" applyAlignment="1">
      <alignment horizontal="left" vertical="center" wrapText="1"/>
    </xf>
    <xf numFmtId="0" fontId="20" fillId="9" borderId="6" xfId="0" applyFont="1" applyFill="1" applyBorder="1" applyAlignment="1">
      <alignment horizontal="left" vertical="center" wrapText="1"/>
    </xf>
    <xf numFmtId="0" fontId="20" fillId="9" borderId="24" xfId="0" applyFont="1" applyFill="1" applyBorder="1" applyAlignment="1">
      <alignment horizontal="left" vertical="center" wrapText="1"/>
    </xf>
    <xf numFmtId="0" fontId="20" fillId="9" borderId="11" xfId="0" applyFont="1" applyFill="1" applyBorder="1" applyAlignment="1">
      <alignment horizontal="left" vertical="center" wrapText="1"/>
    </xf>
    <xf numFmtId="0" fontId="20" fillId="9" borderId="25" xfId="0" applyFont="1" applyFill="1" applyBorder="1" applyAlignment="1">
      <alignment horizontal="left" vertical="center" wrapText="1"/>
    </xf>
    <xf numFmtId="0" fontId="20" fillId="9" borderId="27" xfId="0" applyFont="1" applyFill="1" applyBorder="1" applyAlignment="1">
      <alignment horizontal="left" vertical="center" wrapText="1"/>
    </xf>
    <xf numFmtId="0" fontId="20" fillId="9" borderId="28" xfId="0" applyFont="1" applyFill="1" applyBorder="1" applyAlignment="1">
      <alignment horizontal="left" vertical="center" wrapText="1"/>
    </xf>
    <xf numFmtId="0" fontId="13" fillId="10" borderId="58" xfId="0" applyFont="1" applyFill="1" applyBorder="1" applyAlignment="1">
      <alignment horizontal="left" vertical="center" wrapText="1"/>
    </xf>
    <xf numFmtId="0" fontId="13" fillId="10" borderId="59" xfId="0" applyFont="1" applyFill="1" applyBorder="1" applyAlignment="1">
      <alignment horizontal="left" vertical="center" wrapText="1"/>
    </xf>
    <xf numFmtId="0" fontId="12" fillId="0" borderId="17" xfId="0" quotePrefix="1" applyFont="1" applyBorder="1" applyAlignment="1">
      <alignment horizontal="center" vertical="center" wrapText="1"/>
    </xf>
    <xf numFmtId="0" fontId="12" fillId="0" borderId="18" xfId="0" quotePrefix="1" applyFont="1" applyBorder="1" applyAlignment="1">
      <alignment horizontal="center" vertical="center" wrapText="1"/>
    </xf>
    <xf numFmtId="0" fontId="12" fillId="0" borderId="60" xfId="0" quotePrefix="1" applyFont="1" applyBorder="1" applyAlignment="1">
      <alignment horizontal="center" vertical="center" wrapText="1"/>
    </xf>
    <xf numFmtId="0" fontId="13" fillId="10" borderId="60" xfId="0" applyFont="1" applyFill="1" applyBorder="1" applyAlignment="1">
      <alignment horizontal="left" vertical="center" wrapText="1"/>
    </xf>
    <xf numFmtId="0" fontId="12" fillId="0" borderId="58" xfId="0" quotePrefix="1" applyFont="1" applyBorder="1" applyAlignment="1">
      <alignment horizontal="center" vertical="center" wrapText="1"/>
    </xf>
    <xf numFmtId="0" fontId="12" fillId="0" borderId="59" xfId="0" quotePrefix="1" applyFont="1" applyBorder="1" applyAlignment="1">
      <alignment horizontal="center" vertical="center" wrapText="1"/>
    </xf>
    <xf numFmtId="0" fontId="15" fillId="0" borderId="3" xfId="0" quotePrefix="1" applyFont="1" applyBorder="1" applyAlignment="1">
      <alignment horizontal="left" vertical="center" wrapText="1"/>
    </xf>
    <xf numFmtId="0" fontId="15" fillId="0" borderId="2" xfId="0" quotePrefix="1" applyFont="1" applyBorder="1" applyAlignment="1">
      <alignment horizontal="left" vertical="center" wrapText="1"/>
    </xf>
    <xf numFmtId="0" fontId="15" fillId="0" borderId="4" xfId="0" quotePrefix="1" applyFont="1" applyBorder="1" applyAlignment="1">
      <alignment horizontal="left" vertical="center" wrapText="1"/>
    </xf>
    <xf numFmtId="0" fontId="20" fillId="9" borderId="7" xfId="0" applyFont="1" applyFill="1" applyBorder="1" applyAlignment="1">
      <alignment horizontal="left" vertical="center" wrapText="1"/>
    </xf>
    <xf numFmtId="0" fontId="20" fillId="9" borderId="12" xfId="0" applyFont="1" applyFill="1" applyBorder="1" applyAlignment="1">
      <alignment horizontal="left" vertical="center" wrapText="1"/>
    </xf>
    <xf numFmtId="0" fontId="20" fillId="9" borderId="8" xfId="0" applyFont="1" applyFill="1" applyBorder="1" applyAlignment="1">
      <alignment horizontal="left" vertical="center" wrapText="1"/>
    </xf>
    <xf numFmtId="0" fontId="20" fillId="9" borderId="10" xfId="0" applyFont="1" applyFill="1" applyBorder="1" applyAlignment="1">
      <alignment horizontal="left" vertical="center" wrapText="1"/>
    </xf>
    <xf numFmtId="0" fontId="18" fillId="0" borderId="6" xfId="0" applyFont="1" applyBorder="1" applyAlignment="1">
      <alignment horizontal="left" vertical="center" wrapText="1"/>
    </xf>
    <xf numFmtId="0" fontId="18" fillId="0" borderId="5" xfId="0" applyFont="1" applyBorder="1" applyAlignment="1">
      <alignment horizontal="left" vertical="center" wrapText="1"/>
    </xf>
    <xf numFmtId="0" fontId="18" fillId="0" borderId="8" xfId="0" applyFont="1" applyBorder="1" applyAlignment="1">
      <alignment horizontal="left" vertical="center" wrapText="1"/>
    </xf>
    <xf numFmtId="0" fontId="18" fillId="0" borderId="9" xfId="0" applyFont="1" applyBorder="1" applyAlignment="1">
      <alignment horizontal="left" vertical="center" wrapText="1"/>
    </xf>
    <xf numFmtId="0" fontId="13" fillId="10" borderId="5" xfId="0" applyFont="1" applyFill="1" applyBorder="1" applyAlignment="1">
      <alignment horizontal="left" vertical="center" wrapText="1"/>
    </xf>
    <xf numFmtId="0" fontId="13" fillId="10" borderId="7" xfId="0" applyFont="1" applyFill="1" applyBorder="1" applyAlignment="1">
      <alignment horizontal="left" vertical="center" wrapText="1"/>
    </xf>
    <xf numFmtId="0" fontId="13" fillId="10" borderId="9" xfId="0" applyFont="1" applyFill="1" applyBorder="1" applyAlignment="1">
      <alignment horizontal="left" vertical="center" wrapText="1"/>
    </xf>
    <xf numFmtId="0" fontId="13" fillId="10" borderId="10" xfId="0" applyFont="1" applyFill="1" applyBorder="1" applyAlignment="1">
      <alignment horizontal="left" vertical="center" wrapText="1"/>
    </xf>
    <xf numFmtId="0" fontId="20" fillId="9" borderId="15" xfId="0" applyFont="1" applyFill="1" applyBorder="1" applyAlignment="1">
      <alignment horizontal="left" vertical="center" wrapText="1"/>
    </xf>
    <xf numFmtId="0" fontId="20" fillId="9" borderId="62" xfId="0" applyFont="1" applyFill="1" applyBorder="1" applyAlignment="1">
      <alignment horizontal="left" vertical="center" wrapText="1"/>
    </xf>
    <xf numFmtId="0" fontId="12" fillId="0" borderId="2" xfId="0" applyFont="1" applyBorder="1" applyAlignment="1">
      <alignment horizontal="center"/>
    </xf>
    <xf numFmtId="0" fontId="17" fillId="2" borderId="29" xfId="0" quotePrefix="1" applyFont="1" applyFill="1" applyBorder="1" applyAlignment="1">
      <alignment horizontal="left" vertical="center" wrapText="1"/>
    </xf>
    <xf numFmtId="0" fontId="17" fillId="2" borderId="14" xfId="0" quotePrefix="1" applyFont="1" applyFill="1" applyBorder="1" applyAlignment="1">
      <alignment horizontal="left" vertical="center" wrapText="1"/>
    </xf>
    <xf numFmtId="0" fontId="17" fillId="2" borderId="16" xfId="0" quotePrefix="1" applyFont="1" applyFill="1" applyBorder="1" applyAlignment="1">
      <alignment horizontal="left" vertical="center" wrapText="1"/>
    </xf>
    <xf numFmtId="0" fontId="18" fillId="0" borderId="2" xfId="0" quotePrefix="1" applyFont="1" applyBorder="1" applyAlignment="1">
      <alignment horizontal="center" vertical="center" wrapText="1"/>
    </xf>
    <xf numFmtId="0" fontId="18" fillId="0" borderId="4" xfId="0" quotePrefix="1" applyFont="1" applyBorder="1" applyAlignment="1">
      <alignment horizontal="center" vertical="center" wrapText="1"/>
    </xf>
    <xf numFmtId="0" fontId="20" fillId="9" borderId="19" xfId="0" applyFont="1" applyFill="1" applyBorder="1" applyAlignment="1">
      <alignment horizontal="left" vertical="center" wrapText="1"/>
    </xf>
    <xf numFmtId="0" fontId="20" fillId="9" borderId="26" xfId="0" applyFont="1" applyFill="1" applyBorder="1" applyAlignment="1">
      <alignment horizontal="left" vertical="center" wrapText="1"/>
    </xf>
    <xf numFmtId="0" fontId="13" fillId="10" borderId="23" xfId="0" applyFont="1" applyFill="1" applyBorder="1" applyAlignment="1">
      <alignment horizontal="left" vertical="center" wrapText="1"/>
    </xf>
    <xf numFmtId="0" fontId="13" fillId="10" borderId="22" xfId="0" applyFont="1" applyFill="1" applyBorder="1" applyAlignment="1">
      <alignment horizontal="left" vertical="center" wrapText="1"/>
    </xf>
    <xf numFmtId="0" fontId="12" fillId="0" borderId="61" xfId="0" quotePrefix="1" applyFont="1" applyBorder="1" applyAlignment="1">
      <alignment horizontal="center" vertical="center" wrapText="1"/>
    </xf>
    <xf numFmtId="0" fontId="13" fillId="10" borderId="3" xfId="0" applyFont="1" applyFill="1" applyBorder="1" applyAlignment="1">
      <alignment horizontal="center" vertical="center" wrapText="1"/>
    </xf>
    <xf numFmtId="0" fontId="13" fillId="10" borderId="4" xfId="0" applyFont="1" applyFill="1" applyBorder="1" applyAlignment="1">
      <alignment horizontal="center" vertical="center" wrapText="1"/>
    </xf>
    <xf numFmtId="0" fontId="13" fillId="10" borderId="6" xfId="0" applyFont="1" applyFill="1" applyBorder="1" applyAlignment="1">
      <alignment horizontal="left" vertical="center" wrapText="1"/>
    </xf>
    <xf numFmtId="0" fontId="13" fillId="10" borderId="8" xfId="0" applyFont="1" applyFill="1" applyBorder="1" applyAlignment="1">
      <alignment horizontal="left" vertical="center" wrapText="1"/>
    </xf>
    <xf numFmtId="0" fontId="18" fillId="0" borderId="6" xfId="0" applyFont="1" applyBorder="1" applyAlignment="1">
      <alignment horizontal="center" vertical="center" wrapText="1"/>
    </xf>
    <xf numFmtId="0" fontId="18" fillId="0" borderId="5" xfId="0" applyFont="1" applyBorder="1" applyAlignment="1">
      <alignment horizontal="center" vertical="center" wrapText="1"/>
    </xf>
    <xf numFmtId="0" fontId="18" fillId="0" borderId="7" xfId="0" applyFont="1" applyBorder="1" applyAlignment="1">
      <alignment horizontal="center" vertical="center" wrapText="1"/>
    </xf>
    <xf numFmtId="0" fontId="18" fillId="0" borderId="8" xfId="0" applyFont="1" applyBorder="1" applyAlignment="1">
      <alignment horizontal="center" vertical="center" wrapText="1"/>
    </xf>
    <xf numFmtId="0" fontId="18" fillId="0" borderId="9" xfId="0" applyFont="1" applyBorder="1" applyAlignment="1">
      <alignment horizontal="center" vertical="center" wrapText="1"/>
    </xf>
    <xf numFmtId="0" fontId="18" fillId="0" borderId="10" xfId="0" applyFont="1" applyBorder="1" applyAlignment="1">
      <alignment horizontal="center" vertical="center" wrapText="1"/>
    </xf>
    <xf numFmtId="0" fontId="12" fillId="0" borderId="3" xfId="0" applyFont="1" applyBorder="1" applyAlignment="1">
      <alignment horizontal="center" vertical="center" wrapText="1"/>
    </xf>
    <xf numFmtId="0" fontId="12" fillId="0" borderId="4" xfId="0" applyFont="1" applyBorder="1" applyAlignment="1">
      <alignment horizontal="center" vertical="center" wrapText="1"/>
    </xf>
    <xf numFmtId="0" fontId="18" fillId="0" borderId="3" xfId="0" quotePrefix="1" applyFont="1" applyBorder="1" applyAlignment="1">
      <alignment horizontal="left" vertical="center" wrapText="1"/>
    </xf>
    <xf numFmtId="0" fontId="18" fillId="0" borderId="2" xfId="0" quotePrefix="1" applyFont="1" applyBorder="1" applyAlignment="1">
      <alignment horizontal="left" vertical="center" wrapText="1"/>
    </xf>
    <xf numFmtId="0" fontId="18" fillId="0" borderId="4" xfId="0" quotePrefix="1" applyFont="1" applyBorder="1" applyAlignment="1">
      <alignment horizontal="left" vertical="center" wrapText="1"/>
    </xf>
    <xf numFmtId="0" fontId="13" fillId="10" borderId="3" xfId="0" applyFont="1" applyFill="1" applyBorder="1" applyAlignment="1">
      <alignment horizontal="left" vertical="center" wrapText="1"/>
    </xf>
    <xf numFmtId="0" fontId="13" fillId="10" borderId="4" xfId="0" applyFont="1" applyFill="1" applyBorder="1" applyAlignment="1">
      <alignment horizontal="left" vertical="center" wrapText="1"/>
    </xf>
    <xf numFmtId="0" fontId="18" fillId="0" borderId="3" xfId="0" quotePrefix="1" applyFont="1" applyBorder="1" applyAlignment="1">
      <alignment horizontal="center" vertical="center" wrapText="1"/>
    </xf>
    <xf numFmtId="0" fontId="13" fillId="10" borderId="2" xfId="0" applyFont="1" applyFill="1" applyBorder="1" applyAlignment="1">
      <alignment horizontal="left" vertical="center" wrapText="1"/>
    </xf>
    <xf numFmtId="0" fontId="17" fillId="2" borderId="2" xfId="0" applyFont="1" applyFill="1" applyBorder="1" applyAlignment="1">
      <alignment horizontal="center" vertical="center" wrapText="1"/>
    </xf>
    <xf numFmtId="0" fontId="17" fillId="2" borderId="4" xfId="0" applyFont="1" applyFill="1" applyBorder="1" applyAlignment="1">
      <alignment horizontal="center" vertical="center" wrapText="1"/>
    </xf>
    <xf numFmtId="0" fontId="13" fillId="10" borderId="2" xfId="0" applyFont="1" applyFill="1" applyBorder="1" applyAlignment="1">
      <alignment horizontal="center" vertical="center" wrapText="1"/>
    </xf>
    <xf numFmtId="0" fontId="17" fillId="2" borderId="3" xfId="0" quotePrefix="1" applyFont="1" applyFill="1" applyBorder="1" applyAlignment="1">
      <alignment horizontal="left" vertical="center" wrapText="1"/>
    </xf>
    <xf numFmtId="0" fontId="17" fillId="2" borderId="2" xfId="0" quotePrefix="1" applyFont="1" applyFill="1" applyBorder="1" applyAlignment="1">
      <alignment horizontal="left" vertical="center" wrapText="1"/>
    </xf>
    <xf numFmtId="0" fontId="17" fillId="2" borderId="4" xfId="0" quotePrefix="1" applyFont="1" applyFill="1" applyBorder="1" applyAlignment="1">
      <alignment horizontal="left" vertical="center" wrapText="1"/>
    </xf>
    <xf numFmtId="0" fontId="13" fillId="10" borderId="3" xfId="0" applyFont="1" applyFill="1" applyBorder="1" applyAlignment="1">
      <alignment vertical="center" wrapText="1"/>
    </xf>
    <xf numFmtId="0" fontId="13" fillId="10" borderId="2" xfId="0" applyFont="1" applyFill="1" applyBorder="1" applyAlignment="1">
      <alignment vertical="center" wrapText="1"/>
    </xf>
    <xf numFmtId="0" fontId="16" fillId="2" borderId="2" xfId="0" quotePrefix="1" applyFont="1" applyFill="1" applyBorder="1" applyAlignment="1">
      <alignment horizontal="center" vertical="center" wrapText="1"/>
    </xf>
    <xf numFmtId="0" fontId="16" fillId="2" borderId="4" xfId="0" quotePrefix="1" applyFont="1" applyFill="1" applyBorder="1" applyAlignment="1">
      <alignment horizontal="center" vertical="center" wrapText="1"/>
    </xf>
    <xf numFmtId="0" fontId="16" fillId="0" borderId="3" xfId="0" quotePrefix="1" applyFont="1" applyBorder="1" applyAlignment="1">
      <alignment horizontal="center" vertical="center" wrapText="1"/>
    </xf>
    <xf numFmtId="0" fontId="16" fillId="0" borderId="2" xfId="0" quotePrefix="1" applyFont="1" applyBorder="1" applyAlignment="1">
      <alignment horizontal="center" vertical="center" wrapText="1"/>
    </xf>
    <xf numFmtId="0" fontId="9" fillId="0" borderId="6" xfId="0" applyFont="1" applyBorder="1" applyAlignment="1">
      <alignment horizontal="center" vertical="center" wrapText="1"/>
    </xf>
    <xf numFmtId="0" fontId="9" fillId="0" borderId="7" xfId="0" applyFont="1" applyBorder="1" applyAlignment="1">
      <alignment horizontal="center" vertical="center" wrapText="1"/>
    </xf>
    <xf numFmtId="0" fontId="9" fillId="0" borderId="8" xfId="0" applyFont="1" applyBorder="1" applyAlignment="1">
      <alignment horizontal="center" vertical="center" wrapText="1"/>
    </xf>
    <xf numFmtId="0" fontId="9" fillId="0" borderId="10" xfId="0" applyFont="1" applyBorder="1" applyAlignment="1">
      <alignment horizontal="center" vertical="center" wrapText="1"/>
    </xf>
    <xf numFmtId="0" fontId="13" fillId="10" borderId="3" xfId="0" applyFont="1" applyFill="1" applyBorder="1" applyAlignment="1">
      <alignment horizontal="center" vertical="center" wrapText="1" readingOrder="1"/>
    </xf>
    <xf numFmtId="0" fontId="13" fillId="10" borderId="2" xfId="0" applyFont="1" applyFill="1" applyBorder="1" applyAlignment="1">
      <alignment horizontal="center" vertical="center" wrapText="1" readingOrder="1"/>
    </xf>
    <xf numFmtId="0" fontId="13" fillId="10" borderId="4" xfId="0" applyFont="1" applyFill="1" applyBorder="1" applyAlignment="1">
      <alignment horizontal="center" vertical="center" wrapText="1" readingOrder="1"/>
    </xf>
    <xf numFmtId="0" fontId="13" fillId="2" borderId="6" xfId="0" applyFont="1" applyFill="1" applyBorder="1" applyAlignment="1">
      <alignment horizontal="center" vertical="center" wrapText="1" readingOrder="1"/>
    </xf>
    <xf numFmtId="0" fontId="13" fillId="2" borderId="5" xfId="0" applyFont="1" applyFill="1" applyBorder="1" applyAlignment="1">
      <alignment horizontal="center" vertical="center" wrapText="1" readingOrder="1"/>
    </xf>
    <xf numFmtId="0" fontId="13" fillId="2" borderId="7" xfId="0" applyFont="1" applyFill="1" applyBorder="1" applyAlignment="1">
      <alignment horizontal="center" vertical="center" wrapText="1" readingOrder="1"/>
    </xf>
    <xf numFmtId="0" fontId="13" fillId="2" borderId="8" xfId="0" applyFont="1" applyFill="1" applyBorder="1" applyAlignment="1">
      <alignment horizontal="center" vertical="center" wrapText="1" readingOrder="1"/>
    </xf>
    <xf numFmtId="0" fontId="13" fillId="2" borderId="9" xfId="0" applyFont="1" applyFill="1" applyBorder="1" applyAlignment="1">
      <alignment horizontal="center" vertical="center" wrapText="1" readingOrder="1"/>
    </xf>
    <xf numFmtId="0" fontId="13" fillId="2" borderId="10" xfId="0" applyFont="1" applyFill="1" applyBorder="1" applyAlignment="1">
      <alignment horizontal="center" vertical="center" wrapText="1" readingOrder="1"/>
    </xf>
    <xf numFmtId="0" fontId="21" fillId="9" borderId="3" xfId="0" applyFont="1" applyFill="1" applyBorder="1" applyAlignment="1">
      <alignment horizontal="center" vertical="center" wrapText="1" readingOrder="1"/>
    </xf>
    <xf numFmtId="0" fontId="21" fillId="9" borderId="2" xfId="0" applyFont="1" applyFill="1" applyBorder="1" applyAlignment="1">
      <alignment horizontal="center" vertical="center" wrapText="1" readingOrder="1"/>
    </xf>
    <xf numFmtId="0" fontId="21" fillId="9" borderId="4" xfId="0" applyFont="1" applyFill="1" applyBorder="1" applyAlignment="1">
      <alignment horizontal="center" vertical="center" wrapText="1" readingOrder="1"/>
    </xf>
    <xf numFmtId="0" fontId="11" fillId="0" borderId="3" xfId="0" applyFont="1" applyBorder="1" applyAlignment="1">
      <alignment horizontal="center" vertical="center" wrapText="1"/>
    </xf>
    <xf numFmtId="0" fontId="11" fillId="0" borderId="4" xfId="0" applyFont="1" applyBorder="1" applyAlignment="1">
      <alignment horizontal="center" vertical="center" wrapText="1"/>
    </xf>
    <xf numFmtId="0" fontId="11" fillId="0" borderId="2" xfId="0" applyFont="1" applyBorder="1" applyAlignment="1">
      <alignment horizontal="center" vertical="center" wrapText="1"/>
    </xf>
    <xf numFmtId="0" fontId="12" fillId="0" borderId="0" xfId="0" quotePrefix="1" applyFont="1" applyAlignment="1">
      <alignment horizontal="left" vertical="center" wrapText="1"/>
    </xf>
    <xf numFmtId="0" fontId="20" fillId="9" borderId="5" xfId="0" applyFont="1" applyFill="1" applyBorder="1" applyAlignment="1">
      <alignment horizontal="left" vertical="center" wrapText="1"/>
    </xf>
    <xf numFmtId="0" fontId="20" fillId="9" borderId="0" xfId="0" applyFont="1" applyFill="1" applyAlignment="1">
      <alignment horizontal="left" vertical="center" wrapText="1"/>
    </xf>
    <xf numFmtId="0" fontId="12" fillId="0" borderId="6" xfId="0" quotePrefix="1" applyFont="1" applyBorder="1" applyAlignment="1">
      <alignment horizontal="left" vertical="center" wrapText="1"/>
    </xf>
    <xf numFmtId="0" fontId="12" fillId="0" borderId="5" xfId="0" quotePrefix="1" applyFont="1" applyBorder="1" applyAlignment="1">
      <alignment horizontal="left" vertical="center" wrapText="1"/>
    </xf>
    <xf numFmtId="0" fontId="12" fillId="0" borderId="11" xfId="0" quotePrefix="1" applyFont="1" applyBorder="1" applyAlignment="1">
      <alignment horizontal="left" vertical="center" wrapText="1"/>
    </xf>
    <xf numFmtId="0" fontId="12" fillId="0" borderId="5" xfId="0" quotePrefix="1" applyFont="1" applyBorder="1" applyAlignment="1">
      <alignment horizontal="justify" vertical="center" wrapText="1"/>
    </xf>
    <xf numFmtId="0" fontId="12" fillId="0" borderId="7" xfId="0" quotePrefix="1" applyFont="1" applyBorder="1" applyAlignment="1">
      <alignment horizontal="justify" vertical="center" wrapText="1"/>
    </xf>
    <xf numFmtId="0" fontId="12" fillId="0" borderId="0" xfId="0" quotePrefix="1" applyFont="1" applyAlignment="1">
      <alignment horizontal="justify" vertical="center" wrapText="1"/>
    </xf>
    <xf numFmtId="0" fontId="12" fillId="0" borderId="12" xfId="0" quotePrefix="1" applyFont="1" applyBorder="1" applyAlignment="1">
      <alignment horizontal="justify" vertical="center" wrapText="1"/>
    </xf>
    <xf numFmtId="0" fontId="13" fillId="10" borderId="33" xfId="0" applyFont="1" applyFill="1" applyBorder="1" applyAlignment="1">
      <alignment horizontal="center" vertical="center" wrapText="1"/>
    </xf>
    <xf numFmtId="0" fontId="13" fillId="10" borderId="31" xfId="0" applyFont="1" applyFill="1" applyBorder="1" applyAlignment="1">
      <alignment horizontal="center" vertical="center" wrapText="1"/>
    </xf>
    <xf numFmtId="0" fontId="12" fillId="0" borderId="3" xfId="0" quotePrefix="1" applyFont="1" applyBorder="1" applyAlignment="1">
      <alignment horizontal="center" vertical="center" wrapText="1"/>
    </xf>
    <xf numFmtId="0" fontId="12" fillId="0" borderId="2" xfId="0" quotePrefix="1" applyFont="1" applyBorder="1" applyAlignment="1">
      <alignment horizontal="center" vertical="center" wrapText="1"/>
    </xf>
    <xf numFmtId="0" fontId="12" fillId="0" borderId="4" xfId="0" quotePrefix="1" applyFont="1" applyBorder="1" applyAlignment="1">
      <alignment horizontal="center" vertical="center" wrapText="1"/>
    </xf>
    <xf numFmtId="0" fontId="12" fillId="0" borderId="38" xfId="0" applyFont="1" applyBorder="1" applyAlignment="1">
      <alignment horizontal="center" vertical="center" wrapText="1"/>
    </xf>
    <xf numFmtId="0" fontId="12" fillId="0" borderId="30" xfId="0" applyFont="1" applyBorder="1" applyAlignment="1">
      <alignment horizontal="center" vertical="center" wrapText="1"/>
    </xf>
    <xf numFmtId="0" fontId="12" fillId="0" borderId="39" xfId="0" applyFont="1" applyBorder="1" applyAlignment="1">
      <alignment horizontal="center" vertical="center" wrapText="1"/>
    </xf>
    <xf numFmtId="0" fontId="13" fillId="10" borderId="41" xfId="0" applyFont="1" applyFill="1" applyBorder="1" applyAlignment="1">
      <alignment horizontal="center" vertical="center" wrapText="1"/>
    </xf>
    <xf numFmtId="0" fontId="13" fillId="10" borderId="43" xfId="0" applyFont="1" applyFill="1" applyBorder="1" applyAlignment="1">
      <alignment horizontal="center" vertical="center" wrapText="1"/>
    </xf>
    <xf numFmtId="0" fontId="12" fillId="0" borderId="3" xfId="0" quotePrefix="1" applyFont="1" applyBorder="1" applyAlignment="1">
      <alignment horizontal="justify" vertical="center" wrapText="1"/>
    </xf>
    <xf numFmtId="0" fontId="12" fillId="0" borderId="2" xfId="0" quotePrefix="1" applyFont="1" applyBorder="1" applyAlignment="1">
      <alignment horizontal="justify" vertical="center" wrapText="1"/>
    </xf>
    <xf numFmtId="0" fontId="0" fillId="0" borderId="1" xfId="0" applyBorder="1" applyAlignment="1">
      <alignment horizontal="center"/>
    </xf>
    <xf numFmtId="0" fontId="12" fillId="0" borderId="46" xfId="0" quotePrefix="1" applyFont="1" applyBorder="1" applyAlignment="1">
      <alignment horizontal="center" vertical="center" wrapText="1"/>
    </xf>
    <xf numFmtId="0" fontId="12" fillId="0" borderId="47" xfId="0" quotePrefix="1" applyFont="1" applyBorder="1" applyAlignment="1">
      <alignment horizontal="center" vertical="center" wrapText="1"/>
    </xf>
    <xf numFmtId="0" fontId="12" fillId="0" borderId="53" xfId="0" quotePrefix="1" applyFont="1" applyBorder="1" applyAlignment="1">
      <alignment horizontal="center" vertical="center" wrapText="1"/>
    </xf>
    <xf numFmtId="0" fontId="12" fillId="0" borderId="33" xfId="0" quotePrefix="1" applyFont="1" applyBorder="1" applyAlignment="1">
      <alignment horizontal="center" vertical="center" wrapText="1"/>
    </xf>
    <xf numFmtId="0" fontId="12" fillId="0" borderId="32" xfId="0" quotePrefix="1" applyFont="1" applyBorder="1" applyAlignment="1">
      <alignment horizontal="center" vertical="center" wrapText="1"/>
    </xf>
    <xf numFmtId="0" fontId="12" fillId="0" borderId="31" xfId="0" quotePrefix="1" applyFont="1" applyBorder="1" applyAlignment="1">
      <alignment horizontal="center" vertical="center" wrapText="1"/>
    </xf>
    <xf numFmtId="0" fontId="12" fillId="0" borderId="48" xfId="0" quotePrefix="1" applyFont="1" applyBorder="1" applyAlignment="1">
      <alignment horizontal="center" vertical="center" wrapText="1"/>
    </xf>
    <xf numFmtId="0" fontId="33" fillId="0" borderId="33" xfId="5" quotePrefix="1" applyBorder="1" applyAlignment="1">
      <alignment horizontal="center" vertical="center" wrapText="1"/>
    </xf>
    <xf numFmtId="0" fontId="12" fillId="0" borderId="42" xfId="0" quotePrefix="1" applyFont="1" applyBorder="1" applyAlignment="1">
      <alignment horizontal="center" vertical="center" wrapText="1"/>
    </xf>
    <xf numFmtId="0" fontId="13" fillId="10" borderId="45" xfId="0" applyFont="1" applyFill="1" applyBorder="1" applyAlignment="1">
      <alignment horizontal="left" vertical="center" wrapText="1"/>
    </xf>
    <xf numFmtId="0" fontId="13" fillId="10" borderId="50" xfId="0" applyFont="1" applyFill="1" applyBorder="1" applyAlignment="1">
      <alignment horizontal="left" vertical="center" wrapText="1"/>
    </xf>
    <xf numFmtId="0" fontId="13" fillId="10" borderId="49" xfId="0" applyFont="1" applyFill="1" applyBorder="1" applyAlignment="1">
      <alignment horizontal="left" vertical="center" wrapText="1"/>
    </xf>
    <xf numFmtId="0" fontId="13" fillId="10" borderId="35" xfId="0" applyFont="1" applyFill="1" applyBorder="1" applyAlignment="1">
      <alignment horizontal="left" vertical="center" wrapText="1"/>
    </xf>
    <xf numFmtId="0" fontId="20" fillId="9" borderId="56" xfId="0" applyFont="1" applyFill="1" applyBorder="1" applyAlignment="1">
      <alignment horizontal="left" vertical="center" wrapText="1"/>
    </xf>
    <xf numFmtId="0" fontId="20" fillId="9" borderId="38" xfId="0" applyFont="1" applyFill="1" applyBorder="1" applyAlignment="1">
      <alignment horizontal="left" vertical="center" wrapText="1"/>
    </xf>
    <xf numFmtId="0" fontId="13" fillId="10" borderId="54" xfId="0" applyFont="1" applyFill="1" applyBorder="1" applyAlignment="1">
      <alignment horizontal="left" vertical="center" wrapText="1"/>
    </xf>
    <xf numFmtId="0" fontId="13" fillId="10" borderId="55" xfId="0" applyFont="1" applyFill="1" applyBorder="1" applyAlignment="1">
      <alignment horizontal="left" vertical="center" wrapText="1"/>
    </xf>
    <xf numFmtId="0" fontId="20" fillId="9" borderId="51" xfId="0" applyFont="1" applyFill="1" applyBorder="1" applyAlignment="1">
      <alignment horizontal="left" vertical="center" wrapText="1"/>
    </xf>
    <xf numFmtId="0" fontId="20" fillId="9" borderId="52" xfId="0" applyFont="1" applyFill="1" applyBorder="1" applyAlignment="1">
      <alignment horizontal="left" vertical="center" wrapText="1"/>
    </xf>
    <xf numFmtId="0" fontId="12" fillId="0" borderId="3" xfId="0" quotePrefix="1" applyFont="1" applyBorder="1" applyAlignment="1">
      <alignment horizontal="left" vertical="center" wrapText="1"/>
    </xf>
    <xf numFmtId="0" fontId="12" fillId="0" borderId="2" xfId="0" quotePrefix="1" applyFont="1" applyBorder="1" applyAlignment="1">
      <alignment horizontal="left" vertical="center" wrapText="1"/>
    </xf>
    <xf numFmtId="0" fontId="12" fillId="0" borderId="4" xfId="0" quotePrefix="1" applyFont="1" applyBorder="1" applyAlignment="1">
      <alignment horizontal="left" vertical="center" wrapText="1"/>
    </xf>
    <xf numFmtId="0" fontId="13" fillId="10" borderId="1" xfId="0" applyFont="1" applyFill="1" applyBorder="1" applyAlignment="1">
      <alignment horizontal="left" vertical="center" wrapText="1"/>
    </xf>
    <xf numFmtId="0" fontId="31" fillId="0" borderId="6" xfId="0" quotePrefix="1" applyFont="1" applyBorder="1" applyAlignment="1">
      <alignment horizontal="justify" vertical="center" wrapText="1"/>
    </xf>
    <xf numFmtId="0" fontId="12" fillId="0" borderId="6" xfId="0" applyFont="1" applyBorder="1" applyAlignment="1">
      <alignment horizontal="center" vertical="center" wrapText="1"/>
    </xf>
    <xf numFmtId="0" fontId="12" fillId="0" borderId="5" xfId="0" applyFont="1" applyBorder="1" applyAlignment="1">
      <alignment horizontal="center" vertical="center" wrapText="1"/>
    </xf>
    <xf numFmtId="0" fontId="12" fillId="0" borderId="7" xfId="0" applyFont="1" applyBorder="1" applyAlignment="1">
      <alignment horizontal="center" vertical="center" wrapText="1"/>
    </xf>
    <xf numFmtId="0" fontId="12" fillId="0" borderId="8" xfId="0" applyFont="1" applyBorder="1" applyAlignment="1">
      <alignment horizontal="center" vertical="center" wrapText="1"/>
    </xf>
    <xf numFmtId="0" fontId="12" fillId="0" borderId="9" xfId="0" applyFont="1" applyBorder="1" applyAlignment="1">
      <alignment horizontal="center" vertical="center" wrapText="1"/>
    </xf>
    <xf numFmtId="0" fontId="12" fillId="0" borderId="10" xfId="0" applyFont="1" applyBorder="1" applyAlignment="1">
      <alignment horizontal="center" vertical="center" wrapText="1"/>
    </xf>
    <xf numFmtId="0" fontId="20" fillId="9" borderId="6" xfId="0" applyFont="1" applyFill="1" applyBorder="1" applyAlignment="1">
      <alignment horizontal="center" vertical="center" wrapText="1"/>
    </xf>
    <xf numFmtId="0" fontId="20" fillId="9" borderId="5" xfId="0" applyFont="1" applyFill="1" applyBorder="1" applyAlignment="1">
      <alignment horizontal="center" vertical="center" wrapText="1"/>
    </xf>
    <xf numFmtId="0" fontId="20" fillId="9" borderId="11" xfId="0" applyFont="1" applyFill="1" applyBorder="1" applyAlignment="1">
      <alignment horizontal="center" vertical="center" wrapText="1"/>
    </xf>
    <xf numFmtId="0" fontId="20" fillId="9" borderId="0" xfId="0" applyFont="1" applyFill="1" applyAlignment="1">
      <alignment horizontal="center" vertical="center" wrapText="1"/>
    </xf>
    <xf numFmtId="0" fontId="12" fillId="0" borderId="4" xfId="0" quotePrefix="1" applyFont="1" applyBorder="1" applyAlignment="1">
      <alignment horizontal="justify" vertical="center" wrapText="1"/>
    </xf>
    <xf numFmtId="0" fontId="12" fillId="2" borderId="9" xfId="0" quotePrefix="1" applyFont="1" applyFill="1" applyBorder="1" applyAlignment="1">
      <alignment horizontal="center" vertical="center" wrapText="1"/>
    </xf>
    <xf numFmtId="0" fontId="12" fillId="0" borderId="8" xfId="0" quotePrefix="1" applyFont="1" applyBorder="1" applyAlignment="1">
      <alignment horizontal="center" vertical="center" wrapText="1"/>
    </xf>
    <xf numFmtId="0" fontId="12" fillId="0" borderId="9" xfId="0" quotePrefix="1" applyFont="1" applyBorder="1" applyAlignment="1">
      <alignment horizontal="center" vertical="center" wrapText="1"/>
    </xf>
    <xf numFmtId="0" fontId="12" fillId="0" borderId="8" xfId="0" quotePrefix="1" applyFont="1" applyBorder="1" applyAlignment="1">
      <alignment horizontal="left" vertical="center" wrapText="1"/>
    </xf>
    <xf numFmtId="0" fontId="12" fillId="0" borderId="9" xfId="0" quotePrefix="1" applyFont="1" applyBorder="1" applyAlignment="1">
      <alignment horizontal="left" vertical="center" wrapText="1"/>
    </xf>
    <xf numFmtId="0" fontId="12" fillId="0" borderId="9" xfId="0" quotePrefix="1" applyFont="1" applyBorder="1" applyAlignment="1">
      <alignment horizontal="justify" vertical="center" wrapText="1"/>
    </xf>
    <xf numFmtId="0" fontId="12" fillId="0" borderId="10" xfId="0" quotePrefix="1" applyFont="1" applyBorder="1" applyAlignment="1">
      <alignment horizontal="justify" vertical="center" wrapText="1"/>
    </xf>
    <xf numFmtId="0" fontId="12" fillId="0" borderId="12" xfId="0" quotePrefix="1" applyFont="1" applyBorder="1" applyAlignment="1">
      <alignment horizontal="left" vertical="center" wrapText="1"/>
    </xf>
    <xf numFmtId="0" fontId="13" fillId="10" borderId="9" xfId="0" applyFont="1" applyFill="1" applyBorder="1" applyAlignment="1">
      <alignment horizontal="center" vertical="center" wrapText="1"/>
    </xf>
    <xf numFmtId="0" fontId="12" fillId="2" borderId="10" xfId="0" quotePrefix="1" applyFont="1" applyFill="1" applyBorder="1" applyAlignment="1">
      <alignment horizontal="center" vertical="center" wrapText="1"/>
    </xf>
    <xf numFmtId="0" fontId="11" fillId="9" borderId="3" xfId="0" applyFont="1" applyFill="1" applyBorder="1" applyAlignment="1">
      <alignment horizontal="center" vertical="center" wrapText="1" readingOrder="1"/>
    </xf>
    <xf numFmtId="0" fontId="11" fillId="9" borderId="2" xfId="0" applyFont="1" applyFill="1" applyBorder="1" applyAlignment="1">
      <alignment horizontal="center" vertical="center" wrapText="1" readingOrder="1"/>
    </xf>
    <xf numFmtId="0" fontId="11" fillId="9" borderId="4" xfId="0" applyFont="1" applyFill="1" applyBorder="1" applyAlignment="1">
      <alignment horizontal="center" vertical="center" wrapText="1" readingOrder="1"/>
    </xf>
    <xf numFmtId="9" fontId="12" fillId="2" borderId="33" xfId="0" applyNumberFormat="1" applyFont="1" applyFill="1" applyBorder="1" applyAlignment="1">
      <alignment horizontal="center" vertical="center" wrapText="1"/>
    </xf>
    <xf numFmtId="0" fontId="12" fillId="2" borderId="42" xfId="0" applyFont="1" applyFill="1" applyBorder="1" applyAlignment="1">
      <alignment horizontal="center" vertical="center" wrapText="1"/>
    </xf>
    <xf numFmtId="0" fontId="10" fillId="0" borderId="6" xfId="0" quotePrefix="1" applyFont="1" applyBorder="1" applyAlignment="1">
      <alignment horizontal="justify" vertical="top" wrapText="1"/>
    </xf>
    <xf numFmtId="0" fontId="10" fillId="0" borderId="5" xfId="0" quotePrefix="1" applyFont="1" applyBorder="1" applyAlignment="1">
      <alignment horizontal="justify" vertical="top" wrapText="1"/>
    </xf>
    <xf numFmtId="0" fontId="10" fillId="0" borderId="7" xfId="0" quotePrefix="1" applyFont="1" applyBorder="1" applyAlignment="1">
      <alignment horizontal="justify" vertical="top" wrapText="1"/>
    </xf>
    <xf numFmtId="0" fontId="10" fillId="0" borderId="11" xfId="0" quotePrefix="1" applyFont="1" applyBorder="1" applyAlignment="1">
      <alignment horizontal="left" vertical="top" wrapText="1"/>
    </xf>
    <xf numFmtId="0" fontId="10" fillId="0" borderId="0" xfId="0" quotePrefix="1" applyFont="1" applyAlignment="1">
      <alignment horizontal="left" vertical="top" wrapText="1"/>
    </xf>
    <xf numFmtId="0" fontId="10" fillId="0" borderId="12" xfId="0" quotePrefix="1" applyFont="1" applyBorder="1" applyAlignment="1">
      <alignment horizontal="left" vertical="top" wrapText="1"/>
    </xf>
    <xf numFmtId="0" fontId="12" fillId="2" borderId="2" xfId="0" applyFont="1" applyFill="1" applyBorder="1" applyAlignment="1">
      <alignment horizontal="center" vertical="center" wrapText="1"/>
    </xf>
    <xf numFmtId="0" fontId="12" fillId="2" borderId="4" xfId="0" applyFont="1" applyFill="1" applyBorder="1" applyAlignment="1">
      <alignment horizontal="center" vertical="center" wrapText="1"/>
    </xf>
    <xf numFmtId="0" fontId="10" fillId="9" borderId="3" xfId="0" applyFont="1" applyFill="1" applyBorder="1" applyAlignment="1">
      <alignment horizontal="center" vertical="center"/>
    </xf>
    <xf numFmtId="0" fontId="10" fillId="9" borderId="2" xfId="0" applyFont="1" applyFill="1" applyBorder="1" applyAlignment="1">
      <alignment horizontal="center" vertical="center"/>
    </xf>
    <xf numFmtId="0" fontId="20" fillId="9" borderId="1" xfId="0" applyFont="1" applyFill="1" applyBorder="1" applyAlignment="1">
      <alignment horizontal="left" vertical="center" wrapText="1"/>
    </xf>
    <xf numFmtId="0" fontId="12" fillId="0" borderId="7" xfId="0" quotePrefix="1" applyFont="1" applyBorder="1" applyAlignment="1">
      <alignment horizontal="left" vertical="center" wrapText="1"/>
    </xf>
    <xf numFmtId="0" fontId="12" fillId="0" borderId="2" xfId="0" applyFont="1" applyBorder="1" applyAlignment="1">
      <alignment horizontal="center" vertical="center" wrapText="1"/>
    </xf>
    <xf numFmtId="9" fontId="12" fillId="0" borderId="6" xfId="0" applyNumberFormat="1" applyFont="1" applyBorder="1" applyAlignment="1">
      <alignment horizontal="center" vertical="center" wrapText="1"/>
    </xf>
    <xf numFmtId="0" fontId="20" fillId="9" borderId="7" xfId="0" applyFont="1" applyFill="1" applyBorder="1" applyAlignment="1">
      <alignment horizontal="center" vertical="center" wrapText="1"/>
    </xf>
    <xf numFmtId="0" fontId="20" fillId="9" borderId="12" xfId="0" applyFont="1" applyFill="1" applyBorder="1" applyAlignment="1">
      <alignment horizontal="center" vertical="center" wrapText="1"/>
    </xf>
    <xf numFmtId="0" fontId="12" fillId="0" borderId="6" xfId="0" quotePrefix="1" applyFont="1" applyBorder="1" applyAlignment="1">
      <alignment horizontal="justify" vertical="top" wrapText="1"/>
    </xf>
    <xf numFmtId="0" fontId="12" fillId="0" borderId="5" xfId="0" quotePrefix="1" applyFont="1" applyBorder="1" applyAlignment="1">
      <alignment horizontal="justify" vertical="top" wrapText="1"/>
    </xf>
    <xf numFmtId="0" fontId="12" fillId="0" borderId="7" xfId="0" quotePrefix="1" applyFont="1" applyBorder="1" applyAlignment="1">
      <alignment horizontal="justify" vertical="top" wrapText="1"/>
    </xf>
    <xf numFmtId="0" fontId="12" fillId="0" borderId="8" xfId="0" quotePrefix="1" applyFont="1" applyBorder="1" applyAlignment="1">
      <alignment horizontal="justify" vertical="top" wrapText="1"/>
    </xf>
    <xf numFmtId="0" fontId="12" fillId="0" borderId="9" xfId="0" quotePrefix="1" applyFont="1" applyBorder="1" applyAlignment="1">
      <alignment horizontal="justify" vertical="top" wrapText="1"/>
    </xf>
    <xf numFmtId="0" fontId="12" fillId="0" borderId="10" xfId="0" quotePrefix="1" applyFont="1" applyBorder="1" applyAlignment="1">
      <alignment horizontal="justify" vertical="top" wrapText="1"/>
    </xf>
    <xf numFmtId="0" fontId="12" fillId="0" borderId="11" xfId="0" quotePrefix="1" applyFont="1" applyBorder="1" applyAlignment="1">
      <alignment horizontal="left" vertical="top" wrapText="1"/>
    </xf>
    <xf numFmtId="0" fontId="12" fillId="0" borderId="0" xfId="0" quotePrefix="1" applyFont="1" applyAlignment="1">
      <alignment horizontal="left" vertical="top" wrapText="1"/>
    </xf>
    <xf numFmtId="0" fontId="12" fillId="0" borderId="12" xfId="0" quotePrefix="1" applyFont="1" applyBorder="1" applyAlignment="1">
      <alignment horizontal="left" vertical="top" wrapText="1"/>
    </xf>
    <xf numFmtId="0" fontId="37" fillId="0" borderId="11" xfId="0" quotePrefix="1" applyFont="1" applyBorder="1" applyAlignment="1">
      <alignment horizontal="left" vertical="top" wrapText="1"/>
    </xf>
    <xf numFmtId="0" fontId="12" fillId="0" borderId="11" xfId="0" quotePrefix="1" applyFont="1" applyBorder="1" applyAlignment="1">
      <alignment horizontal="justify" vertical="top" wrapText="1"/>
    </xf>
    <xf numFmtId="0" fontId="12" fillId="0" borderId="0" xfId="0" quotePrefix="1" applyFont="1" applyAlignment="1">
      <alignment horizontal="justify" vertical="top" wrapText="1"/>
    </xf>
    <xf numFmtId="0" fontId="12" fillId="0" borderId="12" xfId="0" quotePrefix="1" applyFont="1" applyBorder="1" applyAlignment="1">
      <alignment horizontal="justify" vertical="top" wrapText="1"/>
    </xf>
    <xf numFmtId="0" fontId="35" fillId="12" borderId="63" xfId="10" applyFont="1" applyFill="1" applyBorder="1" applyAlignment="1">
      <alignment horizontal="center" vertical="center"/>
    </xf>
    <xf numFmtId="0" fontId="35" fillId="12" borderId="64" xfId="10" applyFont="1" applyFill="1" applyBorder="1" applyAlignment="1">
      <alignment horizontal="center" vertical="center"/>
    </xf>
    <xf numFmtId="0" fontId="35" fillId="12" borderId="68" xfId="10" applyFont="1" applyFill="1" applyBorder="1" applyAlignment="1">
      <alignment horizontal="center" vertical="center"/>
    </xf>
    <xf numFmtId="0" fontId="35" fillId="12" borderId="71" xfId="10" applyFont="1" applyFill="1" applyBorder="1" applyAlignment="1">
      <alignment horizontal="center" vertical="center"/>
    </xf>
    <xf numFmtId="0" fontId="35" fillId="12" borderId="73" xfId="10" applyFont="1" applyFill="1" applyBorder="1" applyAlignment="1">
      <alignment horizontal="center" vertical="center"/>
    </xf>
    <xf numFmtId="0" fontId="28" fillId="11" borderId="88" xfId="10" applyFont="1" applyFill="1" applyBorder="1" applyAlignment="1" applyProtection="1">
      <alignment horizontal="center" vertical="top" wrapText="1"/>
      <protection locked="0"/>
    </xf>
    <xf numFmtId="0" fontId="28" fillId="11" borderId="89" xfId="10" applyFont="1" applyFill="1" applyBorder="1" applyAlignment="1" applyProtection="1">
      <alignment horizontal="center" vertical="top" wrapText="1"/>
      <protection locked="0"/>
    </xf>
    <xf numFmtId="0" fontId="28" fillId="11" borderId="90" xfId="10" applyFont="1" applyFill="1" applyBorder="1" applyAlignment="1" applyProtection="1">
      <alignment horizontal="center" vertical="top" wrapText="1"/>
      <protection locked="0"/>
    </xf>
    <xf numFmtId="0" fontId="23" fillId="0" borderId="68" xfId="10" applyFont="1" applyBorder="1" applyAlignment="1">
      <alignment horizontal="center" vertical="center" wrapText="1"/>
    </xf>
    <xf numFmtId="0" fontId="23" fillId="0" borderId="71" xfId="10" applyFont="1" applyBorder="1" applyAlignment="1">
      <alignment horizontal="center" vertical="center" wrapText="1"/>
    </xf>
    <xf numFmtId="0" fontId="23" fillId="0" borderId="73" xfId="10" applyFont="1" applyBorder="1" applyAlignment="1">
      <alignment horizontal="center" vertical="center" wrapText="1"/>
    </xf>
    <xf numFmtId="0" fontId="23" fillId="0" borderId="69" xfId="10" applyFont="1" applyBorder="1" applyAlignment="1">
      <alignment vertical="top" wrapText="1"/>
    </xf>
    <xf numFmtId="0" fontId="23" fillId="0" borderId="0" xfId="10" applyFont="1" applyAlignment="1">
      <alignment vertical="top" wrapText="1"/>
    </xf>
    <xf numFmtId="0" fontId="28" fillId="0" borderId="74" xfId="10" applyFont="1" applyBorder="1" applyAlignment="1">
      <alignment horizontal="center" vertical="center" wrapText="1"/>
    </xf>
    <xf numFmtId="0" fontId="29" fillId="12" borderId="80" xfId="10" applyFont="1" applyFill="1" applyBorder="1" applyAlignment="1">
      <alignment horizontal="center" vertical="center" wrapText="1"/>
    </xf>
    <xf numFmtId="0" fontId="29" fillId="12" borderId="82" xfId="10" applyFont="1" applyFill="1" applyBorder="1" applyAlignment="1">
      <alignment horizontal="center" vertical="center" wrapText="1"/>
    </xf>
    <xf numFmtId="0" fontId="23" fillId="13" borderId="104" xfId="10" applyFont="1" applyFill="1" applyBorder="1" applyAlignment="1">
      <alignment horizontal="left" vertical="center" wrapText="1"/>
    </xf>
    <xf numFmtId="0" fontId="23" fillId="13" borderId="105" xfId="10" applyFont="1" applyFill="1" applyBorder="1" applyAlignment="1">
      <alignment horizontal="left" vertical="center" wrapText="1"/>
    </xf>
    <xf numFmtId="0" fontId="23" fillId="13" borderId="83" xfId="10" applyFont="1" applyFill="1" applyBorder="1" applyAlignment="1">
      <alignment horizontal="left" vertical="center" wrapText="1"/>
    </xf>
    <xf numFmtId="0" fontId="23" fillId="13" borderId="85" xfId="10" applyFont="1" applyFill="1" applyBorder="1" applyAlignment="1">
      <alignment horizontal="left" vertical="center" wrapText="1"/>
    </xf>
    <xf numFmtId="0" fontId="23" fillId="13" borderId="88" xfId="10" applyFont="1" applyFill="1" applyBorder="1" applyAlignment="1">
      <alignment horizontal="left" vertical="center" wrapText="1"/>
    </xf>
    <xf numFmtId="0" fontId="23" fillId="13" borderId="90" xfId="10" applyFont="1" applyFill="1" applyBorder="1" applyAlignment="1">
      <alignment horizontal="left" vertical="center" wrapText="1"/>
    </xf>
    <xf numFmtId="0" fontId="23" fillId="13" borderId="106" xfId="10" applyFont="1" applyFill="1" applyBorder="1" applyAlignment="1">
      <alignment horizontal="left" vertical="center" wrapText="1"/>
    </xf>
    <xf numFmtId="0" fontId="23" fillId="13" borderId="92" xfId="10" applyFont="1" applyFill="1" applyBorder="1" applyAlignment="1">
      <alignment horizontal="left" vertical="center" wrapText="1"/>
    </xf>
    <xf numFmtId="0" fontId="23" fillId="13" borderId="107" xfId="10" applyFont="1" applyFill="1" applyBorder="1" applyAlignment="1">
      <alignment horizontal="left" vertical="center" wrapText="1"/>
    </xf>
    <xf numFmtId="0" fontId="23" fillId="13" borderId="108" xfId="10" applyFont="1" applyFill="1" applyBorder="1" applyAlignment="1">
      <alignment horizontal="left" vertical="center" wrapText="1"/>
    </xf>
    <xf numFmtId="0" fontId="23" fillId="0" borderId="74" xfId="10" applyFont="1" applyBorder="1" applyAlignment="1">
      <alignment horizontal="left" vertical="center" wrapText="1"/>
    </xf>
    <xf numFmtId="0" fontId="23" fillId="0" borderId="0" xfId="10" applyFont="1" applyAlignment="1">
      <alignment horizontal="left" vertical="center" wrapText="1"/>
    </xf>
    <xf numFmtId="0" fontId="35" fillId="12" borderId="66" xfId="10" applyFont="1" applyFill="1" applyBorder="1" applyAlignment="1">
      <alignment horizontal="center" vertical="center"/>
    </xf>
    <xf numFmtId="0" fontId="28" fillId="0" borderId="86" xfId="10" applyFont="1" applyBorder="1" applyAlignment="1" applyProtection="1">
      <alignment horizontal="center" vertical="top" wrapText="1"/>
      <protection locked="0"/>
    </xf>
    <xf numFmtId="0" fontId="28" fillId="0" borderId="1" xfId="10" applyFont="1" applyBorder="1" applyAlignment="1" applyProtection="1">
      <alignment horizontal="center" vertical="top" wrapText="1"/>
      <protection locked="0"/>
    </xf>
    <xf numFmtId="0" fontId="28" fillId="0" borderId="87" xfId="10" applyFont="1" applyBorder="1" applyAlignment="1" applyProtection="1">
      <alignment horizontal="center" vertical="top" wrapText="1"/>
      <protection locked="0"/>
    </xf>
    <xf numFmtId="0" fontId="12" fillId="0" borderId="63" xfId="10" applyFont="1" applyBorder="1" applyAlignment="1">
      <alignment horizontal="center" vertical="center" wrapText="1"/>
    </xf>
    <xf numFmtId="0" fontId="12" fillId="0" borderId="64" xfId="10" applyFont="1" applyBorder="1" applyAlignment="1">
      <alignment horizontal="center" vertical="center" wrapText="1"/>
    </xf>
    <xf numFmtId="0" fontId="12" fillId="0" borderId="65" xfId="10" applyFont="1" applyBorder="1" applyAlignment="1">
      <alignment horizontal="center" vertical="center" wrapText="1"/>
    </xf>
    <xf numFmtId="0" fontId="22" fillId="0" borderId="63" xfId="2" applyFont="1" applyBorder="1" applyAlignment="1">
      <alignment horizontal="center" vertical="center" wrapText="1"/>
    </xf>
    <xf numFmtId="0" fontId="22" fillId="0" borderId="64" xfId="2" applyFont="1" applyBorder="1" applyAlignment="1">
      <alignment horizontal="center" vertical="center" wrapText="1"/>
    </xf>
    <xf numFmtId="0" fontId="22" fillId="0" borderId="65" xfId="2" applyFont="1" applyBorder="1" applyAlignment="1">
      <alignment horizontal="center" vertical="center" wrapText="1"/>
    </xf>
    <xf numFmtId="0" fontId="22" fillId="0" borderId="63" xfId="10" applyFont="1" applyBorder="1" applyAlignment="1">
      <alignment horizontal="left" vertical="center" wrapText="1"/>
    </xf>
    <xf numFmtId="0" fontId="22" fillId="0" borderId="64" xfId="10" applyFont="1" applyBorder="1" applyAlignment="1">
      <alignment horizontal="left" vertical="center" wrapText="1"/>
    </xf>
    <xf numFmtId="0" fontId="22" fillId="0" borderId="65" xfId="10" applyFont="1" applyBorder="1" applyAlignment="1">
      <alignment horizontal="left" vertical="center" wrapText="1"/>
    </xf>
    <xf numFmtId="0" fontId="22" fillId="0" borderId="63" xfId="2" applyFont="1" applyBorder="1" applyAlignment="1">
      <alignment horizontal="left" vertical="center" wrapText="1"/>
    </xf>
    <xf numFmtId="0" fontId="22" fillId="0" borderId="64" xfId="2" applyFont="1" applyBorder="1" applyAlignment="1">
      <alignment horizontal="left" vertical="center" wrapText="1"/>
    </xf>
    <xf numFmtId="0" fontId="35" fillId="12" borderId="83" xfId="10" applyFont="1" applyFill="1" applyBorder="1" applyAlignment="1">
      <alignment horizontal="center" vertical="center"/>
    </xf>
    <xf numFmtId="0" fontId="35" fillId="12" borderId="84" xfId="10" applyFont="1" applyFill="1" applyBorder="1" applyAlignment="1">
      <alignment horizontal="center" vertical="center"/>
    </xf>
    <xf numFmtId="0" fontId="29" fillId="12" borderId="68" xfId="10" applyFont="1" applyFill="1" applyBorder="1" applyAlignment="1">
      <alignment horizontal="center" vertical="center" wrapText="1"/>
    </xf>
    <xf numFmtId="0" fontId="29" fillId="12" borderId="73" xfId="10" applyFont="1" applyFill="1" applyBorder="1" applyAlignment="1">
      <alignment horizontal="center" vertical="center" wrapText="1"/>
    </xf>
    <xf numFmtId="0" fontId="35" fillId="12" borderId="79" xfId="10" applyFont="1" applyFill="1" applyBorder="1" applyAlignment="1">
      <alignment horizontal="center" vertical="center" wrapText="1"/>
    </xf>
    <xf numFmtId="0" fontId="42" fillId="12" borderId="63" xfId="12" applyFont="1" applyFill="1" applyBorder="1" applyAlignment="1" applyProtection="1">
      <alignment horizontal="center" vertical="center" wrapText="1"/>
      <protection locked="0"/>
    </xf>
    <xf numFmtId="0" fontId="42" fillId="12" borderId="64" xfId="12" applyFont="1" applyFill="1" applyBorder="1" applyAlignment="1" applyProtection="1">
      <alignment horizontal="center" vertical="center" wrapText="1"/>
      <protection locked="0"/>
    </xf>
    <xf numFmtId="0" fontId="42" fillId="12" borderId="69" xfId="12" applyFont="1" applyFill="1" applyBorder="1" applyAlignment="1" applyProtection="1">
      <alignment horizontal="center" vertical="center" wrapText="1"/>
      <protection locked="0"/>
    </xf>
    <xf numFmtId="0" fontId="42" fillId="12" borderId="65" xfId="12" applyFont="1" applyFill="1" applyBorder="1" applyAlignment="1" applyProtection="1">
      <alignment horizontal="center" vertical="center" wrapText="1"/>
      <protection locked="0"/>
    </xf>
    <xf numFmtId="0" fontId="41" fillId="12" borderId="79" xfId="12" applyFont="1" applyFill="1" applyBorder="1" applyAlignment="1" applyProtection="1">
      <alignment horizontal="center" vertical="center" wrapText="1"/>
      <protection locked="0"/>
    </xf>
    <xf numFmtId="0" fontId="41" fillId="12" borderId="69" xfId="12" applyFont="1" applyFill="1" applyBorder="1" applyAlignment="1" applyProtection="1">
      <alignment horizontal="center" vertical="center" wrapText="1"/>
      <protection locked="0"/>
    </xf>
    <xf numFmtId="0" fontId="41" fillId="12" borderId="66" xfId="12" applyFont="1" applyFill="1" applyBorder="1" applyAlignment="1" applyProtection="1">
      <alignment horizontal="center" vertical="center" wrapText="1"/>
      <protection locked="0"/>
    </xf>
    <xf numFmtId="0" fontId="41" fillId="12" borderId="0" xfId="12" applyFont="1" applyFill="1" applyAlignment="1" applyProtection="1">
      <alignment horizontal="center" vertical="center" wrapText="1"/>
      <protection locked="0"/>
    </xf>
    <xf numFmtId="0" fontId="41" fillId="12" borderId="76" xfId="12" applyFont="1" applyFill="1" applyBorder="1" applyAlignment="1" applyProtection="1">
      <alignment horizontal="center" vertical="center" wrapText="1"/>
      <protection locked="0"/>
    </xf>
    <xf numFmtId="0" fontId="41" fillId="12" borderId="74" xfId="12" applyFont="1" applyFill="1" applyBorder="1" applyAlignment="1" applyProtection="1">
      <alignment horizontal="center" vertical="center" wrapText="1"/>
      <protection locked="0"/>
    </xf>
    <xf numFmtId="0" fontId="43" fillId="12" borderId="83" xfId="12" applyFont="1" applyFill="1" applyBorder="1" applyAlignment="1" applyProtection="1">
      <alignment horizontal="left" vertical="top" wrapText="1"/>
      <protection locked="0"/>
    </xf>
    <xf numFmtId="0" fontId="43" fillId="12" borderId="85" xfId="12" applyFont="1" applyFill="1" applyBorder="1" applyAlignment="1" applyProtection="1">
      <alignment horizontal="left" vertical="top" wrapText="1"/>
      <protection locked="0"/>
    </xf>
    <xf numFmtId="0" fontId="40" fillId="11" borderId="83" xfId="12" applyFont="1" applyFill="1" applyBorder="1" applyAlignment="1">
      <alignment horizontal="left"/>
    </xf>
    <xf numFmtId="0" fontId="40" fillId="11" borderId="84" xfId="12" applyFont="1" applyFill="1" applyBorder="1" applyAlignment="1">
      <alignment horizontal="left"/>
    </xf>
    <xf numFmtId="0" fontId="40" fillId="11" borderId="85" xfId="12" applyFont="1" applyFill="1" applyBorder="1" applyAlignment="1">
      <alignment horizontal="left"/>
    </xf>
    <xf numFmtId="0" fontId="43" fillId="12" borderId="86" xfId="12" applyFont="1" applyFill="1" applyBorder="1" applyAlignment="1" applyProtection="1">
      <alignment horizontal="left" vertical="top" wrapText="1"/>
      <protection locked="0"/>
    </xf>
    <xf numFmtId="0" fontId="43" fillId="12" borderId="87" xfId="12" applyFont="1" applyFill="1" applyBorder="1" applyAlignment="1" applyProtection="1">
      <alignment horizontal="left" vertical="top" wrapText="1"/>
      <protection locked="0"/>
    </xf>
    <xf numFmtId="0" fontId="40" fillId="11" borderId="86" xfId="12" applyFont="1" applyFill="1" applyBorder="1" applyAlignment="1">
      <alignment horizontal="left"/>
    </xf>
    <xf numFmtId="0" fontId="40" fillId="11" borderId="1" xfId="12" applyFont="1" applyFill="1" applyBorder="1" applyAlignment="1">
      <alignment horizontal="left"/>
    </xf>
    <xf numFmtId="0" fontId="40" fillId="11" borderId="87" xfId="12" applyFont="1" applyFill="1" applyBorder="1" applyAlignment="1">
      <alignment horizontal="left"/>
    </xf>
    <xf numFmtId="0" fontId="43" fillId="12" borderId="88" xfId="12" applyFont="1" applyFill="1" applyBorder="1" applyAlignment="1" applyProtection="1">
      <alignment horizontal="left" vertical="top" wrapText="1"/>
      <protection locked="0"/>
    </xf>
    <xf numFmtId="0" fontId="43" fillId="12" borderId="90" xfId="12" applyFont="1" applyFill="1" applyBorder="1" applyAlignment="1" applyProtection="1">
      <alignment horizontal="left" vertical="top" wrapText="1"/>
      <protection locked="0"/>
    </xf>
    <xf numFmtId="0" fontId="40" fillId="11" borderId="88" xfId="12" applyFont="1" applyFill="1" applyBorder="1" applyAlignment="1">
      <alignment horizontal="left"/>
    </xf>
    <xf numFmtId="0" fontId="40" fillId="11" borderId="89" xfId="12" applyFont="1" applyFill="1" applyBorder="1" applyAlignment="1">
      <alignment horizontal="left"/>
    </xf>
    <xf numFmtId="0" fontId="40" fillId="11" borderId="90" xfId="12" applyFont="1" applyFill="1" applyBorder="1" applyAlignment="1">
      <alignment horizontal="left"/>
    </xf>
  </cellXfs>
  <cellStyles count="13">
    <cellStyle name="Hipervínculo" xfId="5" builtinId="8"/>
    <cellStyle name="Hipervínculo 2" xfId="3" xr:uid="{03713F8A-5CA3-4CE7-8A4E-7DCA77237F80}"/>
    <cellStyle name="Normal" xfId="0" builtinId="0"/>
    <cellStyle name="Normal 2" xfId="1" xr:uid="{3218A608-01E7-41C9-B45D-EE13E8FBB0D3}"/>
    <cellStyle name="Normal 2 2" xfId="2" xr:uid="{FBE06B55-C221-40F4-9C03-C7C951123A74}"/>
    <cellStyle name="Normal 2 3" xfId="12" xr:uid="{1110C21F-5855-47D0-BEAC-A3ADA676B8FA}"/>
    <cellStyle name="Normal 3" xfId="6" xr:uid="{EF3AEC33-9438-4852-8D71-280EC2937192}"/>
    <cellStyle name="Normal 4" xfId="8" xr:uid="{95162567-CF85-4210-8548-B5285C4E6406}"/>
    <cellStyle name="Normal 5" xfId="10" xr:uid="{15639966-8B51-4E28-B4AF-679C0F02A4EB}"/>
    <cellStyle name="Porcentaje 2" xfId="4" xr:uid="{19C99528-6A09-4013-BA63-2EF619257BD9}"/>
    <cellStyle name="Porcentaje 3" xfId="7" xr:uid="{1BFED2B9-D005-474F-97E8-FC92D1328BEE}"/>
    <cellStyle name="Porcentaje 4" xfId="9" xr:uid="{5018CD81-0A68-4C06-8554-1ACF85173556}"/>
    <cellStyle name="Porcentaje 5" xfId="11" xr:uid="{213E69E7-2B79-4389-8120-647539CEC9A2}"/>
  </cellStyles>
  <dxfs count="5">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FF00"/>
        </patternFill>
      </fill>
      <border>
        <left style="thin">
          <color auto="1"/>
        </left>
        <right style="thin">
          <color auto="1"/>
        </right>
        <top style="thin">
          <color auto="1"/>
        </top>
        <bottom style="thin">
          <color auto="1"/>
        </bottom>
      </border>
    </dxf>
  </dxfs>
  <tableStyles count="0" defaultTableStyle="TableStyleMedium9" defaultPivotStyle="PivotStyleLight16"/>
  <colors>
    <mruColors>
      <color rgb="FFE1E1E1"/>
      <color rgb="FF154A8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png"/><Relationship Id="rId5" Type="http://schemas.openxmlformats.org/officeDocument/2006/relationships/image" Target="../media/image5.emf"/><Relationship Id="rId4" Type="http://schemas.openxmlformats.org/officeDocument/2006/relationships/image" Target="../media/image4.emf"/></Relationships>
</file>

<file path=xl/drawings/_rels/drawing3.xml.rels><?xml version="1.0" encoding="UTF-8" standalone="yes"?>
<Relationships xmlns="http://schemas.openxmlformats.org/package/2006/relationships"><Relationship Id="rId1" Type="http://schemas.openxmlformats.org/officeDocument/2006/relationships/image" Target="../media/image6.png"/></Relationships>
</file>

<file path=xl/drawings/drawing1.xml><?xml version="1.0" encoding="utf-8"?>
<xdr:wsDr xmlns:xdr="http://schemas.openxmlformats.org/drawingml/2006/spreadsheetDrawing" xmlns:a="http://schemas.openxmlformats.org/drawingml/2006/main">
  <xdr:twoCellAnchor editAs="oneCell">
    <xdr:from>
      <xdr:col>14</xdr:col>
      <xdr:colOff>57150</xdr:colOff>
      <xdr:row>0</xdr:row>
      <xdr:rowOff>114300</xdr:rowOff>
    </xdr:from>
    <xdr:to>
      <xdr:col>16</xdr:col>
      <xdr:colOff>218059</xdr:colOff>
      <xdr:row>1</xdr:row>
      <xdr:rowOff>36559</xdr:rowOff>
    </xdr:to>
    <xdr:pic>
      <xdr:nvPicPr>
        <xdr:cNvPr id="4" name="Imagen 2">
          <a:extLst>
            <a:ext uri="{FF2B5EF4-FFF2-40B4-BE49-F238E27FC236}">
              <a16:creationId xmlns:a16="http://schemas.microsoft.com/office/drawing/2014/main" id="{C418F349-589C-4BF5-B1C1-C4A463A5B3DF}"/>
            </a:ext>
          </a:extLst>
        </xdr:cNvPr>
        <xdr:cNvPicPr>
          <a:picLocks noChangeAspect="1" noChangeArrowheads="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1124" t="-802" r="-1681" b="-2478"/>
        <a:stretch/>
      </xdr:blipFill>
      <xdr:spPr bwMode="auto">
        <a:xfrm>
          <a:off x="7953375" y="114300"/>
          <a:ext cx="1237234" cy="39850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14</xdr:col>
      <xdr:colOff>71438</xdr:colOff>
      <xdr:row>0</xdr:row>
      <xdr:rowOff>95251</xdr:rowOff>
    </xdr:from>
    <xdr:to>
      <xdr:col>16</xdr:col>
      <xdr:colOff>76025</xdr:colOff>
      <xdr:row>1</xdr:row>
      <xdr:rowOff>11907</xdr:rowOff>
    </xdr:to>
    <xdr:pic>
      <xdr:nvPicPr>
        <xdr:cNvPr id="2" name="Imagen 2">
          <a:extLst>
            <a:ext uri="{FF2B5EF4-FFF2-40B4-BE49-F238E27FC236}">
              <a16:creationId xmlns:a16="http://schemas.microsoft.com/office/drawing/2014/main" id="{F9F72E5A-7F70-4E5B-A4C6-39EB139E1C56}"/>
            </a:ext>
          </a:extLst>
        </xdr:cNvPr>
        <xdr:cNvPicPr>
          <a:picLocks noChangeAspect="1" noChangeArrowheads="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1124" t="-802" r="-1681" b="-2478"/>
        <a:stretch/>
      </xdr:blipFill>
      <xdr:spPr bwMode="auto">
        <a:xfrm>
          <a:off x="8050026" y="95251"/>
          <a:ext cx="1237234" cy="39850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552450</xdr:colOff>
      <xdr:row>32</xdr:row>
      <xdr:rowOff>200024</xdr:rowOff>
    </xdr:from>
    <xdr:to>
      <xdr:col>10</xdr:col>
      <xdr:colOff>33191</xdr:colOff>
      <xdr:row>32</xdr:row>
      <xdr:rowOff>857249</xdr:rowOff>
    </xdr:to>
    <xdr:pic>
      <xdr:nvPicPr>
        <xdr:cNvPr id="3" name="Imagen 2">
          <a:extLst>
            <a:ext uri="{FF2B5EF4-FFF2-40B4-BE49-F238E27FC236}">
              <a16:creationId xmlns:a16="http://schemas.microsoft.com/office/drawing/2014/main" id="{06424CDB-6D35-7E26-1A09-9761274CA045}"/>
            </a:ext>
          </a:extLst>
        </xdr:cNvPr>
        <xdr:cNvPicPr>
          <a:picLocks noChangeAspect="1"/>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l="33146" t="1" r="33562" b="-4549"/>
        <a:stretch/>
      </xdr:blipFill>
      <xdr:spPr bwMode="auto">
        <a:xfrm>
          <a:off x="2419350" y="13582649"/>
          <a:ext cx="3288360" cy="657225"/>
        </a:xfrm>
        <a:prstGeom prst="rect">
          <a:avLst/>
        </a:prstGeom>
        <a:noFill/>
        <a:ln>
          <a:noFill/>
        </a:ln>
        <a:extLst>
          <a:ext uri="{53640926-AAD7-44D8-BBD7-CCE9431645EC}">
            <a14:shadowObscured xmlns:a14="http://schemas.microsoft.com/office/drawing/2010/main"/>
          </a:ext>
        </a:extLst>
      </xdr:spPr>
    </xdr:pic>
    <xdr:clientData/>
  </xdr:twoCellAnchor>
  <xdr:twoCellAnchor editAs="oneCell">
    <xdr:from>
      <xdr:col>3</xdr:col>
      <xdr:colOff>141849</xdr:colOff>
      <xdr:row>35</xdr:row>
      <xdr:rowOff>273843</xdr:rowOff>
    </xdr:from>
    <xdr:to>
      <xdr:col>16</xdr:col>
      <xdr:colOff>84766</xdr:colOff>
      <xdr:row>35</xdr:row>
      <xdr:rowOff>4833937</xdr:rowOff>
    </xdr:to>
    <xdr:pic>
      <xdr:nvPicPr>
        <xdr:cNvPr id="4" name="Imagen 3">
          <a:extLst>
            <a:ext uri="{FF2B5EF4-FFF2-40B4-BE49-F238E27FC236}">
              <a16:creationId xmlns:a16="http://schemas.microsoft.com/office/drawing/2014/main" id="{12317574-AC0B-6590-3F10-25F7E8570A0E}"/>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1999224" y="24419718"/>
          <a:ext cx="7181917" cy="456009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0</xdr:colOff>
      <xdr:row>34</xdr:row>
      <xdr:rowOff>285749</xdr:rowOff>
    </xdr:from>
    <xdr:to>
      <xdr:col>15</xdr:col>
      <xdr:colOff>345281</xdr:colOff>
      <xdr:row>34</xdr:row>
      <xdr:rowOff>3855894</xdr:rowOff>
    </xdr:to>
    <xdr:pic>
      <xdr:nvPicPr>
        <xdr:cNvPr id="8" name="Imagen 7">
          <a:extLst>
            <a:ext uri="{FF2B5EF4-FFF2-40B4-BE49-F238E27FC236}">
              <a16:creationId xmlns:a16="http://schemas.microsoft.com/office/drawing/2014/main" id="{EE3FBF65-429C-2DC4-3C6F-D299E17945EA}"/>
            </a:ext>
          </a:extLst>
        </xdr:cNvPr>
        <xdr:cNvPicPr>
          <a:picLocks noChangeAspect="1" noChangeArrowheads="1"/>
        </xdr:cNvPicPr>
      </xdr:nvPicPr>
      <xdr:blipFill rotWithShape="1">
        <a:blip xmlns:r="http://schemas.openxmlformats.org/officeDocument/2006/relationships" r:embed="rId4">
          <a:extLst>
            <a:ext uri="{28A0092B-C50C-407E-A947-70E740481C1C}">
              <a14:useLocalDpi xmlns:a14="http://schemas.microsoft.com/office/drawing/2010/main" val="0"/>
            </a:ext>
          </a:extLst>
        </a:blip>
        <a:srcRect l="687"/>
        <a:stretch/>
      </xdr:blipFill>
      <xdr:spPr bwMode="auto">
        <a:xfrm>
          <a:off x="1857375" y="20740687"/>
          <a:ext cx="7167562" cy="357014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130968</xdr:colOff>
      <xdr:row>33</xdr:row>
      <xdr:rowOff>857250</xdr:rowOff>
    </xdr:from>
    <xdr:to>
      <xdr:col>16</xdr:col>
      <xdr:colOff>62351</xdr:colOff>
      <xdr:row>33</xdr:row>
      <xdr:rowOff>3429000</xdr:rowOff>
    </xdr:to>
    <xdr:pic>
      <xdr:nvPicPr>
        <xdr:cNvPr id="9" name="Imagen 8">
          <a:extLst>
            <a:ext uri="{FF2B5EF4-FFF2-40B4-BE49-F238E27FC236}">
              <a16:creationId xmlns:a16="http://schemas.microsoft.com/office/drawing/2014/main" id="{0108FA18-8EB7-434A-9745-FF3EE29EA75D}"/>
            </a:ext>
          </a:extLst>
        </xdr:cNvPr>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1988343" y="17680781"/>
          <a:ext cx="7170383" cy="25717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95249</xdr:colOff>
      <xdr:row>0</xdr:row>
      <xdr:rowOff>114300</xdr:rowOff>
    </xdr:from>
    <xdr:to>
      <xdr:col>4</xdr:col>
      <xdr:colOff>19049</xdr:colOff>
      <xdr:row>0</xdr:row>
      <xdr:rowOff>1209675</xdr:rowOff>
    </xdr:to>
    <xdr:pic>
      <xdr:nvPicPr>
        <xdr:cNvPr id="6" name="Imagen 5">
          <a:extLst>
            <a:ext uri="{FF2B5EF4-FFF2-40B4-BE49-F238E27FC236}">
              <a16:creationId xmlns:a16="http://schemas.microsoft.com/office/drawing/2014/main" id="{E69CAFF0-1BFA-6362-FF55-B65F9A1935FA}"/>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6100" t="17877" r="5815" b="17877"/>
        <a:stretch/>
      </xdr:blipFill>
      <xdr:spPr>
        <a:xfrm>
          <a:off x="219074" y="114300"/>
          <a:ext cx="3438525" cy="1095375"/>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https://ticminambiente-my.sharepoint.com/personal/idramirezb_minambiente_gov_co/Documents/MADS/2022/SEG_CORPORACIONES/Formatos%20SINA%20-%20PAI%202021_17022022.xlsx" TargetMode="External"/><Relationship Id="rId1" Type="http://schemas.openxmlformats.org/officeDocument/2006/relationships/externalLinkPath" Target="/personal/idramirezb_minambiente_gov_co/Documents/MADS/2022/SEG_CORPORACIONES/Formatos%20SINA%20-%20PAI%202021_1702202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driveId="b!X17JHRxbLkaoXtdqhbdW2qmFgy8kqwFHsTVEAkC99jd8hemfIbgoQ77qdSQc4mRd" itemId="0124ZX3FC7XMCZMDALPNFL42AHWN2Y563K">
      <xxl21:absoluteUrl r:id="rId2"/>
    </xxl21:alternateUrls>
    <sheetNames>
      <sheetName val="Datos Generales"/>
      <sheetName val="Anexo 1 Matriz Inf Gestión-GD"/>
      <sheetName val="Hoja1"/>
      <sheetName val="Anexo2 Protocolo Inf Gestión GD"/>
      <sheetName val="Anexo 5.1 INGRESOS (2)"/>
      <sheetName val="PROTOCOLO INGRESOS (2)"/>
      <sheetName val="Anexo 5.2. informe Gastos"/>
      <sheetName val="Anexo 5.2-A. Gastos"/>
      <sheetName val="Protocolo Gastos"/>
      <sheetName val="Anexo 3 Matriz IMG"/>
      <sheetName val="1POMCAS"/>
      <sheetName val="2PORH"/>
      <sheetName val="3PSMV"/>
      <sheetName val="4UsoAguas"/>
      <sheetName val="5PUEAA"/>
      <sheetName val="6POMCASejec"/>
      <sheetName val="7Clima"/>
      <sheetName val="8Suelo"/>
      <sheetName val="9RUNAP"/>
      <sheetName val="10Paramos"/>
      <sheetName val="11Forest"/>
      <sheetName val="12PlanesAP"/>
      <sheetName val="13Amenaz"/>
      <sheetName val="14Invasor"/>
      <sheetName val="15Restaura"/>
      <sheetName val="16MIZC"/>
      <sheetName val="17PGIRS"/>
      <sheetName val="18Sector"/>
      <sheetName val="19GAU"/>
      <sheetName val="20Negoc"/>
      <sheetName val="21TiempoT"/>
      <sheetName val="22Autor"/>
      <sheetName val="23Sanc"/>
      <sheetName val="24POT"/>
      <sheetName val="25Redes"/>
      <sheetName val="26SIAC"/>
      <sheetName val="27Educa"/>
      <sheetName val="Observa"/>
      <sheetName val="Formulas"/>
    </sheetNames>
    <sheetDataSet>
      <sheetData sheetId="0">
        <row r="5">
          <cell r="C5"/>
          <cell r="H5" t="str">
            <v>Corporación Autónoma Regional del Alto Magdalena - CAM</v>
          </cell>
        </row>
        <row r="6">
          <cell r="C6"/>
          <cell r="H6" t="str">
            <v>Corporación Autónoma Regional de Cundinamarca – CAR</v>
          </cell>
        </row>
        <row r="7">
          <cell r="H7" t="str">
            <v>Corporación Autónoma Regional del Canal del Dique – CARDIQUE</v>
          </cell>
        </row>
        <row r="8">
          <cell r="H8" t="str">
            <v>Corporación Autónoma Regional de Sucre – CARSUCRE</v>
          </cell>
        </row>
        <row r="9">
          <cell r="H9" t="str">
            <v>Corporación Autónoma Regional de Santander – CAS</v>
          </cell>
        </row>
        <row r="10">
          <cell r="H10" t="str">
            <v>Corporación para el Desarrollo Sostenible del Norte y el Oriente Amazónico – CDA</v>
          </cell>
        </row>
        <row r="11">
          <cell r="H11" t="str">
            <v>Corporación Autónoma Regional para la Defensa de la Meseta de Bucaramanga – CDMB</v>
          </cell>
        </row>
        <row r="12">
          <cell r="H12" t="str">
            <v>Corporación Autónoma Regional para el Desarrollo Sostenible del Chocó – CODECHOCÓ</v>
          </cell>
        </row>
        <row r="13">
          <cell r="H13" t="str">
            <v>Corporación para el Desarrollo Sostenible del Archipiélago de San Andrés, Providencia y Santa Catalina – CORALINA</v>
          </cell>
        </row>
        <row r="14">
          <cell r="H14" t="str">
            <v>Corporación Autónoma Regional del Centro de Antioquia – CORANTIOQUIA</v>
          </cell>
        </row>
        <row r="15">
          <cell r="H15" t="str">
            <v>Corporación para el Desarrollo Sostenible del Área de Manejo Especial de La Macarena – CORMACARENA</v>
          </cell>
        </row>
        <row r="16">
          <cell r="H16" t="str">
            <v>Corporación Autónoma Regional de las Cuencas de los Ríos Negro y Nare – CORNARE</v>
          </cell>
        </row>
        <row r="17">
          <cell r="H17" t="str">
            <v>Corporación Autónoma Regional del Magdalena – CORPAMAG</v>
          </cell>
        </row>
        <row r="18">
          <cell r="H18" t="str">
            <v>Corporación para el Desarrollo Sostenible del Sur de la Amazonia – CORPOAMAZONIA</v>
          </cell>
        </row>
        <row r="19">
          <cell r="H19" t="str">
            <v>Corporación Autónoma Regional de Boyacá – CORPOBOYACÁ</v>
          </cell>
        </row>
        <row r="20">
          <cell r="H20" t="str">
            <v>Corporación Autónoma Regional de Caldas – CORPOCALDAS</v>
          </cell>
        </row>
        <row r="21">
          <cell r="H21" t="str">
            <v>Corporación Autónoma Regional del Cesar – CORPOCESAR</v>
          </cell>
        </row>
        <row r="22">
          <cell r="H22" t="str">
            <v>Corporación Autónoma Regional de Chivor – CORPOCHIVOR</v>
          </cell>
        </row>
        <row r="23">
          <cell r="H23" t="str">
            <v>Corporación Autónoma Regional de La Guajira – CORPOGUAJIRA</v>
          </cell>
        </row>
        <row r="24">
          <cell r="H24" t="str">
            <v>Corporación Autónoma Regional del Guavio – CORPOGUAVIO</v>
          </cell>
        </row>
        <row r="25">
          <cell r="H25" t="str">
            <v>Corporación para el Desarrollo Sostenible de La Mojana y El San Jorge – CORPOMOJANA</v>
          </cell>
        </row>
        <row r="26">
          <cell r="H26" t="str">
            <v>Corporación Autónoma Regional de Nariño – CORPONARIÑO</v>
          </cell>
        </row>
        <row r="27">
          <cell r="H27" t="str">
            <v>Corporación Autónoma Regional de la Frontera Nororiental – CORPONOR</v>
          </cell>
        </row>
        <row r="28">
          <cell r="H28" t="str">
            <v>Corporación Autónoma Regional de Risaralda – CARDER</v>
          </cell>
        </row>
        <row r="29">
          <cell r="H29" t="str">
            <v>Corporación Autónoma Regional de la Orinoquia – CORPORINOQUIA</v>
          </cell>
        </row>
        <row r="30">
          <cell r="H30" t="str">
            <v>Corporación para el Desarrollo Sostenible del Urabá – CORPOURABA</v>
          </cell>
        </row>
        <row r="31">
          <cell r="H31" t="str">
            <v>Corporación Autónoma Regional del Tolima – CORTOLIMA</v>
          </cell>
        </row>
        <row r="32">
          <cell r="H32" t="str">
            <v>Corporación Autónoma Regional del Atlántico – CRA</v>
          </cell>
        </row>
        <row r="33">
          <cell r="H33" t="str">
            <v>Corporación Autónoma Regional del Cauca – CRC</v>
          </cell>
        </row>
        <row r="34">
          <cell r="H34" t="str">
            <v>Corporación Autónoma Regional del Quindío – CRQ</v>
          </cell>
        </row>
        <row r="35">
          <cell r="H35" t="str">
            <v>Corporación Autónoma Regional del Sur de Bolívar – CSB</v>
          </cell>
        </row>
        <row r="36">
          <cell r="H36" t="str">
            <v>Corporación Autónoma Regional del Valle del Cauca – CVC</v>
          </cell>
        </row>
        <row r="37">
          <cell r="H37" t="str">
            <v>Corporación Autónoma Regional de los Valles del Sinú y del San Jorge – CVS</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row r="33">
          <cell r="D33" t="str">
            <v>SI APLICA</v>
          </cell>
          <cell r="F33" t="str">
            <v>SI SE REPORTA</v>
          </cell>
        </row>
        <row r="34">
          <cell r="D34" t="str">
            <v>NO APLICA</v>
          </cell>
          <cell r="F34" t="str">
            <v>NO SE REPORTA</v>
          </cell>
        </row>
      </sheetData>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mailto:gacarrionb@minambiente.gov.co" TargetMode="Externa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BC42F9-A54F-47D3-B41D-39AF62D4F85F}">
  <dimension ref="B2:D40"/>
  <sheetViews>
    <sheetView workbookViewId="0">
      <selection activeCell="D32" sqref="D32"/>
    </sheetView>
  </sheetViews>
  <sheetFormatPr baseColWidth="10" defaultColWidth="11.42578125" defaultRowHeight="12.75" x14ac:dyDescent="0.2"/>
  <cols>
    <col min="2" max="2" width="30.42578125" customWidth="1"/>
    <col min="3" max="3" width="3.28515625" customWidth="1"/>
    <col min="4" max="4" width="61.7109375" customWidth="1"/>
  </cols>
  <sheetData>
    <row r="2" spans="2:4" x14ac:dyDescent="0.2">
      <c r="B2" s="20" t="s">
        <v>0</v>
      </c>
      <c r="D2" s="22" t="s">
        <v>1</v>
      </c>
    </row>
    <row r="3" spans="2:4" x14ac:dyDescent="0.2">
      <c r="B3" s="20" t="s">
        <v>2</v>
      </c>
      <c r="D3" s="22" t="s">
        <v>3</v>
      </c>
    </row>
    <row r="4" spans="2:4" x14ac:dyDescent="0.2">
      <c r="B4" s="20" t="s">
        <v>4</v>
      </c>
      <c r="D4" s="22" t="s">
        <v>5</v>
      </c>
    </row>
    <row r="5" spans="2:4" x14ac:dyDescent="0.2">
      <c r="B5" s="20" t="s">
        <v>6</v>
      </c>
      <c r="D5" s="22" t="s">
        <v>7</v>
      </c>
    </row>
    <row r="6" spans="2:4" x14ac:dyDescent="0.2">
      <c r="B6" s="19" t="s">
        <v>8</v>
      </c>
      <c r="D6" s="22" t="s">
        <v>9</v>
      </c>
    </row>
    <row r="7" spans="2:4" x14ac:dyDescent="0.2">
      <c r="B7" s="19" t="s">
        <v>10</v>
      </c>
      <c r="D7" s="22" t="s">
        <v>11</v>
      </c>
    </row>
    <row r="8" spans="2:4" x14ac:dyDescent="0.2">
      <c r="B8" s="19" t="s">
        <v>12</v>
      </c>
      <c r="D8" s="22" t="s">
        <v>13</v>
      </c>
    </row>
    <row r="9" spans="2:4" x14ac:dyDescent="0.2">
      <c r="B9" s="19" t="s">
        <v>14</v>
      </c>
      <c r="D9" s="22" t="s">
        <v>15</v>
      </c>
    </row>
    <row r="10" spans="2:4" x14ac:dyDescent="0.2">
      <c r="D10" s="22" t="s">
        <v>16</v>
      </c>
    </row>
    <row r="11" spans="2:4" x14ac:dyDescent="0.2">
      <c r="B11" s="18" t="s">
        <v>17</v>
      </c>
      <c r="D11" s="22" t="s">
        <v>18</v>
      </c>
    </row>
    <row r="12" spans="2:4" x14ac:dyDescent="0.2">
      <c r="B12" s="18" t="s">
        <v>19</v>
      </c>
      <c r="D12" s="22" t="s">
        <v>20</v>
      </c>
    </row>
    <row r="13" spans="2:4" x14ac:dyDescent="0.2">
      <c r="B13" s="18" t="s">
        <v>21</v>
      </c>
      <c r="D13" s="22" t="s">
        <v>22</v>
      </c>
    </row>
    <row r="14" spans="2:4" x14ac:dyDescent="0.2">
      <c r="B14" s="18" t="s">
        <v>23</v>
      </c>
      <c r="D14" s="22" t="s">
        <v>24</v>
      </c>
    </row>
    <row r="15" spans="2:4" x14ac:dyDescent="0.2">
      <c r="B15" s="18" t="s">
        <v>25</v>
      </c>
      <c r="D15" s="22" t="s">
        <v>26</v>
      </c>
    </row>
    <row r="16" spans="2:4" x14ac:dyDescent="0.2">
      <c r="B16" s="18" t="s">
        <v>27</v>
      </c>
      <c r="D16" s="22" t="s">
        <v>28</v>
      </c>
    </row>
    <row r="17" spans="2:4" x14ac:dyDescent="0.2">
      <c r="B17" s="18" t="s">
        <v>29</v>
      </c>
      <c r="D17" s="22" t="s">
        <v>30</v>
      </c>
    </row>
    <row r="18" spans="2:4" x14ac:dyDescent="0.2">
      <c r="B18" s="18" t="s">
        <v>31</v>
      </c>
      <c r="D18" s="22" t="s">
        <v>32</v>
      </c>
    </row>
    <row r="19" spans="2:4" x14ac:dyDescent="0.2">
      <c r="B19" s="18" t="s">
        <v>33</v>
      </c>
      <c r="D19" s="22" t="s">
        <v>34</v>
      </c>
    </row>
    <row r="21" spans="2:4" x14ac:dyDescent="0.2">
      <c r="B21" s="21" t="s">
        <v>35</v>
      </c>
      <c r="D21" s="23" t="s">
        <v>36</v>
      </c>
    </row>
    <row r="22" spans="2:4" x14ac:dyDescent="0.2">
      <c r="B22" s="21" t="s">
        <v>37</v>
      </c>
      <c r="D22" s="23" t="s">
        <v>38</v>
      </c>
    </row>
    <row r="23" spans="2:4" x14ac:dyDescent="0.2">
      <c r="B23" s="21" t="s">
        <v>39</v>
      </c>
      <c r="D23" s="23" t="s">
        <v>40</v>
      </c>
    </row>
    <row r="24" spans="2:4" x14ac:dyDescent="0.2">
      <c r="B24" s="21" t="s">
        <v>41</v>
      </c>
      <c r="D24" s="23" t="s">
        <v>42</v>
      </c>
    </row>
    <row r="25" spans="2:4" x14ac:dyDescent="0.2">
      <c r="B25" s="21" t="s">
        <v>43</v>
      </c>
      <c r="D25" s="23" t="s">
        <v>44</v>
      </c>
    </row>
    <row r="26" spans="2:4" x14ac:dyDescent="0.2">
      <c r="B26" s="21" t="s">
        <v>45</v>
      </c>
      <c r="D26" s="23" t="s">
        <v>46</v>
      </c>
    </row>
    <row r="27" spans="2:4" x14ac:dyDescent="0.2">
      <c r="B27" s="21" t="s">
        <v>47</v>
      </c>
      <c r="D27" s="23" t="s">
        <v>48</v>
      </c>
    </row>
    <row r="28" spans="2:4" x14ac:dyDescent="0.2">
      <c r="B28" s="21" t="s">
        <v>49</v>
      </c>
    </row>
    <row r="29" spans="2:4" x14ac:dyDescent="0.2">
      <c r="B29" s="21" t="s">
        <v>50</v>
      </c>
      <c r="D29" s="20" t="s">
        <v>51</v>
      </c>
    </row>
    <row r="30" spans="2:4" x14ac:dyDescent="0.2">
      <c r="B30" s="21" t="s">
        <v>52</v>
      </c>
      <c r="D30" s="20" t="s">
        <v>53</v>
      </c>
    </row>
    <row r="31" spans="2:4" x14ac:dyDescent="0.2">
      <c r="B31" s="21" t="s">
        <v>54</v>
      </c>
      <c r="D31" s="20" t="s">
        <v>55</v>
      </c>
    </row>
    <row r="32" spans="2:4" x14ac:dyDescent="0.2">
      <c r="B32" s="21" t="s">
        <v>56</v>
      </c>
      <c r="D32" s="20" t="s">
        <v>57</v>
      </c>
    </row>
    <row r="33" spans="2:4" x14ac:dyDescent="0.2">
      <c r="B33" s="21" t="s">
        <v>58</v>
      </c>
      <c r="D33" s="20" t="s">
        <v>59</v>
      </c>
    </row>
    <row r="34" spans="2:4" x14ac:dyDescent="0.2">
      <c r="D34" s="20" t="s">
        <v>60</v>
      </c>
    </row>
    <row r="35" spans="2:4" x14ac:dyDescent="0.2">
      <c r="B35" s="21" t="s">
        <v>61</v>
      </c>
      <c r="D35" s="20" t="s">
        <v>58</v>
      </c>
    </row>
    <row r="36" spans="2:4" x14ac:dyDescent="0.2">
      <c r="B36" s="48" t="s">
        <v>62</v>
      </c>
    </row>
    <row r="37" spans="2:4" x14ac:dyDescent="0.2">
      <c r="B37" s="48" t="s">
        <v>63</v>
      </c>
      <c r="D37" s="49" t="s">
        <v>64</v>
      </c>
    </row>
    <row r="38" spans="2:4" x14ac:dyDescent="0.2">
      <c r="B38" s="48" t="s">
        <v>65</v>
      </c>
      <c r="D38" s="49" t="s">
        <v>66</v>
      </c>
    </row>
    <row r="39" spans="2:4" x14ac:dyDescent="0.2">
      <c r="B39" s="48" t="s">
        <v>67</v>
      </c>
      <c r="D39" s="49" t="s">
        <v>68</v>
      </c>
    </row>
    <row r="40" spans="2:4" x14ac:dyDescent="0.2">
      <c r="B40" s="48" t="s">
        <v>69</v>
      </c>
      <c r="D40" s="49" t="s">
        <v>69</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987BC9-CA31-4A33-9AE1-0E5CF11CC8EF}">
  <dimension ref="B1:AV65"/>
  <sheetViews>
    <sheetView topLeftCell="A25" zoomScale="115" zoomScaleNormal="115" workbookViewId="0">
      <selection activeCell="D30" sqref="D30:K30"/>
    </sheetView>
  </sheetViews>
  <sheetFormatPr baseColWidth="10" defaultColWidth="11.42578125" defaultRowHeight="12.75" x14ac:dyDescent="0.2"/>
  <cols>
    <col min="1" max="2" width="4.7109375" customWidth="1"/>
    <col min="3" max="3" width="18.5703125" customWidth="1"/>
    <col min="4" max="4" width="7.5703125" customWidth="1"/>
    <col min="5" max="5" width="8.5703125" customWidth="1"/>
    <col min="6" max="6" width="12.28515625" customWidth="1"/>
    <col min="7" max="7" width="4.7109375" style="3" customWidth="1"/>
    <col min="8" max="8" width="8.5703125" style="3" customWidth="1"/>
    <col min="9" max="9" width="12.28515625" style="3" customWidth="1"/>
    <col min="10" max="10" width="3.28515625" style="3" customWidth="1"/>
    <col min="11" max="11" width="8.5703125" style="3" customWidth="1"/>
    <col min="12" max="12" width="12.28515625" style="3" customWidth="1"/>
    <col min="13" max="13" width="3.42578125" style="3" customWidth="1"/>
    <col min="14" max="14" width="5.42578125" style="3" customWidth="1"/>
    <col min="15" max="15" width="12.28515625" style="3" customWidth="1"/>
    <col min="16" max="16" width="3.7109375" customWidth="1"/>
    <col min="17" max="17" width="6" customWidth="1"/>
    <col min="18" max="29" width="4.42578125" style="26" customWidth="1"/>
    <col min="30" max="48" width="11.5703125" style="26"/>
  </cols>
  <sheetData>
    <row r="1" spans="2:48" s="1" customFormat="1" ht="37.5" customHeight="1" x14ac:dyDescent="0.2">
      <c r="B1" s="318" t="s">
        <v>70</v>
      </c>
      <c r="C1" s="319"/>
      <c r="D1" s="322" t="s">
        <v>71</v>
      </c>
      <c r="E1" s="323"/>
      <c r="F1" s="323"/>
      <c r="G1" s="323"/>
      <c r="H1" s="323"/>
      <c r="I1" s="323"/>
      <c r="J1" s="323"/>
      <c r="K1" s="323"/>
      <c r="L1" s="323"/>
      <c r="M1" s="323"/>
      <c r="N1" s="324"/>
      <c r="O1" s="325"/>
      <c r="P1" s="326"/>
      <c r="Q1" s="327"/>
      <c r="R1" s="24"/>
      <c r="S1" s="24"/>
      <c r="T1" s="24"/>
      <c r="U1" s="24"/>
      <c r="V1" s="24"/>
      <c r="W1" s="24"/>
      <c r="X1" s="24"/>
      <c r="Y1" s="24"/>
      <c r="Z1" s="24"/>
      <c r="AA1" s="24"/>
      <c r="AB1" s="24"/>
      <c r="AC1" s="24"/>
      <c r="AD1" s="24"/>
      <c r="AE1" s="24"/>
      <c r="AF1" s="24"/>
      <c r="AG1" s="24"/>
      <c r="AH1" s="24"/>
      <c r="AI1" s="24"/>
      <c r="AJ1" s="24"/>
      <c r="AK1" s="24"/>
      <c r="AL1" s="24"/>
      <c r="AM1" s="24"/>
      <c r="AN1" s="24"/>
      <c r="AO1" s="24"/>
      <c r="AP1" s="24"/>
      <c r="AQ1" s="24"/>
      <c r="AR1" s="24"/>
      <c r="AS1" s="24"/>
      <c r="AT1" s="24"/>
      <c r="AU1" s="24"/>
      <c r="AV1" s="24"/>
    </row>
    <row r="2" spans="2:48" s="1" customFormat="1" ht="17.25" customHeight="1" x14ac:dyDescent="0.2">
      <c r="B2" s="320"/>
      <c r="C2" s="321"/>
      <c r="D2" s="331" t="s">
        <v>72</v>
      </c>
      <c r="E2" s="332"/>
      <c r="F2" s="332"/>
      <c r="G2" s="332"/>
      <c r="H2" s="332"/>
      <c r="I2" s="332"/>
      <c r="J2" s="332"/>
      <c r="K2" s="332"/>
      <c r="L2" s="332"/>
      <c r="M2" s="332"/>
      <c r="N2" s="333"/>
      <c r="O2" s="328"/>
      <c r="P2" s="329"/>
      <c r="Q2" s="330"/>
      <c r="R2" s="24"/>
      <c r="S2" s="24"/>
      <c r="T2" s="24"/>
      <c r="U2" s="24"/>
      <c r="V2" s="24"/>
      <c r="W2" s="24"/>
      <c r="X2" s="24"/>
      <c r="Y2" s="24"/>
      <c r="Z2" s="24"/>
      <c r="AA2" s="24"/>
      <c r="AB2" s="24"/>
      <c r="AC2" s="24"/>
      <c r="AD2" s="24"/>
      <c r="AE2" s="24"/>
      <c r="AF2" s="24"/>
      <c r="AG2" s="24"/>
      <c r="AH2" s="24"/>
      <c r="AI2" s="24"/>
      <c r="AJ2" s="24"/>
      <c r="AK2" s="24"/>
      <c r="AL2" s="24"/>
      <c r="AM2" s="24"/>
      <c r="AN2" s="24"/>
      <c r="AO2" s="24"/>
      <c r="AP2" s="24"/>
      <c r="AQ2" s="24"/>
      <c r="AR2" s="24"/>
      <c r="AS2" s="24"/>
      <c r="AT2" s="24"/>
      <c r="AU2" s="24"/>
      <c r="AV2" s="24"/>
    </row>
    <row r="3" spans="2:48" s="1" customFormat="1" ht="17.25" customHeight="1" x14ac:dyDescent="0.2">
      <c r="B3" s="334" t="s">
        <v>73</v>
      </c>
      <c r="C3" s="335"/>
      <c r="D3" s="334" t="s">
        <v>74</v>
      </c>
      <c r="E3" s="336"/>
      <c r="F3" s="336"/>
      <c r="G3" s="336"/>
      <c r="H3" s="336"/>
      <c r="I3" s="336"/>
      <c r="J3" s="336"/>
      <c r="K3" s="336"/>
      <c r="L3" s="336"/>
      <c r="M3" s="336"/>
      <c r="N3" s="335"/>
      <c r="O3" s="334" t="s">
        <v>75</v>
      </c>
      <c r="P3" s="336"/>
      <c r="Q3" s="335"/>
      <c r="R3" s="24"/>
      <c r="S3" s="24"/>
      <c r="T3" s="24"/>
      <c r="U3" s="24"/>
      <c r="V3" s="24"/>
      <c r="W3" s="24"/>
      <c r="X3" s="24"/>
      <c r="Y3" s="24"/>
      <c r="Z3" s="24"/>
      <c r="AA3" s="24"/>
      <c r="AB3" s="24"/>
      <c r="AC3" s="24"/>
      <c r="AD3" s="24"/>
      <c r="AE3" s="24"/>
      <c r="AF3" s="24"/>
      <c r="AG3" s="24"/>
      <c r="AH3" s="24"/>
      <c r="AI3" s="24"/>
      <c r="AJ3" s="24"/>
      <c r="AK3" s="24"/>
      <c r="AL3" s="24"/>
      <c r="AM3" s="24"/>
      <c r="AN3" s="24"/>
      <c r="AO3" s="24"/>
      <c r="AP3" s="24"/>
      <c r="AQ3" s="24"/>
      <c r="AR3" s="24"/>
      <c r="AS3" s="24"/>
      <c r="AT3" s="24"/>
      <c r="AU3" s="24"/>
      <c r="AV3" s="24"/>
    </row>
    <row r="4" spans="2:48" s="2" customFormat="1" ht="4.5" customHeight="1" x14ac:dyDescent="0.2">
      <c r="B4" s="58"/>
      <c r="C4" s="59"/>
      <c r="D4" s="59"/>
      <c r="E4" s="59"/>
      <c r="F4" s="59"/>
      <c r="G4" s="59"/>
      <c r="H4" s="59"/>
      <c r="I4" s="59"/>
      <c r="J4" s="59"/>
      <c r="K4" s="59"/>
      <c r="L4" s="59"/>
      <c r="M4" s="59"/>
      <c r="N4" s="59"/>
      <c r="O4" s="59"/>
      <c r="P4" s="59"/>
      <c r="Q4" s="60"/>
      <c r="R4" s="25"/>
      <c r="S4" s="25"/>
      <c r="T4" s="25"/>
      <c r="U4" s="25"/>
      <c r="V4" s="25"/>
      <c r="W4" s="25"/>
      <c r="X4" s="25"/>
      <c r="Y4" s="25"/>
      <c r="Z4" s="25"/>
      <c r="AA4" s="25"/>
      <c r="AB4" s="25"/>
      <c r="AC4" s="25"/>
      <c r="AD4" s="25"/>
      <c r="AE4" s="25"/>
      <c r="AF4" s="25"/>
      <c r="AG4" s="25"/>
      <c r="AH4" s="25"/>
      <c r="AI4" s="25"/>
      <c r="AJ4" s="25"/>
      <c r="AK4" s="25"/>
      <c r="AL4" s="25"/>
      <c r="AM4" s="25"/>
      <c r="AN4" s="25"/>
      <c r="AO4" s="25"/>
      <c r="AP4" s="25"/>
      <c r="AQ4" s="25"/>
      <c r="AR4" s="25"/>
      <c r="AS4" s="25"/>
      <c r="AT4" s="25"/>
      <c r="AU4" s="25"/>
      <c r="AV4" s="25"/>
    </row>
    <row r="5" spans="2:48" ht="24.75" customHeight="1" x14ac:dyDescent="0.2">
      <c r="B5" s="239" t="s">
        <v>76</v>
      </c>
      <c r="C5" s="240"/>
      <c r="D5" s="240"/>
      <c r="E5" s="240"/>
      <c r="F5" s="240"/>
      <c r="G5" s="240"/>
      <c r="H5" s="240"/>
      <c r="I5" s="240"/>
      <c r="J5" s="240"/>
      <c r="K5" s="240"/>
      <c r="L5" s="240"/>
      <c r="M5" s="240"/>
      <c r="N5" s="240"/>
      <c r="O5" s="240"/>
      <c r="P5" s="240"/>
      <c r="Q5" s="241"/>
    </row>
    <row r="6" spans="2:48" s="2" customFormat="1" ht="4.5" customHeight="1" x14ac:dyDescent="0.2">
      <c r="B6" s="61"/>
      <c r="C6" s="62"/>
      <c r="D6" s="62"/>
      <c r="E6" s="62"/>
      <c r="F6" s="62"/>
      <c r="G6" s="62"/>
      <c r="H6" s="62"/>
      <c r="I6" s="62"/>
      <c r="J6" s="62"/>
      <c r="K6" s="62"/>
      <c r="L6" s="62"/>
      <c r="M6" s="62"/>
      <c r="N6" s="62"/>
      <c r="O6" s="62"/>
      <c r="P6" s="62"/>
      <c r="Q6" s="63"/>
      <c r="R6" s="25"/>
      <c r="S6" s="25"/>
      <c r="T6" s="25"/>
      <c r="U6" s="25"/>
      <c r="V6" s="25"/>
      <c r="W6" s="25"/>
      <c r="X6" s="25"/>
      <c r="Y6" s="25"/>
      <c r="Z6" s="25"/>
      <c r="AA6" s="25"/>
      <c r="AB6" s="25"/>
      <c r="AC6" s="25"/>
      <c r="AD6" s="25"/>
      <c r="AE6" s="25"/>
      <c r="AF6" s="25"/>
      <c r="AG6" s="25"/>
      <c r="AH6" s="25"/>
      <c r="AI6" s="25"/>
      <c r="AJ6" s="25"/>
      <c r="AK6" s="25"/>
      <c r="AL6" s="25"/>
      <c r="AM6" s="25"/>
      <c r="AN6" s="25"/>
      <c r="AO6" s="25"/>
      <c r="AP6" s="25"/>
      <c r="AQ6" s="25"/>
      <c r="AR6" s="25"/>
      <c r="AS6" s="25"/>
      <c r="AT6" s="25"/>
      <c r="AU6" s="25"/>
      <c r="AV6" s="25"/>
    </row>
    <row r="7" spans="2:48" ht="5.0999999999999996" customHeight="1" x14ac:dyDescent="0.2">
      <c r="B7" s="276"/>
      <c r="C7" s="276"/>
      <c r="D7" s="276"/>
      <c r="E7" s="276"/>
      <c r="F7" s="276"/>
      <c r="G7" s="276"/>
      <c r="H7" s="276"/>
      <c r="I7" s="276"/>
      <c r="J7" s="276"/>
      <c r="K7" s="276"/>
      <c r="L7" s="276"/>
      <c r="M7" s="276"/>
      <c r="N7" s="276"/>
      <c r="O7" s="276"/>
      <c r="P7" s="276"/>
      <c r="Q7" s="276"/>
    </row>
    <row r="8" spans="2:48" ht="40.5" customHeight="1" x14ac:dyDescent="0.2">
      <c r="B8" s="228" t="s">
        <v>77</v>
      </c>
      <c r="C8" s="229"/>
      <c r="D8" s="230" t="s">
        <v>78</v>
      </c>
      <c r="E8" s="231"/>
      <c r="F8" s="231"/>
      <c r="G8" s="231"/>
      <c r="H8" s="231"/>
      <c r="I8" s="231"/>
      <c r="J8" s="231"/>
      <c r="K8" s="231"/>
      <c r="L8" s="231"/>
      <c r="M8" s="231"/>
      <c r="N8" s="231"/>
      <c r="O8" s="231"/>
      <c r="P8" s="231"/>
      <c r="Q8" s="232"/>
    </row>
    <row r="9" spans="2:48" ht="40.5" customHeight="1" x14ac:dyDescent="0.2">
      <c r="B9" s="228" t="s">
        <v>79</v>
      </c>
      <c r="C9" s="229"/>
      <c r="D9" s="230" t="s">
        <v>80</v>
      </c>
      <c r="E9" s="231"/>
      <c r="F9" s="231"/>
      <c r="G9" s="231"/>
      <c r="H9" s="231"/>
      <c r="I9" s="231"/>
      <c r="J9" s="231"/>
      <c r="K9" s="231"/>
      <c r="L9" s="231"/>
      <c r="M9" s="231"/>
      <c r="N9" s="231"/>
      <c r="O9" s="231"/>
      <c r="P9" s="231"/>
      <c r="Q9" s="232"/>
    </row>
    <row r="10" spans="2:48" ht="40.5" customHeight="1" x14ac:dyDescent="0.2">
      <c r="B10" s="228" t="s">
        <v>81</v>
      </c>
      <c r="C10" s="229"/>
      <c r="D10" s="230" t="s">
        <v>82</v>
      </c>
      <c r="E10" s="231"/>
      <c r="F10" s="231"/>
      <c r="G10" s="231"/>
      <c r="H10" s="231"/>
      <c r="I10" s="231"/>
      <c r="J10" s="231"/>
      <c r="K10" s="231"/>
      <c r="L10" s="231"/>
      <c r="M10" s="231"/>
      <c r="N10" s="231"/>
      <c r="O10" s="231"/>
      <c r="P10" s="231"/>
      <c r="Q10" s="232"/>
    </row>
    <row r="11" spans="2:48" ht="40.5" customHeight="1" x14ac:dyDescent="0.2">
      <c r="B11" s="228" t="s">
        <v>83</v>
      </c>
      <c r="C11" s="229"/>
      <c r="D11" s="230" t="s">
        <v>84</v>
      </c>
      <c r="E11" s="231"/>
      <c r="F11" s="231"/>
      <c r="G11" s="231"/>
      <c r="H11" s="231"/>
      <c r="I11" s="231"/>
      <c r="J11" s="231"/>
      <c r="K11" s="231"/>
      <c r="L11" s="231"/>
      <c r="M11" s="231"/>
      <c r="N11" s="231"/>
      <c r="O11" s="231"/>
      <c r="P11" s="231"/>
      <c r="Q11" s="232"/>
    </row>
    <row r="12" spans="2:48" ht="40.5" customHeight="1" x14ac:dyDescent="0.2">
      <c r="B12" s="228" t="s">
        <v>85</v>
      </c>
      <c r="C12" s="229"/>
      <c r="D12" s="230" t="s">
        <v>86</v>
      </c>
      <c r="E12" s="231"/>
      <c r="F12" s="231"/>
      <c r="G12" s="231"/>
      <c r="H12" s="231"/>
      <c r="I12" s="231"/>
      <c r="J12" s="231"/>
      <c r="K12" s="231"/>
      <c r="L12" s="231"/>
      <c r="M12" s="231"/>
      <c r="N12" s="231"/>
      <c r="O12" s="231"/>
      <c r="P12" s="231"/>
      <c r="Q12" s="232"/>
    </row>
    <row r="13" spans="2:48" s="2" customFormat="1" ht="4.5" customHeight="1" x14ac:dyDescent="0.2">
      <c r="B13" s="58"/>
      <c r="C13" s="59"/>
      <c r="D13" s="59"/>
      <c r="E13" s="59"/>
      <c r="F13" s="59"/>
      <c r="G13" s="59"/>
      <c r="H13" s="59"/>
      <c r="I13" s="59"/>
      <c r="J13" s="59"/>
      <c r="K13" s="59"/>
      <c r="L13" s="59"/>
      <c r="M13" s="59"/>
      <c r="N13" s="59"/>
      <c r="O13" s="59"/>
      <c r="P13" s="59"/>
      <c r="Q13" s="60"/>
      <c r="R13" s="25"/>
      <c r="S13" s="25"/>
      <c r="T13" s="25"/>
      <c r="U13" s="25"/>
      <c r="V13" s="25"/>
      <c r="W13" s="25"/>
      <c r="X13" s="25"/>
      <c r="Y13" s="25"/>
      <c r="Z13" s="25"/>
      <c r="AA13" s="25"/>
      <c r="AB13" s="25"/>
      <c r="AC13" s="25"/>
      <c r="AD13" s="25"/>
      <c r="AE13" s="25"/>
      <c r="AF13" s="25"/>
      <c r="AG13" s="25"/>
      <c r="AH13" s="25"/>
      <c r="AI13" s="25"/>
      <c r="AJ13" s="25"/>
      <c r="AK13" s="25"/>
      <c r="AL13" s="25"/>
      <c r="AM13" s="25"/>
      <c r="AN13" s="25"/>
      <c r="AO13" s="25"/>
      <c r="AP13" s="25"/>
      <c r="AQ13" s="25"/>
      <c r="AR13" s="25"/>
      <c r="AS13" s="25"/>
      <c r="AT13" s="25"/>
      <c r="AU13" s="25"/>
      <c r="AV13" s="25"/>
    </row>
    <row r="14" spans="2:48" ht="24.75" customHeight="1" x14ac:dyDescent="0.2">
      <c r="B14" s="239" t="s">
        <v>87</v>
      </c>
      <c r="C14" s="240"/>
      <c r="D14" s="240"/>
      <c r="E14" s="240"/>
      <c r="F14" s="240"/>
      <c r="G14" s="240"/>
      <c r="H14" s="240"/>
      <c r="I14" s="240"/>
      <c r="J14" s="240"/>
      <c r="K14" s="240"/>
      <c r="L14" s="240"/>
      <c r="M14" s="240"/>
      <c r="N14" s="240"/>
      <c r="O14" s="240"/>
      <c r="P14" s="240"/>
      <c r="Q14" s="241"/>
    </row>
    <row r="15" spans="2:48" s="2" customFormat="1" ht="4.5" customHeight="1" x14ac:dyDescent="0.2">
      <c r="B15" s="61"/>
      <c r="C15" s="62"/>
      <c r="D15" s="62"/>
      <c r="E15" s="62"/>
      <c r="F15" s="62"/>
      <c r="G15" s="62"/>
      <c r="H15" s="62"/>
      <c r="I15" s="62"/>
      <c r="J15" s="62"/>
      <c r="K15" s="62"/>
      <c r="L15" s="62"/>
      <c r="M15" s="62"/>
      <c r="N15" s="62"/>
      <c r="O15" s="62"/>
      <c r="P15" s="62"/>
      <c r="Q15" s="63"/>
      <c r="R15" s="25"/>
      <c r="S15" s="25"/>
      <c r="T15" s="25"/>
      <c r="U15" s="25"/>
      <c r="V15" s="25"/>
      <c r="W15" s="25"/>
      <c r="X15" s="25"/>
      <c r="Y15" s="25"/>
      <c r="Z15" s="25"/>
      <c r="AA15" s="25"/>
      <c r="AB15" s="25"/>
      <c r="AC15" s="25"/>
      <c r="AD15" s="25"/>
      <c r="AE15" s="25"/>
      <c r="AF15" s="25"/>
      <c r="AG15" s="25"/>
      <c r="AH15" s="25"/>
      <c r="AI15" s="25"/>
      <c r="AJ15" s="25"/>
      <c r="AK15" s="25"/>
      <c r="AL15" s="25"/>
      <c r="AM15" s="25"/>
      <c r="AN15" s="25"/>
      <c r="AO15" s="25"/>
      <c r="AP15" s="25"/>
      <c r="AQ15" s="25"/>
      <c r="AR15" s="25"/>
      <c r="AS15" s="25"/>
      <c r="AT15" s="25"/>
      <c r="AU15" s="25"/>
      <c r="AV15" s="25"/>
    </row>
    <row r="16" spans="2:48" ht="40.5" customHeight="1" x14ac:dyDescent="0.2">
      <c r="B16" s="228" t="s">
        <v>88</v>
      </c>
      <c r="C16" s="229"/>
      <c r="D16" s="309" t="s">
        <v>89</v>
      </c>
      <c r="E16" s="310"/>
      <c r="F16" s="310"/>
      <c r="G16" s="310"/>
      <c r="H16" s="310"/>
      <c r="I16" s="310"/>
      <c r="J16" s="310"/>
      <c r="K16" s="311"/>
      <c r="L16" s="302" t="s">
        <v>90</v>
      </c>
      <c r="M16" s="305"/>
      <c r="N16" s="306" t="s">
        <v>91</v>
      </c>
      <c r="O16" s="306"/>
      <c r="P16" s="306"/>
      <c r="Q16" s="307"/>
    </row>
    <row r="17" spans="2:48" ht="40.5" customHeight="1" x14ac:dyDescent="0.2">
      <c r="B17" s="228" t="s">
        <v>92</v>
      </c>
      <c r="C17" s="229"/>
      <c r="D17" s="225" t="s">
        <v>93</v>
      </c>
      <c r="E17" s="226"/>
      <c r="F17" s="226"/>
      <c r="G17" s="226"/>
      <c r="H17" s="226"/>
      <c r="I17" s="226"/>
      <c r="J17" s="226"/>
      <c r="K17" s="226"/>
      <c r="L17" s="226"/>
      <c r="M17" s="226"/>
      <c r="N17" s="226"/>
      <c r="O17" s="226"/>
      <c r="P17" s="226"/>
      <c r="Q17" s="227"/>
    </row>
    <row r="18" spans="2:48" ht="40.5" customHeight="1" x14ac:dyDescent="0.2">
      <c r="B18" s="228" t="s">
        <v>94</v>
      </c>
      <c r="C18" s="229"/>
      <c r="D18" s="225" t="s">
        <v>95</v>
      </c>
      <c r="E18" s="226"/>
      <c r="F18" s="226"/>
      <c r="G18" s="226"/>
      <c r="H18" s="226"/>
      <c r="I18" s="226"/>
      <c r="J18" s="226"/>
      <c r="K18" s="226"/>
      <c r="L18" s="226"/>
      <c r="M18" s="226"/>
      <c r="N18" s="226"/>
      <c r="O18" s="226"/>
      <c r="P18" s="226"/>
      <c r="Q18" s="227"/>
    </row>
    <row r="19" spans="2:48" ht="182.25" customHeight="1" x14ac:dyDescent="0.2">
      <c r="B19" s="228" t="s">
        <v>96</v>
      </c>
      <c r="C19" s="229"/>
      <c r="D19" s="316" t="s">
        <v>97</v>
      </c>
      <c r="E19" s="317"/>
      <c r="F19" s="317"/>
      <c r="G19" s="308" t="s">
        <v>98</v>
      </c>
      <c r="H19" s="308"/>
      <c r="I19" s="314" t="s">
        <v>99</v>
      </c>
      <c r="J19" s="314"/>
      <c r="K19" s="314"/>
      <c r="L19" s="308" t="s">
        <v>100</v>
      </c>
      <c r="M19" s="308"/>
      <c r="N19" s="308"/>
      <c r="O19" s="314" t="s">
        <v>101</v>
      </c>
      <c r="P19" s="314"/>
      <c r="Q19" s="315"/>
      <c r="AT19"/>
      <c r="AU19"/>
      <c r="AV19"/>
    </row>
    <row r="20" spans="2:48" ht="40.5" customHeight="1" x14ac:dyDescent="0.2">
      <c r="B20" s="228" t="s">
        <v>102</v>
      </c>
      <c r="C20" s="229"/>
      <c r="D20" s="299" t="s">
        <v>103</v>
      </c>
      <c r="E20" s="300"/>
      <c r="F20" s="300"/>
      <c r="G20" s="300"/>
      <c r="H20" s="300"/>
      <c r="I20" s="301"/>
      <c r="J20" s="312" t="s">
        <v>104</v>
      </c>
      <c r="K20" s="313"/>
      <c r="L20" s="313"/>
      <c r="M20" s="300" t="s">
        <v>105</v>
      </c>
      <c r="N20" s="300"/>
      <c r="O20" s="300"/>
      <c r="P20" s="300"/>
      <c r="Q20" s="301"/>
    </row>
    <row r="21" spans="2:48" ht="40.5" customHeight="1" x14ac:dyDescent="0.2">
      <c r="B21" s="228" t="s">
        <v>106</v>
      </c>
      <c r="C21" s="229"/>
      <c r="D21" s="225" t="s">
        <v>107</v>
      </c>
      <c r="E21" s="226"/>
      <c r="F21" s="226"/>
      <c r="G21" s="226"/>
      <c r="H21" s="226"/>
      <c r="I21" s="226"/>
      <c r="J21" s="226"/>
      <c r="K21" s="227"/>
      <c r="L21" s="287" t="s">
        <v>108</v>
      </c>
      <c r="M21" s="308"/>
      <c r="N21" s="308"/>
      <c r="O21" s="280" t="s">
        <v>109</v>
      </c>
      <c r="P21" s="280"/>
      <c r="Q21" s="281"/>
    </row>
    <row r="22" spans="2:48" ht="44.25" customHeight="1" x14ac:dyDescent="0.2">
      <c r="B22" s="228" t="s">
        <v>110</v>
      </c>
      <c r="C22" s="229"/>
      <c r="D22" s="225" t="s">
        <v>111</v>
      </c>
      <c r="E22" s="226"/>
      <c r="F22" s="226"/>
      <c r="G22" s="226"/>
      <c r="H22" s="226"/>
      <c r="I22" s="226"/>
      <c r="J22" s="226"/>
      <c r="K22" s="226"/>
      <c r="L22" s="226"/>
      <c r="M22" s="226"/>
      <c r="N22" s="226"/>
      <c r="O22" s="226"/>
      <c r="P22" s="226"/>
      <c r="Q22" s="227"/>
    </row>
    <row r="23" spans="2:48" ht="40.5" customHeight="1" x14ac:dyDescent="0.2">
      <c r="B23" s="228" t="s">
        <v>112</v>
      </c>
      <c r="C23" s="229"/>
      <c r="D23" s="230" t="s">
        <v>113</v>
      </c>
      <c r="E23" s="231"/>
      <c r="F23" s="231"/>
      <c r="G23" s="232"/>
      <c r="H23" s="302" t="s">
        <v>114</v>
      </c>
      <c r="I23" s="305"/>
      <c r="J23" s="231" t="s">
        <v>115</v>
      </c>
      <c r="K23" s="231"/>
      <c r="L23" s="232"/>
      <c r="M23" s="287" t="s">
        <v>116</v>
      </c>
      <c r="N23" s="308"/>
      <c r="O23" s="280" t="s">
        <v>117</v>
      </c>
      <c r="P23" s="280"/>
      <c r="Q23" s="281"/>
    </row>
    <row r="24" spans="2:48" ht="68.650000000000006" customHeight="1" x14ac:dyDescent="0.2">
      <c r="B24" s="228" t="s">
        <v>118</v>
      </c>
      <c r="C24" s="229"/>
      <c r="D24" s="230" t="s">
        <v>119</v>
      </c>
      <c r="E24" s="231"/>
      <c r="F24" s="231"/>
      <c r="G24" s="231"/>
      <c r="H24" s="231"/>
      <c r="I24" s="231"/>
      <c r="J24" s="231"/>
      <c r="K24" s="231"/>
      <c r="L24" s="231"/>
      <c r="M24" s="231"/>
      <c r="N24" s="231"/>
      <c r="O24" s="231"/>
      <c r="P24" s="231"/>
      <c r="Q24" s="232"/>
    </row>
    <row r="25" spans="2:48" ht="40.5" customHeight="1" x14ac:dyDescent="0.2">
      <c r="B25" s="228" t="s">
        <v>120</v>
      </c>
      <c r="C25" s="229"/>
      <c r="D25" s="230" t="s">
        <v>121</v>
      </c>
      <c r="E25" s="231"/>
      <c r="F25" s="231"/>
      <c r="G25" s="231"/>
      <c r="H25" s="231"/>
      <c r="I25" s="231"/>
      <c r="J25" s="231"/>
      <c r="K25" s="231"/>
      <c r="L25" s="231"/>
      <c r="M25" s="231"/>
      <c r="N25" s="231"/>
      <c r="O25" s="231"/>
      <c r="P25" s="231"/>
      <c r="Q25" s="232"/>
    </row>
    <row r="26" spans="2:48" ht="20.25" customHeight="1" x14ac:dyDescent="0.2">
      <c r="B26" s="245" t="s">
        <v>122</v>
      </c>
      <c r="C26" s="262"/>
      <c r="D26" s="266" t="s">
        <v>123</v>
      </c>
      <c r="E26" s="267"/>
      <c r="F26" s="267"/>
      <c r="G26" s="270" t="s">
        <v>124</v>
      </c>
      <c r="H26" s="271"/>
      <c r="I26" s="54" t="s">
        <v>125</v>
      </c>
      <c r="J26" s="287" t="s">
        <v>126</v>
      </c>
      <c r="K26" s="288"/>
      <c r="L26" s="289" t="s">
        <v>127</v>
      </c>
      <c r="M26" s="271"/>
      <c r="N26" s="291" t="s">
        <v>128</v>
      </c>
      <c r="O26" s="292"/>
      <c r="P26" s="292"/>
      <c r="Q26" s="293"/>
    </row>
    <row r="27" spans="2:48" ht="21.75" customHeight="1" x14ac:dyDescent="0.2">
      <c r="B27" s="264"/>
      <c r="C27" s="265"/>
      <c r="D27" s="268"/>
      <c r="E27" s="269"/>
      <c r="F27" s="269"/>
      <c r="G27" s="272"/>
      <c r="H27" s="273"/>
      <c r="I27" s="9"/>
      <c r="J27" s="297"/>
      <c r="K27" s="298"/>
      <c r="L27" s="290"/>
      <c r="M27" s="273"/>
      <c r="N27" s="294"/>
      <c r="O27" s="295"/>
      <c r="P27" s="295"/>
      <c r="Q27" s="296"/>
    </row>
    <row r="28" spans="2:48" ht="33.75" customHeight="1" x14ac:dyDescent="0.2">
      <c r="B28" s="228" t="s">
        <v>129</v>
      </c>
      <c r="C28" s="229"/>
      <c r="D28" s="230" t="s">
        <v>130</v>
      </c>
      <c r="E28" s="231"/>
      <c r="F28" s="231"/>
      <c r="G28" s="231"/>
      <c r="H28" s="231"/>
      <c r="I28" s="231"/>
      <c r="J28" s="231"/>
      <c r="K28" s="231"/>
      <c r="L28" s="231"/>
      <c r="M28" s="231"/>
      <c r="N28" s="231"/>
      <c r="O28" s="231"/>
      <c r="P28" s="231"/>
      <c r="Q28" s="232"/>
    </row>
    <row r="29" spans="2:48" ht="40.5" customHeight="1" x14ac:dyDescent="0.2">
      <c r="B29" s="228" t="s">
        <v>131</v>
      </c>
      <c r="C29" s="229"/>
      <c r="D29" s="299" t="s">
        <v>132</v>
      </c>
      <c r="E29" s="300"/>
      <c r="F29" s="300"/>
      <c r="G29" s="300"/>
      <c r="H29" s="300"/>
      <c r="I29" s="300"/>
      <c r="J29" s="300"/>
      <c r="K29" s="300"/>
      <c r="L29" s="300"/>
      <c r="M29" s="300"/>
      <c r="N29" s="300"/>
      <c r="O29" s="300"/>
      <c r="P29" s="300"/>
      <c r="Q29" s="301"/>
    </row>
    <row r="30" spans="2:48" ht="40.5" customHeight="1" x14ac:dyDescent="0.2">
      <c r="B30" s="228" t="s">
        <v>133</v>
      </c>
      <c r="C30" s="229"/>
      <c r="D30" s="299" t="s">
        <v>134</v>
      </c>
      <c r="E30" s="300"/>
      <c r="F30" s="300"/>
      <c r="G30" s="300"/>
      <c r="H30" s="300"/>
      <c r="I30" s="300"/>
      <c r="J30" s="300"/>
      <c r="K30" s="301"/>
      <c r="L30" s="302" t="s">
        <v>135</v>
      </c>
      <c r="M30" s="303"/>
      <c r="N30" s="304" t="s">
        <v>136</v>
      </c>
      <c r="O30" s="280"/>
      <c r="P30" s="280"/>
      <c r="Q30" s="281"/>
    </row>
    <row r="31" spans="2:48" ht="71.650000000000006" customHeight="1" x14ac:dyDescent="0.2">
      <c r="B31" s="228" t="s">
        <v>137</v>
      </c>
      <c r="C31" s="229"/>
      <c r="D31" s="230" t="s">
        <v>138</v>
      </c>
      <c r="E31" s="231"/>
      <c r="F31" s="231"/>
      <c r="G31" s="231"/>
      <c r="H31" s="231"/>
      <c r="I31" s="231"/>
      <c r="J31" s="231"/>
      <c r="K31" s="231"/>
      <c r="L31" s="231"/>
      <c r="M31" s="231"/>
      <c r="N31" s="231"/>
      <c r="O31" s="231"/>
      <c r="P31" s="231"/>
      <c r="Q31" s="232"/>
    </row>
    <row r="32" spans="2:48" ht="40.5" customHeight="1" x14ac:dyDescent="0.2">
      <c r="B32" s="228" t="s">
        <v>139</v>
      </c>
      <c r="C32" s="229"/>
      <c r="D32" s="230" t="s">
        <v>140</v>
      </c>
      <c r="E32" s="231"/>
      <c r="F32" s="231"/>
      <c r="G32" s="231"/>
      <c r="H32" s="231"/>
      <c r="I32" s="231"/>
      <c r="J32" s="231"/>
      <c r="K32" s="231"/>
      <c r="L32" s="231"/>
      <c r="M32" s="231"/>
      <c r="N32" s="231"/>
      <c r="O32" s="231"/>
      <c r="P32" s="231"/>
      <c r="Q32" s="232"/>
    </row>
    <row r="33" spans="2:48" ht="40.5" customHeight="1" x14ac:dyDescent="0.2">
      <c r="B33" s="228" t="s">
        <v>141</v>
      </c>
      <c r="C33" s="229"/>
      <c r="D33" s="230" t="s">
        <v>142</v>
      </c>
      <c r="E33" s="231"/>
      <c r="F33" s="231"/>
      <c r="G33" s="231"/>
      <c r="H33" s="231"/>
      <c r="I33" s="231"/>
      <c r="J33" s="231"/>
      <c r="K33" s="231"/>
      <c r="L33" s="231"/>
      <c r="M33" s="231"/>
      <c r="N33" s="231"/>
      <c r="O33" s="231"/>
      <c r="P33" s="231"/>
      <c r="Q33" s="232"/>
    </row>
    <row r="34" spans="2:48" ht="40.5" customHeight="1" x14ac:dyDescent="0.2">
      <c r="B34" s="228" t="s">
        <v>143</v>
      </c>
      <c r="C34" s="229"/>
      <c r="D34" s="230" t="s">
        <v>144</v>
      </c>
      <c r="E34" s="231"/>
      <c r="F34" s="231"/>
      <c r="G34" s="231"/>
      <c r="H34" s="231"/>
      <c r="I34" s="231"/>
      <c r="J34" s="231"/>
      <c r="K34" s="231"/>
      <c r="L34" s="231"/>
      <c r="M34" s="231"/>
      <c r="N34" s="231"/>
      <c r="O34" s="231"/>
      <c r="P34" s="231"/>
      <c r="Q34" s="232"/>
    </row>
    <row r="35" spans="2:48" s="2" customFormat="1" ht="4.5" customHeight="1" x14ac:dyDescent="0.2">
      <c r="B35" s="64"/>
      <c r="C35" s="65"/>
      <c r="D35" s="65"/>
      <c r="E35" s="65"/>
      <c r="F35" s="65"/>
      <c r="G35" s="65"/>
      <c r="H35" s="65"/>
      <c r="I35" s="65"/>
      <c r="J35" s="65"/>
      <c r="K35" s="65"/>
      <c r="L35" s="65"/>
      <c r="M35" s="65"/>
      <c r="N35" s="65"/>
      <c r="O35" s="65"/>
      <c r="P35" s="65"/>
      <c r="Q35" s="66"/>
      <c r="R35" s="25"/>
      <c r="S35" s="25"/>
      <c r="T35" s="25"/>
      <c r="U35" s="25"/>
      <c r="V35" s="25"/>
      <c r="W35" s="25"/>
      <c r="X35" s="25"/>
      <c r="Y35" s="25"/>
      <c r="Z35" s="25"/>
      <c r="AA35" s="25"/>
      <c r="AB35" s="25"/>
      <c r="AC35" s="25"/>
      <c r="AD35" s="25"/>
      <c r="AE35" s="25"/>
      <c r="AF35" s="25"/>
      <c r="AG35" s="25"/>
      <c r="AH35" s="25"/>
      <c r="AI35" s="25"/>
      <c r="AJ35" s="25"/>
      <c r="AK35" s="25"/>
      <c r="AL35" s="25"/>
      <c r="AM35" s="25"/>
      <c r="AN35" s="25"/>
      <c r="AO35" s="25"/>
      <c r="AP35" s="25"/>
      <c r="AQ35" s="25"/>
      <c r="AR35" s="25"/>
      <c r="AS35" s="25"/>
      <c r="AT35" s="25"/>
      <c r="AU35" s="25"/>
      <c r="AV35" s="25"/>
    </row>
    <row r="36" spans="2:48" ht="24.75" customHeight="1" x14ac:dyDescent="0.2">
      <c r="B36" s="239" t="s">
        <v>145</v>
      </c>
      <c r="C36" s="240"/>
      <c r="D36" s="240"/>
      <c r="E36" s="240"/>
      <c r="F36" s="240"/>
      <c r="G36" s="240"/>
      <c r="H36" s="240"/>
      <c r="I36" s="240"/>
      <c r="J36" s="240"/>
      <c r="K36" s="240"/>
      <c r="L36" s="240"/>
      <c r="M36" s="240"/>
      <c r="N36" s="240"/>
      <c r="O36" s="240"/>
      <c r="P36" s="240"/>
      <c r="Q36" s="241"/>
    </row>
    <row r="37" spans="2:48" s="2" customFormat="1" ht="4.5" customHeight="1" x14ac:dyDescent="0.2">
      <c r="B37" s="61"/>
      <c r="C37" s="62"/>
      <c r="D37" s="62"/>
      <c r="E37" s="62"/>
      <c r="F37" s="62"/>
      <c r="G37" s="62"/>
      <c r="H37" s="62"/>
      <c r="I37" s="62"/>
      <c r="J37" s="62"/>
      <c r="K37" s="62"/>
      <c r="L37" s="62"/>
      <c r="M37" s="62"/>
      <c r="N37" s="62"/>
      <c r="O37" s="62"/>
      <c r="P37" s="62"/>
      <c r="Q37" s="63"/>
      <c r="R37" s="25"/>
      <c r="S37" s="25"/>
      <c r="T37" s="25"/>
      <c r="U37" s="25"/>
      <c r="V37" s="25"/>
      <c r="W37" s="25"/>
      <c r="X37" s="25"/>
      <c r="Y37" s="25"/>
      <c r="Z37" s="25"/>
      <c r="AA37" s="25"/>
      <c r="AB37" s="25"/>
      <c r="AC37" s="25"/>
      <c r="AD37" s="25"/>
      <c r="AE37" s="25"/>
      <c r="AF37" s="25"/>
      <c r="AG37" s="25"/>
      <c r="AH37" s="25"/>
      <c r="AI37" s="25"/>
      <c r="AJ37" s="25"/>
      <c r="AK37" s="25"/>
      <c r="AL37" s="25"/>
      <c r="AM37" s="25"/>
      <c r="AN37" s="25"/>
      <c r="AO37" s="25"/>
      <c r="AP37" s="25"/>
      <c r="AQ37" s="25"/>
      <c r="AR37" s="25"/>
      <c r="AS37" s="25"/>
      <c r="AT37" s="25"/>
      <c r="AU37" s="25"/>
      <c r="AV37" s="25"/>
    </row>
    <row r="38" spans="2:48" ht="40.5" customHeight="1" x14ac:dyDescent="0.2">
      <c r="B38" s="228" t="s">
        <v>146</v>
      </c>
      <c r="C38" s="229"/>
      <c r="D38" s="259" t="s">
        <v>147</v>
      </c>
      <c r="E38" s="260"/>
      <c r="F38" s="260"/>
      <c r="G38" s="260"/>
      <c r="H38" s="260"/>
      <c r="I38" s="260"/>
      <c r="J38" s="260"/>
      <c r="K38" s="260"/>
      <c r="L38" s="260"/>
      <c r="M38" s="260"/>
      <c r="N38" s="260"/>
      <c r="O38" s="260"/>
      <c r="P38" s="260"/>
      <c r="Q38" s="261"/>
    </row>
    <row r="39" spans="2:48" ht="6.75" customHeight="1" x14ac:dyDescent="0.2">
      <c r="B39" s="245" t="s">
        <v>148</v>
      </c>
      <c r="C39" s="262"/>
      <c r="D39" s="10"/>
      <c r="E39" s="11"/>
      <c r="F39" s="11"/>
      <c r="G39" s="11"/>
      <c r="H39" s="11"/>
      <c r="I39" s="11"/>
      <c r="J39" s="11"/>
      <c r="K39" s="11"/>
      <c r="L39" s="11"/>
      <c r="M39" s="11"/>
      <c r="N39" s="11"/>
      <c r="O39" s="11"/>
      <c r="P39" s="27"/>
      <c r="Q39" s="28"/>
    </row>
    <row r="40" spans="2:48" ht="17.25" customHeight="1" x14ac:dyDescent="0.2">
      <c r="B40" s="247"/>
      <c r="C40" s="263"/>
      <c r="D40" s="13"/>
      <c r="E40" s="17" t="s">
        <v>149</v>
      </c>
      <c r="F40" s="17" t="s">
        <v>150</v>
      </c>
      <c r="G40" s="6"/>
      <c r="H40" s="17" t="s">
        <v>126</v>
      </c>
      <c r="I40" s="17" t="s">
        <v>150</v>
      </c>
      <c r="J40" s="6"/>
      <c r="K40" s="17" t="s">
        <v>126</v>
      </c>
      <c r="L40" s="17" t="s">
        <v>150</v>
      </c>
      <c r="M40" s="6"/>
      <c r="N40" s="17" t="s">
        <v>126</v>
      </c>
      <c r="O40" s="17" t="s">
        <v>150</v>
      </c>
      <c r="P40" s="29"/>
      <c r="Q40" s="30"/>
    </row>
    <row r="41" spans="2:48" ht="17.25" customHeight="1" x14ac:dyDescent="0.2">
      <c r="B41" s="247"/>
      <c r="C41" s="263"/>
      <c r="D41" s="13"/>
      <c r="E41" s="17">
        <v>2000</v>
      </c>
      <c r="F41" s="17"/>
      <c r="G41" s="6"/>
      <c r="H41" s="17">
        <v>2008</v>
      </c>
      <c r="I41" s="17"/>
      <c r="J41" s="6"/>
      <c r="K41" s="17">
        <v>2016</v>
      </c>
      <c r="L41" s="17"/>
      <c r="M41" s="6"/>
      <c r="N41" s="17">
        <v>2024</v>
      </c>
      <c r="O41" s="17"/>
      <c r="P41" s="29"/>
      <c r="Q41" s="30"/>
    </row>
    <row r="42" spans="2:48" ht="17.25" customHeight="1" x14ac:dyDescent="0.2">
      <c r="B42" s="247"/>
      <c r="C42" s="263"/>
      <c r="D42" s="13"/>
      <c r="E42" s="17">
        <v>2001</v>
      </c>
      <c r="F42" s="17"/>
      <c r="G42" s="6"/>
      <c r="H42" s="17">
        <v>2009</v>
      </c>
      <c r="I42" s="17"/>
      <c r="J42" s="6"/>
      <c r="K42" s="17">
        <v>2017</v>
      </c>
      <c r="L42" s="17"/>
      <c r="M42" s="6"/>
      <c r="N42" s="17">
        <v>2025</v>
      </c>
      <c r="O42" s="17"/>
      <c r="P42" s="29"/>
      <c r="Q42" s="30"/>
    </row>
    <row r="43" spans="2:48" ht="17.25" customHeight="1" x14ac:dyDescent="0.2">
      <c r="B43" s="247"/>
      <c r="C43" s="263"/>
      <c r="D43" s="13"/>
      <c r="E43" s="17">
        <v>2002</v>
      </c>
      <c r="F43" s="17"/>
      <c r="G43" s="6"/>
      <c r="H43" s="17">
        <v>2010</v>
      </c>
      <c r="I43" s="17"/>
      <c r="J43" s="6"/>
      <c r="K43" s="17">
        <v>2018</v>
      </c>
      <c r="L43" s="17"/>
      <c r="M43" s="6"/>
      <c r="N43" s="17">
        <v>2026</v>
      </c>
      <c r="O43" s="17"/>
      <c r="P43" s="29"/>
      <c r="Q43" s="30"/>
    </row>
    <row r="44" spans="2:48" ht="17.25" customHeight="1" x14ac:dyDescent="0.2">
      <c r="B44" s="247"/>
      <c r="C44" s="263"/>
      <c r="D44" s="13"/>
      <c r="E44" s="17">
        <v>2003</v>
      </c>
      <c r="F44" s="17"/>
      <c r="G44" s="6"/>
      <c r="H44" s="17">
        <v>2011</v>
      </c>
      <c r="I44" s="17"/>
      <c r="J44" s="6"/>
      <c r="K44" s="17">
        <v>2019</v>
      </c>
      <c r="L44" s="17"/>
      <c r="M44" s="6"/>
      <c r="N44" s="17">
        <v>2027</v>
      </c>
      <c r="O44" s="17"/>
      <c r="P44" s="29"/>
      <c r="Q44" s="30"/>
    </row>
    <row r="45" spans="2:48" ht="17.25" customHeight="1" x14ac:dyDescent="0.2">
      <c r="B45" s="247"/>
      <c r="C45" s="263"/>
      <c r="D45" s="13"/>
      <c r="E45" s="17">
        <v>2004</v>
      </c>
      <c r="F45" s="17"/>
      <c r="G45" s="6"/>
      <c r="H45" s="17">
        <v>2012</v>
      </c>
      <c r="I45" s="17"/>
      <c r="J45" s="6"/>
      <c r="K45" s="17">
        <v>2020</v>
      </c>
      <c r="L45" s="17"/>
      <c r="M45" s="6"/>
      <c r="N45" s="17">
        <v>2028</v>
      </c>
      <c r="O45" s="17"/>
      <c r="P45" s="29"/>
      <c r="Q45" s="30"/>
    </row>
    <row r="46" spans="2:48" ht="17.25" customHeight="1" x14ac:dyDescent="0.2">
      <c r="B46" s="247"/>
      <c r="C46" s="263"/>
      <c r="D46" s="13"/>
      <c r="E46" s="17">
        <v>2005</v>
      </c>
      <c r="F46" s="17"/>
      <c r="G46" s="6"/>
      <c r="H46" s="17">
        <v>2013</v>
      </c>
      <c r="I46" s="17"/>
      <c r="J46" s="6"/>
      <c r="K46" s="17">
        <v>2021</v>
      </c>
      <c r="L46" s="17"/>
      <c r="M46" s="6"/>
      <c r="N46" s="17">
        <v>2029</v>
      </c>
      <c r="O46" s="17"/>
      <c r="P46" s="29"/>
      <c r="Q46" s="30"/>
    </row>
    <row r="47" spans="2:48" ht="17.25" customHeight="1" x14ac:dyDescent="0.2">
      <c r="B47" s="247"/>
      <c r="C47" s="263"/>
      <c r="D47" s="13"/>
      <c r="E47" s="17">
        <v>2006</v>
      </c>
      <c r="F47" s="17"/>
      <c r="G47" s="6"/>
      <c r="H47" s="17">
        <v>2014</v>
      </c>
      <c r="I47" s="17"/>
      <c r="J47" s="6"/>
      <c r="K47" s="17">
        <v>2022</v>
      </c>
      <c r="L47" s="17"/>
      <c r="M47" s="6"/>
      <c r="N47" s="17">
        <v>2030</v>
      </c>
      <c r="O47" s="17"/>
      <c r="P47" s="29"/>
      <c r="Q47" s="30"/>
    </row>
    <row r="48" spans="2:48" ht="17.25" customHeight="1" x14ac:dyDescent="0.2">
      <c r="B48" s="247"/>
      <c r="C48" s="263"/>
      <c r="D48" s="13"/>
      <c r="E48" s="17">
        <v>2007</v>
      </c>
      <c r="F48" s="17"/>
      <c r="G48" s="6"/>
      <c r="H48" s="17">
        <v>2015</v>
      </c>
      <c r="I48" s="17"/>
      <c r="J48" s="6"/>
      <c r="K48" s="17">
        <v>2023</v>
      </c>
      <c r="L48" s="17"/>
      <c r="M48" s="6"/>
      <c r="N48" s="17">
        <v>2031</v>
      </c>
      <c r="O48" s="17"/>
      <c r="P48" s="29"/>
      <c r="Q48" s="30"/>
    </row>
    <row r="49" spans="2:48" ht="6.75" customHeight="1" x14ac:dyDescent="0.2">
      <c r="B49" s="264"/>
      <c r="C49" s="265"/>
      <c r="D49" s="15"/>
      <c r="E49" s="4"/>
      <c r="F49" s="7"/>
      <c r="G49" s="7"/>
      <c r="H49" s="7"/>
      <c r="I49" s="7"/>
      <c r="J49" s="7"/>
      <c r="K49" s="7"/>
      <c r="L49" s="8"/>
      <c r="M49" s="8"/>
      <c r="N49" s="7"/>
      <c r="O49" s="7"/>
      <c r="P49" s="31"/>
      <c r="Q49" s="32"/>
    </row>
    <row r="50" spans="2:48" ht="36" customHeight="1" x14ac:dyDescent="0.2">
      <c r="B50" s="228" t="s">
        <v>151</v>
      </c>
      <c r="C50" s="229"/>
      <c r="D50" s="230" t="s">
        <v>152</v>
      </c>
      <c r="E50" s="231"/>
      <c r="F50" s="231"/>
      <c r="G50" s="231"/>
      <c r="H50" s="231"/>
      <c r="I50" s="231"/>
      <c r="J50" s="231"/>
      <c r="K50" s="231"/>
      <c r="L50" s="231"/>
      <c r="M50" s="231"/>
      <c r="N50" s="231"/>
      <c r="O50" s="231"/>
      <c r="P50" s="231"/>
      <c r="Q50" s="232"/>
    </row>
    <row r="51" spans="2:48" ht="36" customHeight="1" x14ac:dyDescent="0.2">
      <c r="B51" s="228" t="s">
        <v>153</v>
      </c>
      <c r="C51" s="229"/>
      <c r="D51" s="230" t="s">
        <v>154</v>
      </c>
      <c r="E51" s="231"/>
      <c r="F51" s="231"/>
      <c r="G51" s="231"/>
      <c r="H51" s="231"/>
      <c r="I51" s="231"/>
      <c r="J51" s="231"/>
      <c r="K51" s="231"/>
      <c r="L51" s="231"/>
      <c r="M51" s="231"/>
      <c r="N51" s="231"/>
      <c r="O51" s="231"/>
      <c r="P51" s="231"/>
      <c r="Q51" s="232"/>
    </row>
    <row r="52" spans="2:48" s="2" customFormat="1" ht="4.5" customHeight="1" x14ac:dyDescent="0.2">
      <c r="B52" s="64"/>
      <c r="C52" s="65"/>
      <c r="D52" s="65"/>
      <c r="E52" s="65"/>
      <c r="F52" s="65"/>
      <c r="G52" s="65"/>
      <c r="H52" s="65"/>
      <c r="I52" s="65"/>
      <c r="J52" s="65"/>
      <c r="K52" s="65"/>
      <c r="L52" s="65"/>
      <c r="M52" s="65"/>
      <c r="N52" s="65"/>
      <c r="O52" s="65"/>
      <c r="P52" s="65"/>
      <c r="Q52" s="66"/>
      <c r="R52" s="25"/>
      <c r="S52" s="25"/>
      <c r="T52" s="25"/>
      <c r="U52" s="25"/>
      <c r="V52" s="25"/>
      <c r="W52" s="25"/>
      <c r="X52" s="25"/>
      <c r="Y52" s="25"/>
      <c r="Z52" s="25"/>
      <c r="AA52" s="25"/>
      <c r="AB52" s="25"/>
      <c r="AC52" s="25"/>
      <c r="AD52" s="25"/>
      <c r="AE52" s="25"/>
      <c r="AF52" s="25"/>
      <c r="AG52" s="25"/>
      <c r="AH52" s="25"/>
      <c r="AI52" s="25"/>
      <c r="AJ52" s="25"/>
      <c r="AK52" s="25"/>
      <c r="AL52" s="25"/>
      <c r="AM52" s="25"/>
      <c r="AN52" s="25"/>
      <c r="AO52" s="25"/>
      <c r="AP52" s="25"/>
      <c r="AQ52" s="25"/>
      <c r="AR52" s="25"/>
      <c r="AS52" s="25"/>
      <c r="AT52" s="25"/>
      <c r="AU52" s="25"/>
      <c r="AV52" s="25"/>
    </row>
    <row r="53" spans="2:48" ht="24.75" customHeight="1" x14ac:dyDescent="0.2">
      <c r="B53" s="239" t="s">
        <v>155</v>
      </c>
      <c r="C53" s="240"/>
      <c r="D53" s="240"/>
      <c r="E53" s="240"/>
      <c r="F53" s="240"/>
      <c r="G53" s="240"/>
      <c r="H53" s="240"/>
      <c r="I53" s="240"/>
      <c r="J53" s="240"/>
      <c r="K53" s="240"/>
      <c r="L53" s="240"/>
      <c r="M53" s="240"/>
      <c r="N53" s="240"/>
      <c r="O53" s="240"/>
      <c r="P53" s="240"/>
      <c r="Q53" s="241"/>
    </row>
    <row r="54" spans="2:48" s="2" customFormat="1" ht="4.5" customHeight="1" x14ac:dyDescent="0.2">
      <c r="B54" s="61"/>
      <c r="C54" s="62"/>
      <c r="D54" s="62"/>
      <c r="E54" s="62"/>
      <c r="F54" s="62"/>
      <c r="G54" s="62"/>
      <c r="H54" s="62"/>
      <c r="I54" s="62"/>
      <c r="J54" s="62"/>
      <c r="K54" s="62"/>
      <c r="L54" s="62"/>
      <c r="M54" s="62"/>
      <c r="N54" s="62"/>
      <c r="O54" s="62"/>
      <c r="P54" s="62"/>
      <c r="Q54" s="63"/>
      <c r="R54" s="25"/>
      <c r="S54" s="25"/>
      <c r="T54" s="25"/>
      <c r="U54" s="25"/>
      <c r="V54" s="25"/>
      <c r="W54" s="25"/>
      <c r="X54" s="25"/>
      <c r="Y54" s="25"/>
      <c r="Z54" s="25"/>
      <c r="AA54" s="25"/>
      <c r="AB54" s="25"/>
      <c r="AC54" s="25"/>
      <c r="AD54" s="25"/>
      <c r="AE54" s="25"/>
      <c r="AF54" s="25"/>
      <c r="AG54" s="25"/>
      <c r="AH54" s="25"/>
      <c r="AI54" s="25"/>
      <c r="AJ54" s="25"/>
      <c r="AK54" s="25"/>
      <c r="AL54" s="25"/>
      <c r="AM54" s="25"/>
      <c r="AN54" s="25"/>
      <c r="AO54" s="25"/>
      <c r="AP54" s="25"/>
      <c r="AQ54" s="25"/>
      <c r="AR54" s="25"/>
      <c r="AS54" s="25"/>
      <c r="AT54" s="25"/>
      <c r="AU54" s="25"/>
      <c r="AV54" s="25"/>
    </row>
    <row r="55" spans="2:48" ht="58.5" customHeight="1" x14ac:dyDescent="0.2">
      <c r="B55" s="242" t="s">
        <v>156</v>
      </c>
      <c r="C55" s="243"/>
      <c r="D55" s="243"/>
      <c r="E55" s="243"/>
      <c r="F55" s="243"/>
      <c r="G55" s="243"/>
      <c r="H55" s="243"/>
      <c r="I55" s="243"/>
      <c r="J55" s="243"/>
      <c r="K55" s="243"/>
      <c r="L55" s="243"/>
      <c r="M55" s="243"/>
      <c r="N55" s="243"/>
      <c r="O55" s="243"/>
      <c r="P55" s="243"/>
      <c r="Q55" s="244"/>
    </row>
    <row r="56" spans="2:48" s="2" customFormat="1" ht="4.5" customHeight="1" x14ac:dyDescent="0.2">
      <c r="B56" s="64"/>
      <c r="C56" s="65"/>
      <c r="D56" s="65"/>
      <c r="E56" s="65"/>
      <c r="F56" s="65"/>
      <c r="G56" s="65"/>
      <c r="H56" s="65"/>
      <c r="I56" s="65"/>
      <c r="J56" s="65"/>
      <c r="K56" s="65"/>
      <c r="L56" s="65"/>
      <c r="M56" s="65"/>
      <c r="N56" s="65"/>
      <c r="O56" s="65"/>
      <c r="P56" s="65"/>
      <c r="Q56" s="66"/>
      <c r="R56" s="25"/>
      <c r="S56" s="25"/>
      <c r="T56" s="25"/>
      <c r="U56" s="25"/>
      <c r="V56" s="25"/>
      <c r="W56" s="25"/>
      <c r="X56" s="25"/>
      <c r="Y56" s="25"/>
      <c r="Z56" s="25"/>
      <c r="AA56" s="25"/>
      <c r="AB56" s="25"/>
      <c r="AC56" s="25"/>
      <c r="AD56" s="25"/>
      <c r="AE56" s="25"/>
      <c r="AF56" s="25"/>
      <c r="AG56" s="25"/>
      <c r="AH56" s="25"/>
      <c r="AI56" s="25"/>
      <c r="AJ56" s="25"/>
      <c r="AK56" s="25"/>
      <c r="AL56" s="25"/>
      <c r="AM56" s="25"/>
      <c r="AN56" s="25"/>
      <c r="AO56" s="25"/>
      <c r="AP56" s="25"/>
      <c r="AQ56" s="25"/>
      <c r="AR56" s="25"/>
      <c r="AS56" s="25"/>
      <c r="AT56" s="25"/>
      <c r="AU56" s="25"/>
      <c r="AV56" s="25"/>
    </row>
    <row r="57" spans="2:48" ht="24.75" customHeight="1" x14ac:dyDescent="0.2">
      <c r="B57" s="239" t="s">
        <v>157</v>
      </c>
      <c r="C57" s="240"/>
      <c r="D57" s="240"/>
      <c r="E57" s="240"/>
      <c r="F57" s="240"/>
      <c r="G57" s="240"/>
      <c r="H57" s="240"/>
      <c r="I57" s="240"/>
      <c r="J57" s="240"/>
      <c r="K57" s="240"/>
      <c r="L57" s="240"/>
      <c r="M57" s="240"/>
      <c r="N57" s="240"/>
      <c r="O57" s="240"/>
      <c r="P57" s="240"/>
      <c r="Q57" s="241"/>
    </row>
    <row r="58" spans="2:48" s="2" customFormat="1" ht="4.5" customHeight="1" x14ac:dyDescent="0.2">
      <c r="B58" s="61"/>
      <c r="C58" s="62"/>
      <c r="D58" s="62"/>
      <c r="E58" s="62"/>
      <c r="F58" s="62"/>
      <c r="G58" s="62"/>
      <c r="H58" s="62"/>
      <c r="I58" s="62"/>
      <c r="J58" s="62"/>
      <c r="K58" s="62"/>
      <c r="L58" s="62"/>
      <c r="M58" s="62"/>
      <c r="N58" s="62"/>
      <c r="O58" s="62"/>
      <c r="P58" s="62"/>
      <c r="Q58" s="63"/>
      <c r="R58" s="25"/>
      <c r="S58" s="25"/>
      <c r="T58" s="25"/>
      <c r="U58" s="25"/>
      <c r="V58" s="25"/>
      <c r="W58" s="25"/>
      <c r="X58" s="25"/>
      <c r="Y58" s="25"/>
      <c r="Z58" s="25"/>
      <c r="AA58" s="25"/>
      <c r="AB58" s="25"/>
      <c r="AC58" s="25"/>
      <c r="AD58" s="25"/>
      <c r="AE58" s="25"/>
      <c r="AF58" s="25"/>
      <c r="AG58" s="25"/>
      <c r="AH58" s="25"/>
      <c r="AI58" s="25"/>
      <c r="AJ58" s="25"/>
      <c r="AK58" s="25"/>
      <c r="AL58" s="25"/>
      <c r="AM58" s="25"/>
      <c r="AN58" s="25"/>
      <c r="AO58" s="25"/>
      <c r="AP58" s="25"/>
      <c r="AQ58" s="25"/>
      <c r="AR58" s="25"/>
      <c r="AS58" s="25"/>
      <c r="AT58" s="25"/>
      <c r="AU58" s="25"/>
      <c r="AV58" s="25"/>
    </row>
    <row r="59" spans="2:48" ht="27" customHeight="1" x14ac:dyDescent="0.2">
      <c r="B59" s="245" t="s">
        <v>158</v>
      </c>
      <c r="C59" s="246"/>
      <c r="D59" s="251" t="s">
        <v>159</v>
      </c>
      <c r="E59" s="252"/>
      <c r="F59" s="253"/>
      <c r="G59" s="254"/>
      <c r="H59" s="254"/>
      <c r="I59" s="254"/>
      <c r="J59" s="255"/>
      <c r="K59" s="251" t="s">
        <v>1</v>
      </c>
      <c r="L59" s="256"/>
      <c r="M59" s="257"/>
      <c r="N59" s="254"/>
      <c r="O59" s="254"/>
      <c r="P59" s="254"/>
      <c r="Q59" s="258"/>
    </row>
    <row r="60" spans="2:48" ht="27" customHeight="1" x14ac:dyDescent="0.2">
      <c r="B60" s="247"/>
      <c r="C60" s="248"/>
      <c r="D60" s="284" t="s">
        <v>160</v>
      </c>
      <c r="E60" s="285"/>
      <c r="F60" s="233"/>
      <c r="G60" s="234"/>
      <c r="H60" s="234"/>
      <c r="I60" s="234"/>
      <c r="J60" s="235"/>
      <c r="K60" s="236" t="s">
        <v>161</v>
      </c>
      <c r="L60" s="237"/>
      <c r="M60" s="238"/>
      <c r="N60" s="234"/>
      <c r="O60" s="234"/>
      <c r="P60" s="234"/>
      <c r="Q60" s="235"/>
    </row>
    <row r="61" spans="2:48" ht="27" customHeight="1" x14ac:dyDescent="0.2">
      <c r="B61" s="249"/>
      <c r="C61" s="250"/>
      <c r="D61" s="284" t="s">
        <v>162</v>
      </c>
      <c r="E61" s="285"/>
      <c r="F61" s="233"/>
      <c r="G61" s="234"/>
      <c r="H61" s="234"/>
      <c r="I61" s="234"/>
      <c r="J61" s="286"/>
      <c r="K61" s="284" t="s">
        <v>163</v>
      </c>
      <c r="L61" s="237"/>
      <c r="M61" s="238"/>
      <c r="N61" s="234"/>
      <c r="O61" s="234"/>
      <c r="P61" s="234"/>
      <c r="Q61" s="235"/>
    </row>
    <row r="62" spans="2:48" ht="27" customHeight="1" x14ac:dyDescent="0.2">
      <c r="B62" s="282" t="s">
        <v>164</v>
      </c>
      <c r="C62" s="283"/>
      <c r="D62" s="284" t="s">
        <v>159</v>
      </c>
      <c r="E62" s="285"/>
      <c r="F62" s="233"/>
      <c r="G62" s="234"/>
      <c r="H62" s="234"/>
      <c r="I62" s="234"/>
      <c r="J62" s="235"/>
      <c r="K62" s="236" t="s">
        <v>1</v>
      </c>
      <c r="L62" s="237"/>
      <c r="M62" s="238"/>
      <c r="N62" s="234"/>
      <c r="O62" s="234"/>
      <c r="P62" s="234"/>
      <c r="Q62" s="235"/>
    </row>
    <row r="63" spans="2:48" ht="27" customHeight="1" x14ac:dyDescent="0.2">
      <c r="B63" s="247"/>
      <c r="C63" s="248"/>
      <c r="D63" s="284" t="s">
        <v>160</v>
      </c>
      <c r="E63" s="285"/>
      <c r="F63" s="233"/>
      <c r="G63" s="234"/>
      <c r="H63" s="234"/>
      <c r="I63" s="234"/>
      <c r="J63" s="235"/>
      <c r="K63" s="236" t="s">
        <v>161</v>
      </c>
      <c r="L63" s="237"/>
      <c r="M63" s="238"/>
      <c r="N63" s="234"/>
      <c r="O63" s="234"/>
      <c r="P63" s="234"/>
      <c r="Q63" s="235"/>
    </row>
    <row r="64" spans="2:48" ht="27" customHeight="1" x14ac:dyDescent="0.2">
      <c r="B64" s="249"/>
      <c r="C64" s="250"/>
      <c r="D64" s="284" t="s">
        <v>162</v>
      </c>
      <c r="E64" s="285"/>
      <c r="F64" s="233"/>
      <c r="G64" s="234"/>
      <c r="H64" s="234"/>
      <c r="I64" s="234"/>
      <c r="J64" s="235"/>
      <c r="K64" s="236" t="s">
        <v>163</v>
      </c>
      <c r="L64" s="237"/>
      <c r="M64" s="238"/>
      <c r="N64" s="234"/>
      <c r="O64" s="234"/>
      <c r="P64" s="234"/>
      <c r="Q64" s="235"/>
    </row>
    <row r="65" spans="2:17" ht="27" customHeight="1" x14ac:dyDescent="0.2">
      <c r="B65" s="274" t="s">
        <v>165</v>
      </c>
      <c r="C65" s="275"/>
      <c r="D65" s="277" t="s">
        <v>166</v>
      </c>
      <c r="E65" s="278"/>
      <c r="F65" s="278"/>
      <c r="G65" s="278"/>
      <c r="H65" s="278"/>
      <c r="I65" s="278"/>
      <c r="J65" s="278"/>
      <c r="K65" s="278"/>
      <c r="L65" s="278"/>
      <c r="M65" s="278"/>
      <c r="N65" s="278"/>
      <c r="O65" s="278"/>
      <c r="P65" s="278"/>
      <c r="Q65" s="279"/>
    </row>
  </sheetData>
  <mergeCells count="116">
    <mergeCell ref="B9:C9"/>
    <mergeCell ref="D9:Q9"/>
    <mergeCell ref="B10:C10"/>
    <mergeCell ref="D10:Q10"/>
    <mergeCell ref="D23:G23"/>
    <mergeCell ref="B25:C25"/>
    <mergeCell ref="D25:Q25"/>
    <mergeCell ref="B26:C27"/>
    <mergeCell ref="B1:C2"/>
    <mergeCell ref="D1:N1"/>
    <mergeCell ref="O1:Q2"/>
    <mergeCell ref="D2:N2"/>
    <mergeCell ref="B3:C3"/>
    <mergeCell ref="D3:N3"/>
    <mergeCell ref="O3:Q3"/>
    <mergeCell ref="B5:Q5"/>
    <mergeCell ref="B8:C8"/>
    <mergeCell ref="B22:C22"/>
    <mergeCell ref="B23:C23"/>
    <mergeCell ref="H23:I23"/>
    <mergeCell ref="M23:N23"/>
    <mergeCell ref="B17:C17"/>
    <mergeCell ref="B18:C18"/>
    <mergeCell ref="B19:C19"/>
    <mergeCell ref="B11:C11"/>
    <mergeCell ref="D11:Q11"/>
    <mergeCell ref="B12:C12"/>
    <mergeCell ref="D12:Q12"/>
    <mergeCell ref="B14:Q14"/>
    <mergeCell ref="B16:C16"/>
    <mergeCell ref="L16:M16"/>
    <mergeCell ref="N16:Q16"/>
    <mergeCell ref="B21:C21"/>
    <mergeCell ref="L21:N21"/>
    <mergeCell ref="O21:Q21"/>
    <mergeCell ref="D16:K16"/>
    <mergeCell ref="D17:Q17"/>
    <mergeCell ref="B20:C20"/>
    <mergeCell ref="D20:I20"/>
    <mergeCell ref="J20:L20"/>
    <mergeCell ref="M20:Q20"/>
    <mergeCell ref="G19:H19"/>
    <mergeCell ref="I19:K19"/>
    <mergeCell ref="L19:N19"/>
    <mergeCell ref="O19:Q19"/>
    <mergeCell ref="D19:F19"/>
    <mergeCell ref="J26:K26"/>
    <mergeCell ref="L26:M27"/>
    <mergeCell ref="N26:Q27"/>
    <mergeCell ref="J27:K27"/>
    <mergeCell ref="B50:C50"/>
    <mergeCell ref="D50:Q50"/>
    <mergeCell ref="B31:C31"/>
    <mergeCell ref="D31:Q31"/>
    <mergeCell ref="B32:C32"/>
    <mergeCell ref="D32:Q32"/>
    <mergeCell ref="B34:C34"/>
    <mergeCell ref="D34:Q34"/>
    <mergeCell ref="B29:C29"/>
    <mergeCell ref="D29:Q29"/>
    <mergeCell ref="B30:C30"/>
    <mergeCell ref="D30:K30"/>
    <mergeCell ref="L30:M30"/>
    <mergeCell ref="N30:Q30"/>
    <mergeCell ref="B33:C33"/>
    <mergeCell ref="D33:Q33"/>
    <mergeCell ref="D28:Q28"/>
    <mergeCell ref="B28:C28"/>
    <mergeCell ref="B65:C65"/>
    <mergeCell ref="D8:Q8"/>
    <mergeCell ref="B7:Q7"/>
    <mergeCell ref="D65:Q65"/>
    <mergeCell ref="D21:K21"/>
    <mergeCell ref="J23:L23"/>
    <mergeCell ref="O23:Q23"/>
    <mergeCell ref="B62:C64"/>
    <mergeCell ref="D62:E62"/>
    <mergeCell ref="F62:J62"/>
    <mergeCell ref="K62:L62"/>
    <mergeCell ref="M62:Q62"/>
    <mergeCell ref="D63:E63"/>
    <mergeCell ref="F63:J63"/>
    <mergeCell ref="K63:L63"/>
    <mergeCell ref="M63:Q63"/>
    <mergeCell ref="D64:E64"/>
    <mergeCell ref="D60:E60"/>
    <mergeCell ref="F60:J60"/>
    <mergeCell ref="K60:L60"/>
    <mergeCell ref="M60:Q60"/>
    <mergeCell ref="D61:E61"/>
    <mergeCell ref="F61:J61"/>
    <mergeCell ref="K61:L61"/>
    <mergeCell ref="D22:Q22"/>
    <mergeCell ref="D18:Q18"/>
    <mergeCell ref="B24:C24"/>
    <mergeCell ref="D24:Q24"/>
    <mergeCell ref="F64:J64"/>
    <mergeCell ref="K64:L64"/>
    <mergeCell ref="M64:Q64"/>
    <mergeCell ref="M61:Q61"/>
    <mergeCell ref="B51:C51"/>
    <mergeCell ref="D51:Q51"/>
    <mergeCell ref="B53:Q53"/>
    <mergeCell ref="B55:Q55"/>
    <mergeCell ref="B57:Q57"/>
    <mergeCell ref="B59:C61"/>
    <mergeCell ref="D59:E59"/>
    <mergeCell ref="F59:J59"/>
    <mergeCell ref="K59:L59"/>
    <mergeCell ref="M59:Q59"/>
    <mergeCell ref="B36:Q36"/>
    <mergeCell ref="B38:C38"/>
    <mergeCell ref="D38:Q38"/>
    <mergeCell ref="B39:C49"/>
    <mergeCell ref="D26:F27"/>
    <mergeCell ref="G26:H27"/>
  </mergeCell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AF81"/>
  <sheetViews>
    <sheetView showGridLines="0" topLeftCell="A15" zoomScale="80" zoomScaleNormal="80" workbookViewId="0">
      <selection activeCell="V28" sqref="V28"/>
    </sheetView>
  </sheetViews>
  <sheetFormatPr baseColWidth="10" defaultColWidth="11.42578125" defaultRowHeight="12.75" x14ac:dyDescent="0.2"/>
  <cols>
    <col min="1" max="2" width="4.7109375" customWidth="1"/>
    <col min="3" max="3" width="18.5703125" customWidth="1"/>
    <col min="4" max="4" width="8.7109375" customWidth="1"/>
    <col min="5" max="5" width="8.5703125" customWidth="1"/>
    <col min="6" max="6" width="11.140625" customWidth="1"/>
    <col min="7" max="7" width="4.7109375" style="3" customWidth="1"/>
    <col min="8" max="8" width="8.5703125" style="3" customWidth="1"/>
    <col min="9" max="9" width="12.28515625" style="3" customWidth="1"/>
    <col min="10" max="10" width="3.28515625" style="3" customWidth="1"/>
    <col min="11" max="11" width="8.5703125" style="3" customWidth="1"/>
    <col min="12" max="12" width="12.28515625" style="3" customWidth="1"/>
    <col min="13" max="13" width="3.42578125" style="3" customWidth="1"/>
    <col min="14" max="14" width="8.5703125" style="3" customWidth="1"/>
    <col min="15" max="15" width="12.28515625" style="3" customWidth="1"/>
    <col min="16" max="16" width="6.28515625" customWidth="1"/>
    <col min="17" max="17" width="3.28515625" customWidth="1"/>
    <col min="18" max="29" width="4.42578125" customWidth="1"/>
  </cols>
  <sheetData>
    <row r="1" spans="2:17" s="1" customFormat="1" ht="37.5" customHeight="1" x14ac:dyDescent="0.2">
      <c r="B1" s="318" t="s">
        <v>70</v>
      </c>
      <c r="C1" s="319"/>
      <c r="D1" s="322" t="s">
        <v>167</v>
      </c>
      <c r="E1" s="323"/>
      <c r="F1" s="323"/>
      <c r="G1" s="323"/>
      <c r="H1" s="323"/>
      <c r="I1" s="323"/>
      <c r="J1" s="323"/>
      <c r="K1" s="323"/>
      <c r="L1" s="323"/>
      <c r="M1" s="323"/>
      <c r="N1" s="324"/>
      <c r="O1" s="325"/>
      <c r="P1" s="326"/>
      <c r="Q1" s="327"/>
    </row>
    <row r="2" spans="2:17" s="1" customFormat="1" ht="17.25" customHeight="1" x14ac:dyDescent="0.2">
      <c r="B2" s="320"/>
      <c r="C2" s="321"/>
      <c r="D2" s="405" t="s">
        <v>168</v>
      </c>
      <c r="E2" s="406"/>
      <c r="F2" s="406"/>
      <c r="G2" s="406"/>
      <c r="H2" s="406"/>
      <c r="I2" s="406"/>
      <c r="J2" s="406"/>
      <c r="K2" s="406"/>
      <c r="L2" s="406"/>
      <c r="M2" s="406"/>
      <c r="N2" s="407"/>
      <c r="O2" s="328"/>
      <c r="P2" s="329"/>
      <c r="Q2" s="330"/>
    </row>
    <row r="3" spans="2:17" s="1" customFormat="1" ht="17.25" customHeight="1" x14ac:dyDescent="0.2">
      <c r="B3" s="334" t="s">
        <v>73</v>
      </c>
      <c r="C3" s="335"/>
      <c r="D3" s="334" t="s">
        <v>169</v>
      </c>
      <c r="E3" s="336"/>
      <c r="F3" s="336"/>
      <c r="G3" s="336"/>
      <c r="H3" s="336"/>
      <c r="I3" s="336"/>
      <c r="J3" s="336"/>
      <c r="K3" s="336"/>
      <c r="L3" s="336"/>
      <c r="M3" s="336"/>
      <c r="N3" s="335"/>
      <c r="O3" s="334" t="s">
        <v>170</v>
      </c>
      <c r="P3" s="336"/>
      <c r="Q3" s="335"/>
    </row>
    <row r="4" spans="2:17" s="2" customFormat="1" ht="4.5" customHeight="1" x14ac:dyDescent="0.2">
      <c r="B4" s="58"/>
      <c r="C4" s="59"/>
      <c r="D4" s="59"/>
      <c r="E4" s="59"/>
      <c r="F4" s="59"/>
      <c r="G4" s="59"/>
      <c r="H4" s="59"/>
      <c r="I4" s="59"/>
      <c r="J4" s="59"/>
      <c r="K4" s="59"/>
      <c r="L4" s="59"/>
      <c r="M4" s="59"/>
      <c r="N4" s="59"/>
      <c r="O4" s="59"/>
      <c r="P4" s="59"/>
      <c r="Q4" s="60"/>
    </row>
    <row r="5" spans="2:17" ht="24.75" customHeight="1" x14ac:dyDescent="0.2">
      <c r="B5" s="239" t="s">
        <v>76</v>
      </c>
      <c r="C5" s="240"/>
      <c r="D5" s="240"/>
      <c r="E5" s="240"/>
      <c r="F5" s="240"/>
      <c r="G5" s="240"/>
      <c r="H5" s="240"/>
      <c r="I5" s="240"/>
      <c r="J5" s="240"/>
      <c r="K5" s="240"/>
      <c r="L5" s="240"/>
      <c r="M5" s="240"/>
      <c r="N5" s="240"/>
      <c r="O5" s="240"/>
      <c r="P5" s="240"/>
      <c r="Q5" s="241"/>
    </row>
    <row r="6" spans="2:17" s="2" customFormat="1" ht="4.5" customHeight="1" x14ac:dyDescent="0.2">
      <c r="B6" s="58"/>
      <c r="C6" s="59"/>
      <c r="D6" s="59"/>
      <c r="E6" s="59"/>
      <c r="F6" s="59"/>
      <c r="G6" s="59"/>
      <c r="H6" s="59"/>
      <c r="I6" s="59"/>
      <c r="J6" s="59"/>
      <c r="K6" s="59"/>
      <c r="L6" s="59"/>
      <c r="M6" s="59"/>
      <c r="N6" s="59"/>
      <c r="O6" s="59"/>
      <c r="P6" s="59"/>
      <c r="Q6" s="60"/>
    </row>
    <row r="7" spans="2:17" ht="5.0999999999999996" customHeight="1" x14ac:dyDescent="0.2">
      <c r="B7" s="58"/>
      <c r="C7" s="59"/>
      <c r="D7" s="59"/>
      <c r="E7" s="59"/>
      <c r="F7" s="59"/>
      <c r="G7" s="59"/>
      <c r="H7" s="59"/>
      <c r="I7" s="59"/>
      <c r="J7" s="59"/>
      <c r="K7" s="59"/>
      <c r="L7" s="59"/>
      <c r="M7" s="59"/>
      <c r="N7" s="59"/>
      <c r="O7" s="59"/>
      <c r="P7" s="59"/>
      <c r="Q7" s="60"/>
    </row>
    <row r="8" spans="2:17" ht="40.5" customHeight="1" x14ac:dyDescent="0.2">
      <c r="B8" s="228" t="s">
        <v>77</v>
      </c>
      <c r="C8" s="229"/>
      <c r="D8" s="357" t="s">
        <v>171</v>
      </c>
      <c r="E8" s="358"/>
      <c r="F8" s="358"/>
      <c r="G8" s="358"/>
      <c r="H8" s="358"/>
      <c r="I8" s="358"/>
      <c r="J8" s="358"/>
      <c r="K8" s="358"/>
      <c r="L8" s="358"/>
      <c r="M8" s="358"/>
      <c r="N8" s="358"/>
      <c r="O8" s="358"/>
      <c r="P8" s="358"/>
      <c r="Q8" s="394"/>
    </row>
    <row r="9" spans="2:17" ht="40.5" customHeight="1" x14ac:dyDescent="0.2">
      <c r="B9" s="228" t="s">
        <v>79</v>
      </c>
      <c r="C9" s="229"/>
      <c r="D9" s="357" t="s">
        <v>172</v>
      </c>
      <c r="E9" s="358"/>
      <c r="F9" s="358"/>
      <c r="G9" s="358"/>
      <c r="H9" s="358"/>
      <c r="I9" s="358"/>
      <c r="J9" s="358"/>
      <c r="K9" s="358"/>
      <c r="L9" s="358"/>
      <c r="M9" s="358"/>
      <c r="N9" s="358"/>
      <c r="O9" s="358"/>
      <c r="P9" s="358"/>
      <c r="Q9" s="394"/>
    </row>
    <row r="10" spans="2:17" ht="40.5" customHeight="1" x14ac:dyDescent="0.2">
      <c r="B10" s="228" t="s">
        <v>81</v>
      </c>
      <c r="C10" s="229"/>
      <c r="D10" s="357" t="s">
        <v>173</v>
      </c>
      <c r="E10" s="358"/>
      <c r="F10" s="358"/>
      <c r="G10" s="358"/>
      <c r="H10" s="358"/>
      <c r="I10" s="358"/>
      <c r="J10" s="358"/>
      <c r="K10" s="358"/>
      <c r="L10" s="358"/>
      <c r="M10" s="358"/>
      <c r="N10" s="358"/>
      <c r="O10" s="358"/>
      <c r="P10" s="358"/>
      <c r="Q10" s="394"/>
    </row>
    <row r="11" spans="2:17" ht="40.5" customHeight="1" x14ac:dyDescent="0.2">
      <c r="B11" s="228" t="s">
        <v>83</v>
      </c>
      <c r="C11" s="229"/>
      <c r="D11" s="379" t="s">
        <v>174</v>
      </c>
      <c r="E11" s="380"/>
      <c r="F11" s="380"/>
      <c r="G11" s="380"/>
      <c r="H11" s="380"/>
      <c r="I11" s="380"/>
      <c r="J11" s="380"/>
      <c r="K11" s="380"/>
      <c r="L11" s="380"/>
      <c r="M11" s="380"/>
      <c r="N11" s="380"/>
      <c r="O11" s="380"/>
      <c r="P11" s="380"/>
      <c r="Q11" s="381"/>
    </row>
    <row r="12" spans="2:17" ht="40.5" customHeight="1" x14ac:dyDescent="0.2">
      <c r="B12" s="228" t="s">
        <v>85</v>
      </c>
      <c r="C12" s="229"/>
      <c r="D12" s="357"/>
      <c r="E12" s="358"/>
      <c r="F12" s="358"/>
      <c r="G12" s="358"/>
      <c r="H12" s="358"/>
      <c r="I12" s="358"/>
      <c r="J12" s="358"/>
      <c r="K12" s="358"/>
      <c r="L12" s="358"/>
      <c r="M12" s="358"/>
      <c r="N12" s="358"/>
      <c r="O12" s="358"/>
      <c r="P12" s="358"/>
      <c r="Q12" s="394"/>
    </row>
    <row r="13" spans="2:17" s="2" customFormat="1" ht="4.5" customHeight="1" x14ac:dyDescent="0.2">
      <c r="B13" s="58"/>
      <c r="C13" s="59"/>
      <c r="D13" s="67"/>
      <c r="E13" s="67"/>
      <c r="F13" s="67"/>
      <c r="G13" s="67"/>
      <c r="H13" s="67"/>
      <c r="I13" s="67"/>
      <c r="J13" s="67"/>
      <c r="K13" s="67"/>
      <c r="L13" s="67"/>
      <c r="M13" s="67"/>
      <c r="N13" s="67"/>
      <c r="O13" s="67"/>
      <c r="P13" s="67"/>
      <c r="Q13" s="68"/>
    </row>
    <row r="14" spans="2:17" ht="24.75" customHeight="1" x14ac:dyDescent="0.2">
      <c r="B14" s="239" t="s">
        <v>87</v>
      </c>
      <c r="C14" s="240"/>
      <c r="D14" s="240"/>
      <c r="E14" s="240"/>
      <c r="F14" s="240"/>
      <c r="G14" s="240"/>
      <c r="H14" s="240"/>
      <c r="I14" s="240"/>
      <c r="J14" s="240"/>
      <c r="K14" s="240"/>
      <c r="L14" s="240"/>
      <c r="M14" s="240"/>
      <c r="N14" s="240"/>
      <c r="O14" s="240"/>
      <c r="P14" s="240"/>
      <c r="Q14" s="241"/>
    </row>
    <row r="15" spans="2:17" s="2" customFormat="1" ht="4.5" customHeight="1" x14ac:dyDescent="0.2">
      <c r="B15" s="58"/>
      <c r="C15" s="59"/>
      <c r="D15" s="59"/>
      <c r="E15" s="59"/>
      <c r="F15" s="59"/>
      <c r="G15" s="59"/>
      <c r="H15" s="59"/>
      <c r="I15" s="59"/>
      <c r="J15" s="59"/>
      <c r="K15" s="59"/>
      <c r="L15" s="59"/>
      <c r="M15" s="59"/>
      <c r="N15" s="59"/>
      <c r="O15" s="59"/>
      <c r="P15" s="59"/>
      <c r="Q15" s="60"/>
    </row>
    <row r="16" spans="2:17" ht="40.5" customHeight="1" x14ac:dyDescent="0.2">
      <c r="B16" s="228" t="s">
        <v>88</v>
      </c>
      <c r="C16" s="229"/>
      <c r="D16" s="357" t="s">
        <v>272</v>
      </c>
      <c r="E16" s="358"/>
      <c r="F16" s="358"/>
      <c r="G16" s="358"/>
      <c r="H16" s="358"/>
      <c r="I16" s="358"/>
      <c r="J16" s="358"/>
      <c r="K16" s="394"/>
      <c r="L16" s="302" t="s">
        <v>90</v>
      </c>
      <c r="M16" s="305"/>
      <c r="N16" s="416" t="s">
        <v>48</v>
      </c>
      <c r="O16" s="416"/>
      <c r="P16" s="416"/>
      <c r="Q16" s="417"/>
    </row>
    <row r="17" spans="2:17" ht="40.5" customHeight="1" x14ac:dyDescent="0.2">
      <c r="B17" s="228" t="s">
        <v>92</v>
      </c>
      <c r="C17" s="229"/>
      <c r="D17" s="383" t="s">
        <v>175</v>
      </c>
      <c r="E17" s="343"/>
      <c r="F17" s="343"/>
      <c r="G17" s="343"/>
      <c r="H17" s="343"/>
      <c r="I17" s="343"/>
      <c r="J17" s="343"/>
      <c r="K17" s="343"/>
      <c r="L17" s="343"/>
      <c r="M17" s="343"/>
      <c r="N17" s="343"/>
      <c r="O17" s="343"/>
      <c r="P17" s="343"/>
      <c r="Q17" s="344"/>
    </row>
    <row r="18" spans="2:17" ht="40.5" customHeight="1" x14ac:dyDescent="0.2">
      <c r="B18" s="245" t="s">
        <v>94</v>
      </c>
      <c r="C18" s="338"/>
      <c r="D18" s="340" t="s">
        <v>176</v>
      </c>
      <c r="E18" s="341"/>
      <c r="F18" s="341"/>
      <c r="G18" s="343" t="s">
        <v>177</v>
      </c>
      <c r="H18" s="343"/>
      <c r="I18" s="343"/>
      <c r="J18" s="343"/>
      <c r="K18" s="343"/>
      <c r="L18" s="343"/>
      <c r="M18" s="343"/>
      <c r="N18" s="343"/>
      <c r="O18" s="343"/>
      <c r="P18" s="343"/>
      <c r="Q18" s="344"/>
    </row>
    <row r="19" spans="2:17" ht="40.5" customHeight="1" x14ac:dyDescent="0.2">
      <c r="B19" s="247"/>
      <c r="C19" s="339"/>
      <c r="D19" s="342" t="s">
        <v>178</v>
      </c>
      <c r="E19" s="337"/>
      <c r="F19" s="337"/>
      <c r="G19" s="345" t="s">
        <v>179</v>
      </c>
      <c r="H19" s="345"/>
      <c r="I19" s="345"/>
      <c r="J19" s="345"/>
      <c r="K19" s="345"/>
      <c r="L19" s="345"/>
      <c r="M19" s="345"/>
      <c r="N19" s="345"/>
      <c r="O19" s="345"/>
      <c r="P19" s="345"/>
      <c r="Q19" s="346"/>
    </row>
    <row r="20" spans="2:17" ht="40.5" customHeight="1" x14ac:dyDescent="0.2">
      <c r="B20" s="247"/>
      <c r="C20" s="339"/>
      <c r="D20" s="342" t="s">
        <v>180</v>
      </c>
      <c r="E20" s="337"/>
      <c r="F20" s="337"/>
      <c r="G20" s="345" t="s">
        <v>181</v>
      </c>
      <c r="H20" s="345"/>
      <c r="I20" s="345"/>
      <c r="J20" s="345"/>
      <c r="K20" s="345"/>
      <c r="L20" s="345"/>
      <c r="M20" s="345"/>
      <c r="N20" s="345"/>
      <c r="O20" s="345"/>
      <c r="P20" s="345"/>
      <c r="Q20" s="346"/>
    </row>
    <row r="21" spans="2:17" ht="40.5" customHeight="1" x14ac:dyDescent="0.2">
      <c r="B21" s="247"/>
      <c r="C21" s="339"/>
      <c r="D21" s="342" t="s">
        <v>182</v>
      </c>
      <c r="E21" s="337"/>
      <c r="F21" s="337"/>
      <c r="G21" s="345" t="s">
        <v>183</v>
      </c>
      <c r="H21" s="345"/>
      <c r="I21" s="345"/>
      <c r="J21" s="345"/>
      <c r="K21" s="345"/>
      <c r="L21" s="345"/>
      <c r="M21" s="345"/>
      <c r="N21" s="345"/>
      <c r="O21" s="345"/>
      <c r="P21" s="345"/>
      <c r="Q21" s="346"/>
    </row>
    <row r="22" spans="2:17" ht="40.5" customHeight="1" x14ac:dyDescent="0.2">
      <c r="B22" s="247"/>
      <c r="C22" s="339"/>
      <c r="D22" s="342" t="s">
        <v>266</v>
      </c>
      <c r="E22" s="337"/>
      <c r="F22" s="337"/>
      <c r="G22" s="337" t="s">
        <v>267</v>
      </c>
      <c r="H22" s="337"/>
      <c r="I22" s="337"/>
      <c r="J22" s="337"/>
      <c r="K22" s="337"/>
      <c r="L22" s="337"/>
      <c r="M22" s="337"/>
      <c r="N22" s="337"/>
      <c r="O22" s="337"/>
      <c r="P22" s="337"/>
      <c r="Q22" s="402"/>
    </row>
    <row r="23" spans="2:17" ht="40.5" customHeight="1" x14ac:dyDescent="0.2">
      <c r="B23" s="247"/>
      <c r="C23" s="339"/>
      <c r="D23" s="342" t="s">
        <v>184</v>
      </c>
      <c r="E23" s="337"/>
      <c r="F23" s="337"/>
      <c r="G23" s="345" t="s">
        <v>185</v>
      </c>
      <c r="H23" s="345"/>
      <c r="I23" s="345"/>
      <c r="J23" s="345"/>
      <c r="K23" s="345"/>
      <c r="L23" s="345"/>
      <c r="M23" s="345"/>
      <c r="N23" s="345"/>
      <c r="O23" s="345"/>
      <c r="P23" s="345"/>
      <c r="Q23" s="346"/>
    </row>
    <row r="24" spans="2:17" ht="40.5" customHeight="1" x14ac:dyDescent="0.2">
      <c r="B24" s="247"/>
      <c r="C24" s="339"/>
      <c r="D24" s="342" t="s">
        <v>186</v>
      </c>
      <c r="E24" s="337"/>
      <c r="F24" s="337"/>
      <c r="G24" s="345" t="s">
        <v>187</v>
      </c>
      <c r="H24" s="345"/>
      <c r="I24" s="345"/>
      <c r="J24" s="345"/>
      <c r="K24" s="345"/>
      <c r="L24" s="345"/>
      <c r="M24" s="345"/>
      <c r="N24" s="345"/>
      <c r="O24" s="345"/>
      <c r="P24" s="345"/>
      <c r="Q24" s="346"/>
    </row>
    <row r="25" spans="2:17" ht="40.5" customHeight="1" x14ac:dyDescent="0.2">
      <c r="B25" s="247"/>
      <c r="C25" s="339"/>
      <c r="D25" s="342" t="s">
        <v>188</v>
      </c>
      <c r="E25" s="337"/>
      <c r="F25" s="337"/>
      <c r="G25" s="345" t="s">
        <v>189</v>
      </c>
      <c r="H25" s="345"/>
      <c r="I25" s="345"/>
      <c r="J25" s="345"/>
      <c r="K25" s="345"/>
      <c r="L25" s="345"/>
      <c r="M25" s="345"/>
      <c r="N25" s="345"/>
      <c r="O25" s="345"/>
      <c r="P25" s="345"/>
      <c r="Q25" s="346"/>
    </row>
    <row r="26" spans="2:17" ht="48" customHeight="1" x14ac:dyDescent="0.2">
      <c r="B26" s="75"/>
      <c r="C26" s="76"/>
      <c r="D26" s="398" t="s">
        <v>190</v>
      </c>
      <c r="E26" s="399"/>
      <c r="F26" s="399"/>
      <c r="G26" s="400" t="s">
        <v>191</v>
      </c>
      <c r="H26" s="400"/>
      <c r="I26" s="400"/>
      <c r="J26" s="400"/>
      <c r="K26" s="400"/>
      <c r="L26" s="400"/>
      <c r="M26" s="400"/>
      <c r="N26" s="400"/>
      <c r="O26" s="400"/>
      <c r="P26" s="400"/>
      <c r="Q26" s="401"/>
    </row>
    <row r="27" spans="2:17" ht="40.5" customHeight="1" x14ac:dyDescent="0.2">
      <c r="B27" s="228" t="s">
        <v>96</v>
      </c>
      <c r="C27" s="229"/>
      <c r="D27" s="396" t="s">
        <v>10</v>
      </c>
      <c r="E27" s="397"/>
      <c r="F27" s="397"/>
      <c r="G27" s="403" t="s">
        <v>98</v>
      </c>
      <c r="H27" s="403"/>
      <c r="I27" s="395" t="s">
        <v>63</v>
      </c>
      <c r="J27" s="395"/>
      <c r="K27" s="395"/>
      <c r="L27" s="403" t="s">
        <v>100</v>
      </c>
      <c r="M27" s="403"/>
      <c r="N27" s="403"/>
      <c r="O27" s="395" t="s">
        <v>66</v>
      </c>
      <c r="P27" s="395"/>
      <c r="Q27" s="404"/>
    </row>
    <row r="28" spans="2:17" ht="40.5" customHeight="1" x14ac:dyDescent="0.2">
      <c r="B28" s="228" t="s">
        <v>102</v>
      </c>
      <c r="C28" s="229"/>
      <c r="D28" s="349" t="s">
        <v>45</v>
      </c>
      <c r="E28" s="350"/>
      <c r="F28" s="350"/>
      <c r="G28" s="350"/>
      <c r="H28" s="350"/>
      <c r="I28" s="351"/>
      <c r="J28" s="312" t="s">
        <v>192</v>
      </c>
      <c r="K28" s="313"/>
      <c r="L28" s="313"/>
      <c r="M28" s="350" t="s">
        <v>48</v>
      </c>
      <c r="N28" s="350"/>
      <c r="O28" s="350"/>
      <c r="P28" s="350"/>
      <c r="Q28" s="351"/>
    </row>
    <row r="29" spans="2:17" ht="40.5" customHeight="1" x14ac:dyDescent="0.2">
      <c r="B29" s="228" t="s">
        <v>106</v>
      </c>
      <c r="C29" s="229"/>
      <c r="D29" s="357" t="s">
        <v>193</v>
      </c>
      <c r="E29" s="358"/>
      <c r="F29" s="358"/>
      <c r="G29" s="358"/>
      <c r="H29" s="358"/>
      <c r="I29" s="358"/>
      <c r="J29" s="358"/>
      <c r="K29" s="358"/>
      <c r="L29" s="287" t="s">
        <v>108</v>
      </c>
      <c r="M29" s="308"/>
      <c r="N29" s="308"/>
      <c r="O29" s="350" t="s">
        <v>2</v>
      </c>
      <c r="P29" s="350"/>
      <c r="Q29" s="351"/>
    </row>
    <row r="30" spans="2:17" ht="44.25" customHeight="1" x14ac:dyDescent="0.2">
      <c r="B30" s="228" t="s">
        <v>110</v>
      </c>
      <c r="C30" s="229"/>
      <c r="D30" s="357" t="s">
        <v>193</v>
      </c>
      <c r="E30" s="358"/>
      <c r="F30" s="358"/>
      <c r="G30" s="358"/>
      <c r="H30" s="358"/>
      <c r="I30" s="358"/>
      <c r="J30" s="358"/>
      <c r="K30" s="358"/>
      <c r="L30" s="358"/>
      <c r="M30" s="358"/>
      <c r="N30" s="358"/>
      <c r="O30" s="358"/>
      <c r="P30" s="358"/>
      <c r="Q30" s="394"/>
    </row>
    <row r="31" spans="2:17" ht="40.5" customHeight="1" x14ac:dyDescent="0.2">
      <c r="B31" s="228" t="s">
        <v>112</v>
      </c>
      <c r="C31" s="229"/>
      <c r="D31" s="349" t="s">
        <v>29</v>
      </c>
      <c r="E31" s="350"/>
      <c r="F31" s="350"/>
      <c r="G31" s="308" t="s">
        <v>114</v>
      </c>
      <c r="H31" s="308"/>
      <c r="I31" s="308"/>
      <c r="J31" s="350" t="s">
        <v>29</v>
      </c>
      <c r="K31" s="350"/>
      <c r="L31" s="351"/>
      <c r="M31" s="287" t="s">
        <v>116</v>
      </c>
      <c r="N31" s="308"/>
      <c r="O31" s="350" t="s">
        <v>194</v>
      </c>
      <c r="P31" s="350"/>
      <c r="Q31" s="351"/>
    </row>
    <row r="32" spans="2:17" ht="40.5" customHeight="1" x14ac:dyDescent="0.2">
      <c r="B32" s="228" t="s">
        <v>118</v>
      </c>
      <c r="C32" s="229"/>
      <c r="D32" s="349" t="s">
        <v>29</v>
      </c>
      <c r="E32" s="350"/>
      <c r="F32" s="350"/>
      <c r="G32" s="350"/>
      <c r="H32" s="350"/>
      <c r="I32" s="350"/>
      <c r="J32" s="350"/>
      <c r="K32" s="350"/>
      <c r="L32" s="350"/>
      <c r="M32" s="350"/>
      <c r="N32" s="350"/>
      <c r="O32" s="350"/>
      <c r="P32" s="350"/>
      <c r="Q32" s="351"/>
    </row>
    <row r="33" spans="2:17" ht="282.75" customHeight="1" x14ac:dyDescent="0.2">
      <c r="B33" s="390" t="s">
        <v>120</v>
      </c>
      <c r="C33" s="424"/>
      <c r="D33" s="410" t="s">
        <v>264</v>
      </c>
      <c r="E33" s="411"/>
      <c r="F33" s="411"/>
      <c r="G33" s="411"/>
      <c r="H33" s="411"/>
      <c r="I33" s="411"/>
      <c r="J33" s="411"/>
      <c r="K33" s="411"/>
      <c r="L33" s="411"/>
      <c r="M33" s="411"/>
      <c r="N33" s="411"/>
      <c r="O33" s="411"/>
      <c r="P33" s="411"/>
      <c r="Q33" s="412"/>
    </row>
    <row r="34" spans="2:17" ht="285.75" customHeight="1" x14ac:dyDescent="0.2">
      <c r="B34" s="392"/>
      <c r="C34" s="425"/>
      <c r="D34" s="413" t="s">
        <v>262</v>
      </c>
      <c r="E34" s="414"/>
      <c r="F34" s="414"/>
      <c r="G34" s="414"/>
      <c r="H34" s="414"/>
      <c r="I34" s="414"/>
      <c r="J34" s="414"/>
      <c r="K34" s="414"/>
      <c r="L34" s="414"/>
      <c r="M34" s="414"/>
      <c r="N34" s="414"/>
      <c r="O34" s="414"/>
      <c r="P34" s="414"/>
      <c r="Q34" s="415"/>
    </row>
    <row r="35" spans="2:17" ht="309.75" customHeight="1" x14ac:dyDescent="0.2">
      <c r="B35" s="392"/>
      <c r="C35" s="425"/>
      <c r="D35" s="432" t="s">
        <v>195</v>
      </c>
      <c r="E35" s="433"/>
      <c r="F35" s="433"/>
      <c r="G35" s="433"/>
      <c r="H35" s="433"/>
      <c r="I35" s="433"/>
      <c r="J35" s="433"/>
      <c r="K35" s="433"/>
      <c r="L35" s="433"/>
      <c r="M35" s="433"/>
      <c r="N35" s="433"/>
      <c r="O35" s="433"/>
      <c r="P35" s="433"/>
      <c r="Q35" s="434"/>
    </row>
    <row r="36" spans="2:17" ht="381.75" customHeight="1" x14ac:dyDescent="0.2">
      <c r="B36" s="71"/>
      <c r="C36" s="72"/>
      <c r="D36" s="435" t="s">
        <v>196</v>
      </c>
      <c r="E36" s="433"/>
      <c r="F36" s="433"/>
      <c r="G36" s="433"/>
      <c r="H36" s="433"/>
      <c r="I36" s="433"/>
      <c r="J36" s="433"/>
      <c r="K36" s="433"/>
      <c r="L36" s="433"/>
      <c r="M36" s="433"/>
      <c r="N36" s="433"/>
      <c r="O36" s="433"/>
      <c r="P36" s="433"/>
      <c r="Q36" s="434"/>
    </row>
    <row r="37" spans="2:17" ht="35.25" customHeight="1" x14ac:dyDescent="0.2">
      <c r="B37" s="71"/>
      <c r="C37" s="72"/>
      <c r="D37" s="436" t="s">
        <v>197</v>
      </c>
      <c r="E37" s="437"/>
      <c r="F37" s="437"/>
      <c r="G37" s="437"/>
      <c r="H37" s="437"/>
      <c r="I37" s="437"/>
      <c r="J37" s="437"/>
      <c r="K37" s="437"/>
      <c r="L37" s="437"/>
      <c r="M37" s="437"/>
      <c r="N37" s="437"/>
      <c r="O37" s="437"/>
      <c r="P37" s="437"/>
      <c r="Q37" s="438"/>
    </row>
    <row r="38" spans="2:17" ht="20.25" customHeight="1" x14ac:dyDescent="0.2">
      <c r="B38" s="245" t="s">
        <v>122</v>
      </c>
      <c r="C38" s="262"/>
      <c r="D38" s="423"/>
      <c r="E38" s="385"/>
      <c r="F38" s="385"/>
      <c r="G38" s="270" t="s">
        <v>124</v>
      </c>
      <c r="H38" s="270"/>
      <c r="I38" s="54" t="s">
        <v>125</v>
      </c>
      <c r="J38" s="287" t="s">
        <v>126</v>
      </c>
      <c r="K38" s="288"/>
      <c r="L38" s="382" t="s">
        <v>127</v>
      </c>
      <c r="M38" s="382"/>
      <c r="N38" s="384" t="s">
        <v>198</v>
      </c>
      <c r="O38" s="385"/>
      <c r="P38" s="385"/>
      <c r="Q38" s="386"/>
    </row>
    <row r="39" spans="2:17" ht="21.75" customHeight="1" x14ac:dyDescent="0.2">
      <c r="B39" s="264"/>
      <c r="C39" s="265"/>
      <c r="D39" s="387"/>
      <c r="E39" s="388"/>
      <c r="F39" s="388"/>
      <c r="G39" s="272"/>
      <c r="H39" s="272"/>
      <c r="I39" s="69"/>
      <c r="J39" s="297"/>
      <c r="K39" s="298"/>
      <c r="L39" s="382"/>
      <c r="M39" s="382"/>
      <c r="N39" s="387"/>
      <c r="O39" s="388"/>
      <c r="P39" s="388"/>
      <c r="Q39" s="389"/>
    </row>
    <row r="40" spans="2:17" ht="3" customHeight="1" x14ac:dyDescent="0.2">
      <c r="B40" s="245" t="s">
        <v>129</v>
      </c>
      <c r="C40" s="262"/>
      <c r="D40" s="37"/>
      <c r="E40" s="36"/>
      <c r="F40" s="35"/>
      <c r="G40" s="34"/>
      <c r="H40" s="34"/>
      <c r="I40" s="33"/>
      <c r="J40" s="38"/>
      <c r="K40" s="38"/>
      <c r="L40" s="39"/>
      <c r="M40" s="39"/>
      <c r="N40" s="35"/>
      <c r="O40" s="35"/>
      <c r="P40" s="36"/>
      <c r="Q40" s="40"/>
    </row>
    <row r="41" spans="2:17" ht="16.5" customHeight="1" x14ac:dyDescent="0.2">
      <c r="B41" s="247"/>
      <c r="C41" s="263"/>
      <c r="D41" s="55">
        <v>2022</v>
      </c>
      <c r="E41" s="56">
        <v>2023</v>
      </c>
      <c r="F41" s="56">
        <v>2024</v>
      </c>
      <c r="G41" s="347">
        <v>2025</v>
      </c>
      <c r="H41" s="348"/>
      <c r="I41" s="56">
        <v>2026</v>
      </c>
      <c r="J41" s="347">
        <v>2027</v>
      </c>
      <c r="K41" s="348"/>
      <c r="L41" s="57">
        <v>2028</v>
      </c>
      <c r="M41" s="347">
        <v>2029</v>
      </c>
      <c r="N41" s="348"/>
      <c r="O41" s="56">
        <v>2030</v>
      </c>
      <c r="P41" s="355" t="s">
        <v>199</v>
      </c>
      <c r="Q41" s="356"/>
    </row>
    <row r="42" spans="2:17" ht="18" customHeight="1" x14ac:dyDescent="0.2">
      <c r="B42" s="247"/>
      <c r="C42" s="263"/>
      <c r="D42" s="70"/>
      <c r="E42" s="41"/>
      <c r="F42" s="41"/>
      <c r="G42" s="42"/>
      <c r="H42" s="42"/>
      <c r="I42" s="43"/>
      <c r="J42" s="44"/>
      <c r="K42" s="45"/>
      <c r="L42" s="46"/>
      <c r="M42" s="46"/>
      <c r="N42" s="47"/>
      <c r="O42" s="45"/>
      <c r="P42" s="408"/>
      <c r="Q42" s="409"/>
    </row>
    <row r="43" spans="2:17" ht="4.5" customHeight="1" x14ac:dyDescent="0.2">
      <c r="B43" s="264"/>
      <c r="C43" s="265"/>
      <c r="D43" s="352"/>
      <c r="E43" s="353"/>
      <c r="F43" s="353"/>
      <c r="G43" s="353"/>
      <c r="H43" s="353"/>
      <c r="I43" s="353"/>
      <c r="J43" s="353"/>
      <c r="K43" s="353"/>
      <c r="L43" s="353"/>
      <c r="M43" s="353"/>
      <c r="N43" s="353"/>
      <c r="O43" s="353"/>
      <c r="P43" s="353"/>
      <c r="Q43" s="354"/>
    </row>
    <row r="44" spans="2:17" ht="40.5" customHeight="1" x14ac:dyDescent="0.2">
      <c r="B44" s="228" t="s">
        <v>131</v>
      </c>
      <c r="C44" s="229"/>
      <c r="D44" s="349" t="s">
        <v>58</v>
      </c>
      <c r="E44" s="350"/>
      <c r="F44" s="350"/>
      <c r="G44" s="350"/>
      <c r="H44" s="350"/>
      <c r="I44" s="350"/>
      <c r="J44" s="308" t="s">
        <v>200</v>
      </c>
      <c r="K44" s="308"/>
      <c r="L44" s="308"/>
      <c r="M44" s="422" t="s">
        <v>201</v>
      </c>
      <c r="N44" s="422"/>
      <c r="O44" s="422"/>
      <c r="P44" s="422"/>
      <c r="Q44" s="298"/>
    </row>
    <row r="45" spans="2:17" ht="40.5" customHeight="1" x14ac:dyDescent="0.2">
      <c r="B45" s="228" t="s">
        <v>133</v>
      </c>
      <c r="C45" s="229"/>
      <c r="D45" s="349" t="s">
        <v>48</v>
      </c>
      <c r="E45" s="350"/>
      <c r="F45" s="350"/>
      <c r="G45" s="350"/>
      <c r="H45" s="350"/>
      <c r="I45" s="350"/>
      <c r="J45" s="350"/>
      <c r="K45" s="351"/>
      <c r="L45" s="382" t="s">
        <v>135</v>
      </c>
      <c r="M45" s="382"/>
      <c r="N45" s="349" t="s">
        <v>48</v>
      </c>
      <c r="O45" s="350"/>
      <c r="P45" s="350"/>
      <c r="Q45" s="351"/>
    </row>
    <row r="46" spans="2:17" ht="40.5" customHeight="1" x14ac:dyDescent="0.2">
      <c r="B46" s="228" t="s">
        <v>137</v>
      </c>
      <c r="C46" s="229"/>
      <c r="D46" s="349" t="s">
        <v>48</v>
      </c>
      <c r="E46" s="350"/>
      <c r="F46" s="350"/>
      <c r="G46" s="350"/>
      <c r="H46" s="350"/>
      <c r="I46" s="350"/>
      <c r="J46" s="350"/>
      <c r="K46" s="350"/>
      <c r="L46" s="350"/>
      <c r="M46" s="350"/>
      <c r="N46" s="350"/>
      <c r="O46" s="350"/>
      <c r="P46" s="350"/>
      <c r="Q46" s="351"/>
    </row>
    <row r="47" spans="2:17" ht="40.5" customHeight="1" x14ac:dyDescent="0.2">
      <c r="B47" s="228" t="s">
        <v>139</v>
      </c>
      <c r="C47" s="229"/>
      <c r="D47" s="379" t="s">
        <v>202</v>
      </c>
      <c r="E47" s="380"/>
      <c r="F47" s="380"/>
      <c r="G47" s="380"/>
      <c r="H47" s="380"/>
      <c r="I47" s="380"/>
      <c r="J47" s="380"/>
      <c r="K47" s="380"/>
      <c r="L47" s="380"/>
      <c r="M47" s="380"/>
      <c r="N47" s="380"/>
      <c r="O47" s="380"/>
      <c r="P47" s="380"/>
      <c r="Q47" s="381"/>
    </row>
    <row r="48" spans="2:17" ht="40.5" customHeight="1" x14ac:dyDescent="0.2">
      <c r="B48" s="228" t="s">
        <v>141</v>
      </c>
      <c r="C48" s="229"/>
      <c r="D48" s="340" t="s">
        <v>203</v>
      </c>
      <c r="E48" s="341"/>
      <c r="F48" s="341"/>
      <c r="G48" s="341"/>
      <c r="H48" s="341"/>
      <c r="I48" s="341"/>
      <c r="J48" s="341"/>
      <c r="K48" s="341"/>
      <c r="L48" s="341"/>
      <c r="M48" s="341"/>
      <c r="N48" s="341"/>
      <c r="O48" s="341"/>
      <c r="P48" s="341"/>
      <c r="Q48" s="421"/>
    </row>
    <row r="49" spans="2:32" ht="350.25" customHeight="1" x14ac:dyDescent="0.2">
      <c r="B49" s="390" t="s">
        <v>143</v>
      </c>
      <c r="C49" s="391"/>
      <c r="D49" s="426" t="s">
        <v>263</v>
      </c>
      <c r="E49" s="427"/>
      <c r="F49" s="427"/>
      <c r="G49" s="427"/>
      <c r="H49" s="427"/>
      <c r="I49" s="427"/>
      <c r="J49" s="427"/>
      <c r="K49" s="427"/>
      <c r="L49" s="427"/>
      <c r="M49" s="427"/>
      <c r="N49" s="427"/>
      <c r="O49" s="427"/>
      <c r="P49" s="427"/>
      <c r="Q49" s="428"/>
    </row>
    <row r="50" spans="2:32" ht="216" customHeight="1" x14ac:dyDescent="0.2">
      <c r="B50" s="392"/>
      <c r="C50" s="393"/>
      <c r="D50" s="429" t="s">
        <v>265</v>
      </c>
      <c r="E50" s="430"/>
      <c r="F50" s="430"/>
      <c r="G50" s="430"/>
      <c r="H50" s="430"/>
      <c r="I50" s="430"/>
      <c r="J50" s="430"/>
      <c r="K50" s="430"/>
      <c r="L50" s="430"/>
      <c r="M50" s="430"/>
      <c r="N50" s="430"/>
      <c r="O50" s="430"/>
      <c r="P50" s="430"/>
      <c r="Q50" s="431"/>
      <c r="S50" s="337"/>
      <c r="T50" s="337"/>
      <c r="U50" s="337"/>
      <c r="V50" s="337"/>
      <c r="W50" s="337"/>
      <c r="X50" s="337"/>
      <c r="Y50" s="337"/>
      <c r="Z50" s="337"/>
      <c r="AA50" s="337"/>
      <c r="AB50" s="337"/>
      <c r="AC50" s="337"/>
      <c r="AD50" s="337"/>
      <c r="AE50" s="337"/>
      <c r="AF50" s="337"/>
    </row>
    <row r="51" spans="2:32" s="2" customFormat="1" ht="4.5" customHeight="1" x14ac:dyDescent="0.2">
      <c r="B51" s="58"/>
      <c r="C51" s="59"/>
      <c r="D51" s="65"/>
      <c r="E51" s="65"/>
      <c r="F51" s="65"/>
      <c r="G51" s="65"/>
      <c r="H51" s="65"/>
      <c r="I51" s="65"/>
      <c r="J51" s="65"/>
      <c r="K51" s="65"/>
      <c r="L51" s="65"/>
      <c r="M51" s="65"/>
      <c r="N51" s="65"/>
      <c r="O51" s="65"/>
      <c r="P51" s="65"/>
      <c r="Q51" s="66"/>
    </row>
    <row r="52" spans="2:32" ht="24.75" customHeight="1" x14ac:dyDescent="0.2">
      <c r="B52" s="239" t="s">
        <v>145</v>
      </c>
      <c r="C52" s="240"/>
      <c r="D52" s="240"/>
      <c r="E52" s="240"/>
      <c r="F52" s="240"/>
      <c r="G52" s="240"/>
      <c r="H52" s="240"/>
      <c r="I52" s="240"/>
      <c r="J52" s="240"/>
      <c r="K52" s="240"/>
      <c r="L52" s="240"/>
      <c r="M52" s="240"/>
      <c r="N52" s="240"/>
      <c r="O52" s="240"/>
      <c r="P52" s="240"/>
      <c r="Q52" s="241"/>
    </row>
    <row r="53" spans="2:32" s="2" customFormat="1" ht="4.5" customHeight="1" x14ac:dyDescent="0.2">
      <c r="B53" s="58"/>
      <c r="C53" s="59"/>
      <c r="D53" s="59"/>
      <c r="E53" s="59"/>
      <c r="F53" s="59"/>
      <c r="G53" s="59"/>
      <c r="H53" s="59"/>
      <c r="I53" s="59"/>
      <c r="J53" s="59"/>
      <c r="K53" s="59"/>
      <c r="L53" s="59"/>
      <c r="M53" s="59"/>
      <c r="N53" s="59"/>
      <c r="O53" s="59"/>
      <c r="P53" s="59"/>
      <c r="Q53" s="60"/>
    </row>
    <row r="54" spans="2:32" ht="40.5" customHeight="1" x14ac:dyDescent="0.2">
      <c r="B54" s="228" t="s">
        <v>146</v>
      </c>
      <c r="C54" s="229"/>
      <c r="D54" s="349"/>
      <c r="E54" s="350"/>
      <c r="F54" s="350"/>
      <c r="G54" s="350"/>
      <c r="H54" s="350"/>
      <c r="I54" s="350"/>
      <c r="J54" s="350"/>
      <c r="K54" s="350"/>
      <c r="L54" s="350"/>
      <c r="M54" s="350"/>
      <c r="N54" s="350"/>
      <c r="O54" s="350"/>
      <c r="P54" s="350"/>
      <c r="Q54" s="351"/>
    </row>
    <row r="55" spans="2:32" ht="6.75" customHeight="1" x14ac:dyDescent="0.2">
      <c r="B55" s="245" t="s">
        <v>148</v>
      </c>
      <c r="C55" s="262"/>
      <c r="D55" s="10"/>
      <c r="E55" s="11"/>
      <c r="F55" s="11"/>
      <c r="G55" s="11"/>
      <c r="H55" s="11"/>
      <c r="I55" s="11"/>
      <c r="J55" s="11"/>
      <c r="K55" s="11"/>
      <c r="L55" s="11"/>
      <c r="M55" s="11"/>
      <c r="N55" s="11"/>
      <c r="O55" s="11"/>
      <c r="P55" s="5"/>
      <c r="Q55" s="12"/>
    </row>
    <row r="56" spans="2:32" ht="17.25" customHeight="1" x14ac:dyDescent="0.2">
      <c r="B56" s="247"/>
      <c r="C56" s="263"/>
      <c r="D56" s="13"/>
      <c r="E56" s="17" t="s">
        <v>149</v>
      </c>
      <c r="F56" s="17" t="s">
        <v>150</v>
      </c>
      <c r="G56" s="6"/>
      <c r="H56" s="17" t="s">
        <v>126</v>
      </c>
      <c r="I56" s="17" t="s">
        <v>150</v>
      </c>
      <c r="J56" s="6"/>
      <c r="K56" s="17" t="s">
        <v>126</v>
      </c>
      <c r="L56" s="17" t="s">
        <v>150</v>
      </c>
      <c r="M56" s="6"/>
      <c r="N56" s="17" t="s">
        <v>126</v>
      </c>
      <c r="O56" s="17" t="s">
        <v>150</v>
      </c>
      <c r="P56" s="6"/>
      <c r="Q56" s="14"/>
    </row>
    <row r="57" spans="2:32" ht="17.25" customHeight="1" x14ac:dyDescent="0.2">
      <c r="B57" s="247"/>
      <c r="C57" s="263"/>
      <c r="D57" s="13"/>
      <c r="E57" s="17">
        <v>2000</v>
      </c>
      <c r="F57" s="187" t="s">
        <v>48</v>
      </c>
      <c r="G57" s="6"/>
      <c r="H57" s="17">
        <v>2008</v>
      </c>
      <c r="I57" s="187" t="s">
        <v>48</v>
      </c>
      <c r="J57" s="6"/>
      <c r="K57" s="17">
        <v>2016</v>
      </c>
      <c r="L57" s="187"/>
      <c r="M57" s="6"/>
      <c r="N57" s="17">
        <v>2024</v>
      </c>
      <c r="O57" s="17"/>
      <c r="P57" s="6"/>
      <c r="Q57" s="14"/>
    </row>
    <row r="58" spans="2:32" ht="17.25" customHeight="1" x14ac:dyDescent="0.2">
      <c r="B58" s="247"/>
      <c r="C58" s="263"/>
      <c r="D58" s="13"/>
      <c r="E58" s="17">
        <v>2001</v>
      </c>
      <c r="F58" s="187" t="s">
        <v>48</v>
      </c>
      <c r="G58" s="6"/>
      <c r="H58" s="17">
        <v>2009</v>
      </c>
      <c r="I58" s="187" t="s">
        <v>48</v>
      </c>
      <c r="J58" s="6"/>
      <c r="K58" s="17">
        <v>2017</v>
      </c>
      <c r="L58" s="188">
        <v>0.30470000000000003</v>
      </c>
      <c r="M58" s="6"/>
      <c r="N58" s="17">
        <v>2025</v>
      </c>
      <c r="O58" s="17"/>
      <c r="P58" s="6"/>
      <c r="Q58" s="14"/>
    </row>
    <row r="59" spans="2:32" ht="17.25" customHeight="1" x14ac:dyDescent="0.2">
      <c r="B59" s="247"/>
      <c r="C59" s="263"/>
      <c r="D59" s="13"/>
      <c r="E59" s="17">
        <v>2002</v>
      </c>
      <c r="F59" s="187" t="s">
        <v>48</v>
      </c>
      <c r="G59" s="6"/>
      <c r="H59" s="17">
        <v>2010</v>
      </c>
      <c r="I59" s="187"/>
      <c r="J59" s="6"/>
      <c r="K59" s="17">
        <v>2018</v>
      </c>
      <c r="L59" s="188">
        <v>0.32840000000000003</v>
      </c>
      <c r="M59" s="6"/>
      <c r="N59" s="17">
        <v>2026</v>
      </c>
      <c r="O59" s="17"/>
      <c r="P59" s="6"/>
      <c r="Q59" s="14"/>
    </row>
    <row r="60" spans="2:32" ht="17.25" customHeight="1" x14ac:dyDescent="0.2">
      <c r="B60" s="247"/>
      <c r="C60" s="263"/>
      <c r="D60" s="13"/>
      <c r="E60" s="17">
        <v>2003</v>
      </c>
      <c r="F60" s="187" t="s">
        <v>48</v>
      </c>
      <c r="G60" s="6"/>
      <c r="H60" s="17">
        <v>2011</v>
      </c>
      <c r="I60" s="187"/>
      <c r="J60" s="6"/>
      <c r="K60" s="17">
        <v>2019</v>
      </c>
      <c r="L60" s="188">
        <v>0.2979</v>
      </c>
      <c r="M60" s="6"/>
      <c r="N60" s="17">
        <v>2027</v>
      </c>
      <c r="O60" s="17"/>
      <c r="P60" s="6"/>
      <c r="Q60" s="14"/>
    </row>
    <row r="61" spans="2:32" ht="17.25" customHeight="1" x14ac:dyDescent="0.2">
      <c r="B61" s="247"/>
      <c r="C61" s="263"/>
      <c r="D61" s="13"/>
      <c r="E61" s="17">
        <v>2004</v>
      </c>
      <c r="F61" s="187" t="s">
        <v>48</v>
      </c>
      <c r="G61" s="6"/>
      <c r="H61" s="17">
        <v>2012</v>
      </c>
      <c r="I61" s="187"/>
      <c r="J61" s="6"/>
      <c r="K61" s="17">
        <v>2020</v>
      </c>
      <c r="L61" s="188">
        <v>0.17810000000000001</v>
      </c>
      <c r="M61" s="6"/>
      <c r="N61" s="17">
        <v>2028</v>
      </c>
      <c r="O61" s="17"/>
      <c r="P61" s="6"/>
      <c r="Q61" s="14"/>
    </row>
    <row r="62" spans="2:32" ht="17.25" customHeight="1" x14ac:dyDescent="0.2">
      <c r="B62" s="247"/>
      <c r="C62" s="263"/>
      <c r="D62" s="13"/>
      <c r="E62" s="17">
        <v>2005</v>
      </c>
      <c r="F62" s="187" t="s">
        <v>48</v>
      </c>
      <c r="G62" s="6"/>
      <c r="H62" s="17">
        <v>2013</v>
      </c>
      <c r="I62" s="187"/>
      <c r="J62" s="6"/>
      <c r="K62" s="17">
        <v>2021</v>
      </c>
      <c r="L62" s="188">
        <v>0.26550000000000001</v>
      </c>
      <c r="M62" s="6"/>
      <c r="N62" s="17">
        <v>2029</v>
      </c>
      <c r="O62" s="17"/>
      <c r="P62" s="6"/>
      <c r="Q62" s="14"/>
    </row>
    <row r="63" spans="2:32" ht="17.25" customHeight="1" x14ac:dyDescent="0.2">
      <c r="B63" s="247"/>
      <c r="C63" s="263"/>
      <c r="D63" s="13"/>
      <c r="E63" s="17">
        <v>2006</v>
      </c>
      <c r="F63" s="187" t="s">
        <v>48</v>
      </c>
      <c r="G63" s="6"/>
      <c r="H63" s="17">
        <v>2014</v>
      </c>
      <c r="I63" s="187"/>
      <c r="J63" s="6"/>
      <c r="K63" s="17">
        <v>2022</v>
      </c>
      <c r="L63" s="188">
        <v>0.29099999999999998</v>
      </c>
      <c r="M63" s="6"/>
      <c r="N63" s="17">
        <v>2030</v>
      </c>
      <c r="O63" s="17"/>
      <c r="P63" s="6"/>
      <c r="Q63" s="14"/>
    </row>
    <row r="64" spans="2:32" ht="17.25" customHeight="1" x14ac:dyDescent="0.2">
      <c r="B64" s="247"/>
      <c r="C64" s="263"/>
      <c r="D64" s="13"/>
      <c r="E64" s="17">
        <v>2007</v>
      </c>
      <c r="F64" s="187" t="s">
        <v>48</v>
      </c>
      <c r="G64" s="6"/>
      <c r="H64" s="17">
        <v>2015</v>
      </c>
      <c r="I64" s="187"/>
      <c r="J64" s="6"/>
      <c r="K64" s="17">
        <v>2023</v>
      </c>
      <c r="L64" s="188"/>
      <c r="M64" s="6"/>
      <c r="N64" s="17">
        <v>2031</v>
      </c>
      <c r="O64" s="17"/>
      <c r="P64" s="6"/>
      <c r="Q64" s="14"/>
    </row>
    <row r="65" spans="2:17" ht="6.75" customHeight="1" x14ac:dyDescent="0.2">
      <c r="B65" s="264"/>
      <c r="C65" s="265"/>
      <c r="D65" s="15"/>
      <c r="E65" s="4"/>
      <c r="F65" s="7"/>
      <c r="G65" s="7"/>
      <c r="H65" s="7"/>
      <c r="I65" s="7"/>
      <c r="J65" s="7"/>
      <c r="K65" s="7"/>
      <c r="L65" s="8"/>
      <c r="M65" s="8"/>
      <c r="N65" s="7"/>
      <c r="O65" s="7"/>
      <c r="P65" s="7"/>
      <c r="Q65" s="16"/>
    </row>
    <row r="66" spans="2:17" ht="36" customHeight="1" x14ac:dyDescent="0.2">
      <c r="B66" s="228" t="s">
        <v>151</v>
      </c>
      <c r="C66" s="229"/>
      <c r="D66" s="379" t="s">
        <v>29</v>
      </c>
      <c r="E66" s="380"/>
      <c r="F66" s="380"/>
      <c r="G66" s="380"/>
      <c r="H66" s="380"/>
      <c r="I66" s="380"/>
      <c r="J66" s="380"/>
      <c r="K66" s="380"/>
      <c r="L66" s="380"/>
      <c r="M66" s="380"/>
      <c r="N66" s="380"/>
      <c r="O66" s="380"/>
      <c r="P66" s="380"/>
      <c r="Q66" s="381"/>
    </row>
    <row r="67" spans="2:17" ht="36" customHeight="1" x14ac:dyDescent="0.2">
      <c r="B67" s="420" t="s">
        <v>153</v>
      </c>
      <c r="C67" s="420"/>
      <c r="D67" s="379" t="s">
        <v>204</v>
      </c>
      <c r="E67" s="380"/>
      <c r="F67" s="380"/>
      <c r="G67" s="380"/>
      <c r="H67" s="380"/>
      <c r="I67" s="380"/>
      <c r="J67" s="380"/>
      <c r="K67" s="380"/>
      <c r="L67" s="380"/>
      <c r="M67" s="380"/>
      <c r="N67" s="380"/>
      <c r="O67" s="380"/>
      <c r="P67" s="380"/>
      <c r="Q67" s="381"/>
    </row>
    <row r="68" spans="2:17" s="2" customFormat="1" ht="4.5" customHeight="1" x14ac:dyDescent="0.2">
      <c r="B68" s="418"/>
      <c r="C68" s="419"/>
      <c r="D68" s="419"/>
      <c r="E68" s="419"/>
      <c r="F68" s="419"/>
      <c r="G68" s="419"/>
      <c r="H68" s="419"/>
      <c r="I68" s="419"/>
      <c r="J68" s="419"/>
      <c r="K68" s="419"/>
      <c r="L68" s="419"/>
      <c r="M68" s="419"/>
      <c r="N68" s="419"/>
      <c r="O68" s="419"/>
      <c r="P68" s="419"/>
      <c r="Q68" s="419"/>
    </row>
    <row r="69" spans="2:17" ht="24.75" customHeight="1" x14ac:dyDescent="0.2">
      <c r="B69" s="239" t="s">
        <v>155</v>
      </c>
      <c r="C69" s="240"/>
      <c r="D69" s="240"/>
      <c r="E69" s="240"/>
      <c r="F69" s="240"/>
      <c r="G69" s="240"/>
      <c r="H69" s="240"/>
      <c r="I69" s="240"/>
      <c r="J69" s="240"/>
      <c r="K69" s="240"/>
      <c r="L69" s="240"/>
      <c r="M69" s="240"/>
      <c r="N69" s="240"/>
      <c r="O69" s="240"/>
      <c r="P69" s="240"/>
      <c r="Q69" s="241"/>
    </row>
    <row r="70" spans="2:17" s="2" customFormat="1" ht="4.5" customHeight="1" x14ac:dyDescent="0.2">
      <c r="B70" s="61"/>
      <c r="C70" s="62"/>
      <c r="D70" s="62"/>
      <c r="E70" s="62"/>
      <c r="F70" s="62"/>
      <c r="G70" s="62"/>
      <c r="H70" s="62"/>
      <c r="I70" s="62"/>
      <c r="J70" s="62"/>
      <c r="K70" s="62"/>
      <c r="L70" s="62"/>
      <c r="M70" s="62"/>
      <c r="N70" s="62"/>
      <c r="O70" s="62"/>
      <c r="P70" s="62"/>
      <c r="Q70" s="63"/>
    </row>
    <row r="71" spans="2:17" ht="58.5" customHeight="1" x14ac:dyDescent="0.2">
      <c r="B71" s="359"/>
      <c r="C71" s="359"/>
      <c r="D71" s="359"/>
      <c r="E71" s="359"/>
      <c r="F71" s="359"/>
      <c r="G71" s="359"/>
      <c r="H71" s="359"/>
      <c r="I71" s="359"/>
      <c r="J71" s="359"/>
      <c r="K71" s="359"/>
      <c r="L71" s="359"/>
      <c r="M71" s="359"/>
      <c r="N71" s="359"/>
      <c r="O71" s="359"/>
      <c r="P71" s="359"/>
      <c r="Q71" s="359"/>
    </row>
    <row r="72" spans="2:17" s="2" customFormat="1" ht="4.5" customHeight="1" x14ac:dyDescent="0.2">
      <c r="B72" s="64"/>
      <c r="C72" s="65"/>
      <c r="D72" s="65"/>
      <c r="E72" s="65"/>
      <c r="F72" s="65"/>
      <c r="G72" s="65"/>
      <c r="H72" s="65"/>
      <c r="I72" s="65"/>
      <c r="J72" s="65"/>
      <c r="K72" s="65"/>
      <c r="L72" s="65"/>
      <c r="M72" s="65"/>
      <c r="N72" s="65"/>
      <c r="O72" s="65"/>
      <c r="P72" s="65"/>
      <c r="Q72" s="66"/>
    </row>
    <row r="73" spans="2:17" ht="24.75" customHeight="1" x14ac:dyDescent="0.2">
      <c r="B73" s="239" t="s">
        <v>157</v>
      </c>
      <c r="C73" s="240"/>
      <c r="D73" s="240"/>
      <c r="E73" s="240"/>
      <c r="F73" s="240"/>
      <c r="G73" s="240"/>
      <c r="H73" s="240"/>
      <c r="I73" s="240"/>
      <c r="J73" s="240"/>
      <c r="K73" s="240"/>
      <c r="L73" s="240"/>
      <c r="M73" s="240"/>
      <c r="N73" s="240"/>
      <c r="O73" s="240"/>
      <c r="P73" s="240"/>
      <c r="Q73" s="241"/>
    </row>
    <row r="74" spans="2:17" s="2" customFormat="1" ht="4.5" customHeight="1" x14ac:dyDescent="0.2">
      <c r="B74" s="61"/>
      <c r="C74" s="62"/>
      <c r="D74" s="62"/>
      <c r="E74" s="62"/>
      <c r="F74" s="62"/>
      <c r="G74" s="62"/>
      <c r="H74" s="62"/>
      <c r="I74" s="62"/>
      <c r="J74" s="62"/>
      <c r="K74" s="62"/>
      <c r="L74" s="62"/>
      <c r="M74" s="62"/>
      <c r="N74" s="62"/>
      <c r="O74" s="62"/>
      <c r="P74" s="62"/>
      <c r="Q74" s="63"/>
    </row>
    <row r="75" spans="2:17" ht="27" customHeight="1" x14ac:dyDescent="0.2">
      <c r="B75" s="245" t="s">
        <v>158</v>
      </c>
      <c r="C75" s="338"/>
      <c r="D75" s="369" t="s">
        <v>159</v>
      </c>
      <c r="E75" s="370"/>
      <c r="F75" s="360"/>
      <c r="G75" s="361"/>
      <c r="H75" s="361"/>
      <c r="I75" s="361"/>
      <c r="J75" s="362"/>
      <c r="K75" s="369" t="s">
        <v>1</v>
      </c>
      <c r="L75" s="370"/>
      <c r="M75" s="360" t="s">
        <v>172</v>
      </c>
      <c r="N75" s="361"/>
      <c r="O75" s="361"/>
      <c r="P75" s="361"/>
      <c r="Q75" s="366"/>
    </row>
    <row r="76" spans="2:17" ht="27" customHeight="1" x14ac:dyDescent="0.2">
      <c r="B76" s="247"/>
      <c r="C76" s="339"/>
      <c r="D76" s="375" t="s">
        <v>160</v>
      </c>
      <c r="E76" s="376"/>
      <c r="F76" s="363"/>
      <c r="G76" s="364"/>
      <c r="H76" s="364"/>
      <c r="I76" s="364"/>
      <c r="J76" s="365"/>
      <c r="K76" s="371" t="s">
        <v>161</v>
      </c>
      <c r="L76" s="372"/>
      <c r="M76" s="367"/>
      <c r="N76" s="364"/>
      <c r="O76" s="364"/>
      <c r="P76" s="364"/>
      <c r="Q76" s="368"/>
    </row>
    <row r="77" spans="2:17" ht="27" customHeight="1" x14ac:dyDescent="0.2">
      <c r="B77" s="247"/>
      <c r="C77" s="339"/>
      <c r="D77" s="375" t="s">
        <v>162</v>
      </c>
      <c r="E77" s="376"/>
      <c r="F77" s="364" t="s">
        <v>205</v>
      </c>
      <c r="G77" s="364"/>
      <c r="H77" s="364"/>
      <c r="I77" s="364"/>
      <c r="J77" s="365"/>
      <c r="K77" s="371" t="s">
        <v>163</v>
      </c>
      <c r="L77" s="372"/>
      <c r="M77" s="363" t="s">
        <v>206</v>
      </c>
      <c r="N77" s="364"/>
      <c r="O77" s="364"/>
      <c r="P77" s="364"/>
      <c r="Q77" s="368"/>
    </row>
    <row r="78" spans="2:17" ht="27" customHeight="1" x14ac:dyDescent="0.2">
      <c r="B78" s="377" t="s">
        <v>164</v>
      </c>
      <c r="C78" s="378"/>
      <c r="D78" s="375" t="s">
        <v>159</v>
      </c>
      <c r="E78" s="376"/>
      <c r="F78" s="360" t="s">
        <v>207</v>
      </c>
      <c r="G78" s="361"/>
      <c r="H78" s="361"/>
      <c r="I78" s="361"/>
      <c r="J78" s="362"/>
      <c r="K78" s="371" t="s">
        <v>1</v>
      </c>
      <c r="L78" s="372"/>
      <c r="M78" s="360" t="s">
        <v>172</v>
      </c>
      <c r="N78" s="361"/>
      <c r="O78" s="361"/>
      <c r="P78" s="361"/>
      <c r="Q78" s="366"/>
    </row>
    <row r="79" spans="2:17" ht="27" customHeight="1" x14ac:dyDescent="0.2">
      <c r="B79" s="247"/>
      <c r="C79" s="339"/>
      <c r="D79" s="371" t="s">
        <v>160</v>
      </c>
      <c r="E79" s="372"/>
      <c r="F79" s="363" t="s">
        <v>208</v>
      </c>
      <c r="G79" s="364"/>
      <c r="H79" s="364"/>
      <c r="I79" s="364"/>
      <c r="J79" s="365"/>
      <c r="K79" s="371" t="s">
        <v>161</v>
      </c>
      <c r="L79" s="372"/>
      <c r="M79" s="367" t="s">
        <v>209</v>
      </c>
      <c r="N79" s="364"/>
      <c r="O79" s="364"/>
      <c r="P79" s="364"/>
      <c r="Q79" s="368"/>
    </row>
    <row r="80" spans="2:17" ht="27" customHeight="1" x14ac:dyDescent="0.2">
      <c r="B80" s="247"/>
      <c r="C80" s="339"/>
      <c r="D80" s="371" t="s">
        <v>162</v>
      </c>
      <c r="E80" s="372"/>
      <c r="F80" s="364" t="s">
        <v>205</v>
      </c>
      <c r="G80" s="364"/>
      <c r="H80" s="364"/>
      <c r="I80" s="364"/>
      <c r="J80" s="365"/>
      <c r="K80" s="371" t="s">
        <v>163</v>
      </c>
      <c r="L80" s="372"/>
      <c r="M80" s="363" t="s">
        <v>206</v>
      </c>
      <c r="N80" s="364"/>
      <c r="O80" s="364"/>
      <c r="P80" s="364"/>
      <c r="Q80" s="368"/>
    </row>
    <row r="81" spans="2:17" ht="27" customHeight="1" x14ac:dyDescent="0.2">
      <c r="B81" s="373" t="s">
        <v>165</v>
      </c>
      <c r="C81" s="374"/>
      <c r="D81" s="53"/>
      <c r="E81" s="50"/>
      <c r="F81" s="51"/>
      <c r="G81" s="51"/>
      <c r="H81" s="51"/>
      <c r="I81" s="51"/>
      <c r="J81" s="51"/>
      <c r="K81" s="51"/>
      <c r="L81" s="51"/>
      <c r="M81" s="50"/>
      <c r="N81" s="50"/>
      <c r="O81" s="50"/>
      <c r="P81" s="50"/>
      <c r="Q81" s="52"/>
    </row>
  </sheetData>
  <mergeCells count="145">
    <mergeCell ref="B38:C39"/>
    <mergeCell ref="D38:F39"/>
    <mergeCell ref="G38:H39"/>
    <mergeCell ref="J38:K38"/>
    <mergeCell ref="J39:K39"/>
    <mergeCell ref="L38:M39"/>
    <mergeCell ref="B33:C35"/>
    <mergeCell ref="D49:Q49"/>
    <mergeCell ref="D50:Q50"/>
    <mergeCell ref="D35:Q35"/>
    <mergeCell ref="D36:Q36"/>
    <mergeCell ref="D37:Q37"/>
    <mergeCell ref="B68:Q68"/>
    <mergeCell ref="B55:C65"/>
    <mergeCell ref="B67:C67"/>
    <mergeCell ref="B66:C66"/>
    <mergeCell ref="D66:Q66"/>
    <mergeCell ref="B48:C48"/>
    <mergeCell ref="D48:Q48"/>
    <mergeCell ref="D44:I44"/>
    <mergeCell ref="J44:L44"/>
    <mergeCell ref="M44:Q44"/>
    <mergeCell ref="B47:C47"/>
    <mergeCell ref="B52:Q52"/>
    <mergeCell ref="B12:C12"/>
    <mergeCell ref="B14:Q14"/>
    <mergeCell ref="L16:M16"/>
    <mergeCell ref="N16:Q16"/>
    <mergeCell ref="D16:K16"/>
    <mergeCell ref="B28:C28"/>
    <mergeCell ref="B29:C29"/>
    <mergeCell ref="B30:C30"/>
    <mergeCell ref="D30:Q30"/>
    <mergeCell ref="L29:N29"/>
    <mergeCell ref="J31:L31"/>
    <mergeCell ref="O27:Q27"/>
    <mergeCell ref="L27:N27"/>
    <mergeCell ref="O1:Q2"/>
    <mergeCell ref="D1:N1"/>
    <mergeCell ref="D2:N2"/>
    <mergeCell ref="D3:N3"/>
    <mergeCell ref="P42:Q42"/>
    <mergeCell ref="D33:Q33"/>
    <mergeCell ref="D34:Q34"/>
    <mergeCell ref="B1:C2"/>
    <mergeCell ref="B3:C3"/>
    <mergeCell ref="B5:Q5"/>
    <mergeCell ref="O3:Q3"/>
    <mergeCell ref="D8:Q8"/>
    <mergeCell ref="D9:Q9"/>
    <mergeCell ref="I27:K27"/>
    <mergeCell ref="D27:F27"/>
    <mergeCell ref="D28:I28"/>
    <mergeCell ref="D19:F19"/>
    <mergeCell ref="G19:Q19"/>
    <mergeCell ref="D26:F26"/>
    <mergeCell ref="G26:Q26"/>
    <mergeCell ref="B10:C10"/>
    <mergeCell ref="B11:C11"/>
    <mergeCell ref="B16:C16"/>
    <mergeCell ref="B17:C17"/>
    <mergeCell ref="D22:F22"/>
    <mergeCell ref="G22:Q22"/>
    <mergeCell ref="D10:Q10"/>
    <mergeCell ref="D11:Q11"/>
    <mergeCell ref="D12:Q12"/>
    <mergeCell ref="J28:L28"/>
    <mergeCell ref="G27:H27"/>
    <mergeCell ref="B69:Q69"/>
    <mergeCell ref="B54:C54"/>
    <mergeCell ref="D54:Q54"/>
    <mergeCell ref="J41:K41"/>
    <mergeCell ref="B9:C9"/>
    <mergeCell ref="B8:C8"/>
    <mergeCell ref="B32:C32"/>
    <mergeCell ref="D32:Q32"/>
    <mergeCell ref="D47:Q47"/>
    <mergeCell ref="D67:Q67"/>
    <mergeCell ref="L45:M45"/>
    <mergeCell ref="N45:Q45"/>
    <mergeCell ref="D45:K45"/>
    <mergeCell ref="D17:Q17"/>
    <mergeCell ref="N38:Q39"/>
    <mergeCell ref="B40:C43"/>
    <mergeCell ref="B49:C50"/>
    <mergeCell ref="O29:Q29"/>
    <mergeCell ref="M28:Q28"/>
    <mergeCell ref="M31:N31"/>
    <mergeCell ref="O31:Q31"/>
    <mergeCell ref="D31:F31"/>
    <mergeCell ref="B31:C31"/>
    <mergeCell ref="B27:C27"/>
    <mergeCell ref="B81:C81"/>
    <mergeCell ref="B75:C77"/>
    <mergeCell ref="D75:E75"/>
    <mergeCell ref="D76:E76"/>
    <mergeCell ref="D77:E77"/>
    <mergeCell ref="B78:C80"/>
    <mergeCell ref="D78:E78"/>
    <mergeCell ref="D79:E79"/>
    <mergeCell ref="D80:E80"/>
    <mergeCell ref="B71:Q71"/>
    <mergeCell ref="F78:J78"/>
    <mergeCell ref="F79:J79"/>
    <mergeCell ref="F80:J80"/>
    <mergeCell ref="M75:Q75"/>
    <mergeCell ref="M76:Q76"/>
    <mergeCell ref="M77:Q77"/>
    <mergeCell ref="M78:Q78"/>
    <mergeCell ref="M79:Q79"/>
    <mergeCell ref="M80:Q80"/>
    <mergeCell ref="K75:L75"/>
    <mergeCell ref="K76:L76"/>
    <mergeCell ref="K77:L77"/>
    <mergeCell ref="K78:L78"/>
    <mergeCell ref="K79:L79"/>
    <mergeCell ref="K80:L80"/>
    <mergeCell ref="F75:J75"/>
    <mergeCell ref="F77:J77"/>
    <mergeCell ref="F76:J76"/>
    <mergeCell ref="B73:Q73"/>
    <mergeCell ref="S50:AF50"/>
    <mergeCell ref="B18:C25"/>
    <mergeCell ref="D18:F18"/>
    <mergeCell ref="D23:F23"/>
    <mergeCell ref="G18:Q18"/>
    <mergeCell ref="G23:Q23"/>
    <mergeCell ref="D20:F20"/>
    <mergeCell ref="G20:Q20"/>
    <mergeCell ref="D21:F21"/>
    <mergeCell ref="G21:Q21"/>
    <mergeCell ref="D24:F24"/>
    <mergeCell ref="G24:Q24"/>
    <mergeCell ref="D25:F25"/>
    <mergeCell ref="G25:Q25"/>
    <mergeCell ref="G41:H41"/>
    <mergeCell ref="M41:N41"/>
    <mergeCell ref="D46:Q46"/>
    <mergeCell ref="G31:I31"/>
    <mergeCell ref="D43:Q43"/>
    <mergeCell ref="B44:C44"/>
    <mergeCell ref="B45:C45"/>
    <mergeCell ref="B46:C46"/>
    <mergeCell ref="P41:Q41"/>
    <mergeCell ref="D29:K29"/>
  </mergeCells>
  <phoneticPr fontId="8" type="noConversion"/>
  <dataValidations count="7">
    <dataValidation type="list" allowBlank="1" showInputMessage="1" showErrorMessage="1" sqref="D27" xr:uid="{38BAB6EA-B7F3-4C68-93BA-F53DA43817CC}">
      <formula1>tipo</formula1>
    </dataValidation>
    <dataValidation type="list" allowBlank="1" showInputMessage="1" showErrorMessage="1" sqref="D66:Q66 D31:D32 J31:L32" xr:uid="{14D94359-D286-4FDD-A14C-5F5879448438}">
      <formula1>periodicidad</formula1>
    </dataValidation>
    <dataValidation type="list" allowBlank="1" showInputMessage="1" showErrorMessage="1" sqref="D28:I28" xr:uid="{A53FE88C-E67F-4B4E-AC6D-3CAF1408D9B7}">
      <formula1>tipounidad</formula1>
    </dataValidation>
    <dataValidation type="list" allowBlank="1" showInputMessage="1" showErrorMessage="1" sqref="N45:Q45" xr:uid="{231EB137-6C98-4DB3-BEA4-DEE389DD8D9F}">
      <formula1>enfoque</formula1>
    </dataValidation>
    <dataValidation type="list" allowBlank="1" showInputMessage="1" showErrorMessage="1" sqref="D44" xr:uid="{7B6D57EE-384A-4BCE-8439-6B7E6F3ECCFD}">
      <formula1>Desagregaci</formula1>
    </dataValidation>
    <dataValidation type="list" allowBlank="1" showInputMessage="1" showErrorMessage="1" sqref="I27:K27" xr:uid="{45CFC758-CDE0-4B80-9298-38F542FF80AA}">
      <formula1>acumula</formula1>
    </dataValidation>
    <dataValidation type="list" allowBlank="1" showInputMessage="1" showErrorMessage="1" sqref="O27:Q27" xr:uid="{3D1F3486-9FFA-4787-82B0-C7113CCDCD1B}">
      <formula1>orienta</formula1>
    </dataValidation>
  </dataValidations>
  <hyperlinks>
    <hyperlink ref="M79" r:id="rId1" xr:uid="{336897C4-1F92-4F21-94F2-3368D5692620}"/>
  </hyperlinks>
  <printOptions horizontalCentered="1"/>
  <pageMargins left="0.7" right="0.7" top="0.75" bottom="0.75" header="0.3" footer="0.3"/>
  <pageSetup scale="59" orientation="portrait" r:id="rId2"/>
  <drawing r:id="rId3"/>
  <extLst>
    <ext xmlns:x14="http://schemas.microsoft.com/office/spreadsheetml/2009/9/main" uri="{CCE6A557-97BC-4b89-ADB6-D9C93CAAB3DF}">
      <x14:dataValidations xmlns:xm="http://schemas.microsoft.com/office/excel/2006/main" count="1">
        <x14:dataValidation type="list" allowBlank="1" showInputMessage="1" showErrorMessage="1" xr:uid="{62201556-ADA3-45B8-A77D-14DC04937D43}">
          <x14:formula1>
            <xm:f>Listas!$B$3:$B$5</xm:f>
          </x14:formula1>
          <xm:sqref>O29:Q29</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97757B-5769-4ABE-A85B-C74E6A13345F}">
  <sheetPr>
    <tabColor rgb="FF7030A0"/>
  </sheetPr>
  <dimension ref="A1:V89"/>
  <sheetViews>
    <sheetView showGridLines="0" tabSelected="1" zoomScaleNormal="100" workbookViewId="0">
      <selection activeCell="A5" sqref="A5:O5"/>
    </sheetView>
  </sheetViews>
  <sheetFormatPr baseColWidth="10" defaultColWidth="10.7109375" defaultRowHeight="15" x14ac:dyDescent="0.25"/>
  <cols>
    <col min="1" max="1" width="1.85546875" style="79" customWidth="1"/>
    <col min="2" max="2" width="12.85546875" style="79" customWidth="1"/>
    <col min="3" max="3" width="5" style="91" bestFit="1" customWidth="1"/>
    <col min="4" max="4" width="34.85546875" style="79" customWidth="1"/>
    <col min="5" max="5" width="17.140625" style="79" customWidth="1"/>
    <col min="6" max="6" width="11.28515625" style="79" customWidth="1"/>
    <col min="7" max="7" width="13" style="79" customWidth="1"/>
    <col min="8" max="8" width="11.5703125" style="79" customWidth="1"/>
    <col min="9" max="9" width="10.7109375" style="79"/>
    <col min="10" max="10" width="12.85546875" style="79" bestFit="1" customWidth="1"/>
    <col min="11" max="11" width="12.42578125" style="79" bestFit="1" customWidth="1"/>
    <col min="12" max="12" width="17.5703125" style="79" customWidth="1"/>
    <col min="13" max="13" width="14" style="79" customWidth="1"/>
    <col min="14" max="15" width="10.7109375" style="79"/>
    <col min="16" max="16" width="3.28515625" style="79" customWidth="1"/>
    <col min="17" max="16384" width="10.7109375" style="79"/>
  </cols>
  <sheetData>
    <row r="1" spans="1:22" s="80" customFormat="1" ht="100.5" customHeight="1" thickBot="1" x14ac:dyDescent="0.3">
      <c r="A1" s="471"/>
      <c r="B1" s="472"/>
      <c r="C1" s="472"/>
      <c r="D1" s="472"/>
      <c r="E1" s="472"/>
      <c r="F1" s="472"/>
      <c r="G1" s="472"/>
      <c r="H1" s="472"/>
      <c r="I1" s="472"/>
      <c r="J1" s="472"/>
      <c r="K1" s="472"/>
      <c r="L1" s="472"/>
      <c r="M1" s="472"/>
      <c r="N1" s="472"/>
      <c r="O1" s="473"/>
      <c r="P1" s="78"/>
      <c r="Q1" s="79"/>
    </row>
    <row r="2" spans="1:22" s="82" customFormat="1" ht="16.5" thickBot="1" x14ac:dyDescent="0.3">
      <c r="A2" s="474">
        <f>'[1]Datos Generales'!C5</f>
        <v>0</v>
      </c>
      <c r="B2" s="475"/>
      <c r="C2" s="475"/>
      <c r="D2" s="475"/>
      <c r="E2" s="475"/>
      <c r="F2" s="475"/>
      <c r="G2" s="475"/>
      <c r="H2" s="475"/>
      <c r="I2" s="475"/>
      <c r="J2" s="475"/>
      <c r="K2" s="475"/>
      <c r="L2" s="475"/>
      <c r="M2" s="475"/>
      <c r="N2" s="475"/>
      <c r="O2" s="476"/>
      <c r="P2" s="81"/>
      <c r="Q2" s="79"/>
    </row>
    <row r="3" spans="1:22" s="82" customFormat="1" ht="16.5" thickBot="1" x14ac:dyDescent="0.3">
      <c r="A3" s="477" t="s">
        <v>210</v>
      </c>
      <c r="B3" s="478"/>
      <c r="C3" s="478"/>
      <c r="D3" s="478"/>
      <c r="E3" s="478"/>
      <c r="F3" s="478"/>
      <c r="G3" s="478"/>
      <c r="H3" s="478"/>
      <c r="I3" s="478"/>
      <c r="J3" s="478"/>
      <c r="K3" s="478"/>
      <c r="L3" s="478"/>
      <c r="M3" s="478"/>
      <c r="N3" s="478"/>
      <c r="O3" s="479"/>
      <c r="P3" s="81"/>
      <c r="Q3" s="79"/>
    </row>
    <row r="4" spans="1:22" s="82" customFormat="1" ht="16.5" thickBot="1" x14ac:dyDescent="0.3">
      <c r="A4" s="480" t="s">
        <v>211</v>
      </c>
      <c r="B4" s="481"/>
      <c r="C4" s="481"/>
      <c r="D4" s="481"/>
      <c r="E4" s="222">
        <f>'[1]Datos Generales'!C6</f>
        <v>0</v>
      </c>
      <c r="F4" s="222"/>
      <c r="G4" s="222"/>
      <c r="H4" s="222"/>
      <c r="I4" s="222"/>
      <c r="J4" s="222"/>
      <c r="K4" s="222"/>
      <c r="L4" s="223"/>
      <c r="M4" s="223"/>
      <c r="N4" s="223"/>
      <c r="O4" s="224"/>
      <c r="P4" s="81"/>
      <c r="Q4" s="79"/>
    </row>
    <row r="5" spans="1:22" ht="16.5" customHeight="1" thickBot="1" x14ac:dyDescent="0.3">
      <c r="A5" s="477" t="s">
        <v>272</v>
      </c>
      <c r="B5" s="478"/>
      <c r="C5" s="478"/>
      <c r="D5" s="478"/>
      <c r="E5" s="478"/>
      <c r="F5" s="478"/>
      <c r="G5" s="478"/>
      <c r="H5" s="478"/>
      <c r="I5" s="478"/>
      <c r="J5" s="478"/>
      <c r="K5" s="478"/>
      <c r="L5" s="478"/>
      <c r="M5" s="478"/>
      <c r="N5" s="478"/>
      <c r="O5" s="479"/>
      <c r="P5" s="81"/>
    </row>
    <row r="6" spans="1:22" x14ac:dyDescent="0.25">
      <c r="A6" s="83"/>
      <c r="B6" s="84" t="s">
        <v>212</v>
      </c>
      <c r="C6" s="85"/>
      <c r="D6" s="86"/>
      <c r="E6" s="220" t="s">
        <v>213</v>
      </c>
      <c r="F6" s="221"/>
      <c r="H6" s="86"/>
      <c r="I6" s="86"/>
      <c r="J6" s="86"/>
      <c r="K6" s="86"/>
      <c r="P6" s="81"/>
    </row>
    <row r="7" spans="1:22" x14ac:dyDescent="0.25">
      <c r="A7" s="83"/>
      <c r="B7" s="87"/>
      <c r="C7" s="77" t="s">
        <v>214</v>
      </c>
      <c r="D7" s="86"/>
      <c r="E7" s="220" t="s">
        <v>215</v>
      </c>
      <c r="F7" s="88"/>
      <c r="H7" s="86"/>
      <c r="I7" s="86"/>
      <c r="J7" s="86"/>
      <c r="K7" s="86"/>
      <c r="P7" s="81"/>
    </row>
    <row r="8" spans="1:22" x14ac:dyDescent="0.25">
      <c r="A8" s="83"/>
      <c r="B8" s="89"/>
      <c r="C8" s="86"/>
      <c r="D8" s="86"/>
      <c r="E8" s="220" t="s">
        <v>216</v>
      </c>
      <c r="F8" s="90"/>
      <c r="H8" s="86"/>
      <c r="I8" s="86"/>
      <c r="J8" s="86"/>
      <c r="K8" s="86"/>
      <c r="P8" s="81"/>
    </row>
    <row r="9" spans="1:22" ht="15.75" thickBot="1" x14ac:dyDescent="0.3">
      <c r="A9" s="83"/>
      <c r="D9" s="86"/>
      <c r="E9" s="86"/>
      <c r="F9" s="86"/>
      <c r="G9" s="86"/>
      <c r="H9" s="86"/>
      <c r="I9" s="86"/>
      <c r="J9" s="86"/>
      <c r="K9" s="86"/>
      <c r="P9" s="81"/>
      <c r="R9" s="82"/>
    </row>
    <row r="10" spans="1:22" s="83" customFormat="1" ht="15.75" thickBot="1" x14ac:dyDescent="0.3">
      <c r="B10" s="92"/>
      <c r="C10" s="93"/>
      <c r="D10" s="93"/>
      <c r="E10" s="93"/>
      <c r="F10" s="93"/>
      <c r="G10" s="93"/>
      <c r="H10" s="93"/>
      <c r="I10" s="93"/>
      <c r="J10" s="93"/>
      <c r="K10" s="93"/>
      <c r="L10" s="93"/>
      <c r="M10" s="93"/>
      <c r="N10" s="93"/>
      <c r="O10" s="78"/>
      <c r="P10" s="81"/>
      <c r="Q10" s="79"/>
      <c r="R10" s="82"/>
      <c r="S10" s="79"/>
      <c r="T10" s="79"/>
      <c r="U10" s="79"/>
      <c r="V10" s="79"/>
    </row>
    <row r="11" spans="1:22" ht="15.75" thickBot="1" x14ac:dyDescent="0.3">
      <c r="A11" s="83"/>
      <c r="B11" s="83"/>
      <c r="E11" s="89" t="s">
        <v>149</v>
      </c>
      <c r="F11" s="94">
        <v>1</v>
      </c>
      <c r="G11" s="95" t="str">
        <f>IF(F12="NO APLICA","NO APLICA",IF(F13="NO SE REPORTA","SIN INFORMACION",F38))</f>
        <v/>
      </c>
      <c r="H11" s="96">
        <v>2</v>
      </c>
      <c r="I11" s="95" t="str">
        <f>IF(H12="NO APLICA","NO APLICA",IF(H13="NO SE REPORTA","SIN INFORMACION",G38))</f>
        <v/>
      </c>
      <c r="J11" s="96">
        <v>3</v>
      </c>
      <c r="K11" s="95" t="str">
        <f>IF(J12="NO APLICA","NO APLICA",IF(J13="NO SE REPORTA","SIN INFORMACION",H38))</f>
        <v/>
      </c>
      <c r="L11" s="96">
        <v>4</v>
      </c>
      <c r="M11" s="97" t="str">
        <f>IF(L12="NO APLICA","NO APLICA",IF(L13="NO SE REPORTA","SIN INFORMACION",H38))</f>
        <v/>
      </c>
      <c r="O11" s="81"/>
      <c r="P11" s="81"/>
    </row>
    <row r="12" spans="1:22" ht="15" customHeight="1" x14ac:dyDescent="0.25">
      <c r="A12" s="83"/>
      <c r="B12" s="83"/>
      <c r="C12" s="84"/>
      <c r="D12" s="98"/>
      <c r="E12" s="89" t="s">
        <v>217</v>
      </c>
      <c r="F12" s="99" t="s">
        <v>218</v>
      </c>
      <c r="G12" s="100" t="str">
        <f>IF(F12="NO APLICA","      ESCRIBA EL NÚMERO DEL ACUERDO DEL CONSEJO DIRECTIVO EN EL CUAL DECIDE LA NO PROCEDENCIA DE LA APLICACIÓN DEL INDICADOR",IF(F13="NO SE REPORTA","      ESCRIBA EL NÚMERO DEL ACUERDO DEL CONSEJO DIRECTIVO EN LA CUAL SE APRUEBA LA AGENDA DE IMPLEMENTACION DEL INDICADOR",""))</f>
        <v/>
      </c>
      <c r="H12" s="101" t="s">
        <v>218</v>
      </c>
      <c r="I12" s="100" t="str">
        <f>IF(H12="NO APLICA","      ESCRIBA EL NÚMERO DEL ACUERDO DEL CONSEJO DIRECTIVO EN EL CUAL DECIDE LA NO PROCEDENCIA DE LA APLICACIÓN DEL INDICADOR",IF(H13="NO SE REPORTA","      ESCRIBA EL NÚMERO DEL ACUERDO DEL CONSEJO DIRECTIVO EN LA CUAL SE APRUEBA LA AGENDA DE IMPLEMENTACION DEL INDICADOR",""))</f>
        <v/>
      </c>
      <c r="J12" s="101" t="s">
        <v>218</v>
      </c>
      <c r="K12" s="100" t="str">
        <f>IF(J12="NO APLICA","      ESCRIBA EL NÚMERO DEL ACUERDO DEL CONSEJO DIRECTIVO EN EL CUAL DECIDE LA NO PROCEDENCIA DE LA APLICACIÓN DEL INDICADOR",IF(J13="NO SE REPORTA","      ESCRIBA EL NÚMERO DEL ACUERDO DEL CONSEJO DIRECTIVO EN LA CUAL SE APRUEBA LA AGENDA DE IMPLEMENTACION DEL INDICADOR",""))</f>
        <v/>
      </c>
      <c r="L12" s="101" t="s">
        <v>218</v>
      </c>
      <c r="M12" s="102" t="str">
        <f>IF(L12="NO APLICA","      ESCRIBA EL NÚMERO DEL ACUERDO DEL CONSEJO DIRECTIVO EN EL CUAL DECIDE LA NO PROCEDENCIA DE LA APLICACIÓN DEL INDICADOR",IF(L13="NO SE REPORTA","      ESCRIBA EL NÚMERO DEL ACUERDO DEL CONSEJO DIRECTIVO EN LA CUAL SE APRUEBA LA AGENDA DE IMPLEMENTACION DEL INDICADOR",""))</f>
        <v/>
      </c>
      <c r="N12" s="103"/>
      <c r="O12" s="104"/>
      <c r="P12" s="104"/>
    </row>
    <row r="13" spans="1:22" x14ac:dyDescent="0.25">
      <c r="A13" s="83"/>
      <c r="B13" s="83"/>
      <c r="E13" s="89" t="str">
        <f>IF(F12="SI APLICA","¿El indicador no se reporta por limitaciones de información disponible? ","")</f>
        <v xml:space="preserve">¿El indicador no se reporta por limitaciones de información disponible? </v>
      </c>
      <c r="F13" s="105" t="s">
        <v>219</v>
      </c>
      <c r="G13" s="106"/>
      <c r="H13" s="107" t="s">
        <v>219</v>
      </c>
      <c r="I13" s="106"/>
      <c r="J13" s="107" t="s">
        <v>219</v>
      </c>
      <c r="K13" s="106"/>
      <c r="L13" s="107" t="s">
        <v>219</v>
      </c>
      <c r="M13" s="108"/>
      <c r="O13" s="81"/>
      <c r="P13" s="81"/>
    </row>
    <row r="14" spans="1:22" ht="15" customHeight="1" x14ac:dyDescent="0.25">
      <c r="A14" s="83"/>
      <c r="B14" s="83"/>
      <c r="C14" s="109"/>
      <c r="E14" s="89" t="str">
        <f>IF(F13="SI SE REPORTA","¿Qué programas o proyectos del Plan de Acción están asociados al indicador? ","")</f>
        <v xml:space="preserve">¿Qué programas o proyectos del Plan de Acción están asociados al indicador? </v>
      </c>
      <c r="F14" s="468"/>
      <c r="G14" s="469"/>
      <c r="H14" s="469"/>
      <c r="I14" s="469"/>
      <c r="J14" s="469"/>
      <c r="K14" s="469"/>
      <c r="L14" s="469"/>
      <c r="M14" s="470"/>
      <c r="O14" s="81"/>
      <c r="P14" s="81"/>
    </row>
    <row r="15" spans="1:22" ht="14.45" customHeight="1" thickBot="1" x14ac:dyDescent="0.3">
      <c r="A15" s="83"/>
      <c r="B15" s="73"/>
      <c r="C15" s="110"/>
      <c r="E15" s="89" t="s">
        <v>220</v>
      </c>
      <c r="F15" s="444"/>
      <c r="G15" s="445"/>
      <c r="H15" s="445"/>
      <c r="I15" s="445"/>
      <c r="J15" s="445"/>
      <c r="K15" s="445"/>
      <c r="L15" s="445"/>
      <c r="M15" s="446"/>
      <c r="O15" s="81"/>
      <c r="P15" s="81"/>
      <c r="R15" s="82"/>
    </row>
    <row r="16" spans="1:22" ht="14.45" customHeight="1" thickBot="1" x14ac:dyDescent="0.3">
      <c r="A16" s="83"/>
      <c r="B16" s="74"/>
      <c r="C16" s="111"/>
      <c r="D16" s="112"/>
      <c r="E16" s="113"/>
      <c r="F16" s="114"/>
      <c r="G16" s="114"/>
      <c r="H16" s="114"/>
      <c r="I16" s="114"/>
      <c r="J16" s="114"/>
      <c r="K16" s="114"/>
      <c r="L16" s="114"/>
      <c r="M16" s="114"/>
      <c r="N16" s="112"/>
      <c r="O16" s="115"/>
      <c r="P16" s="81"/>
    </row>
    <row r="17" spans="1:16" ht="15" customHeight="1" x14ac:dyDescent="0.25">
      <c r="A17" s="83"/>
      <c r="B17" s="447" t="s">
        <v>221</v>
      </c>
      <c r="C17" s="116"/>
      <c r="D17" s="450"/>
      <c r="E17" s="450"/>
      <c r="F17" s="450"/>
      <c r="G17" s="450"/>
      <c r="H17" s="450"/>
      <c r="I17" s="450"/>
      <c r="J17" s="117"/>
      <c r="K17" s="117"/>
      <c r="L17" s="93"/>
      <c r="M17" s="93"/>
      <c r="N17" s="93"/>
      <c r="O17" s="78"/>
      <c r="P17" s="81"/>
    </row>
    <row r="18" spans="1:16" x14ac:dyDescent="0.25">
      <c r="A18" s="83"/>
      <c r="B18" s="448"/>
      <c r="C18" s="118"/>
      <c r="D18" s="451" t="s">
        <v>222</v>
      </c>
      <c r="E18" s="451"/>
      <c r="F18" s="451"/>
      <c r="G18" s="451"/>
      <c r="H18" s="451"/>
      <c r="I18" s="451"/>
      <c r="J18" s="86"/>
      <c r="K18" s="86"/>
      <c r="O18" s="81"/>
      <c r="P18" s="81"/>
    </row>
    <row r="19" spans="1:16" ht="32.25" customHeight="1" x14ac:dyDescent="0.25">
      <c r="A19" s="83"/>
      <c r="B19" s="448"/>
      <c r="C19" s="118"/>
      <c r="D19" s="451" t="s">
        <v>259</v>
      </c>
      <c r="E19" s="451"/>
      <c r="F19" s="451"/>
      <c r="G19" s="451"/>
      <c r="H19" s="451"/>
      <c r="I19" s="451"/>
      <c r="J19" s="86"/>
      <c r="K19" s="86"/>
      <c r="O19" s="81"/>
      <c r="P19" s="81"/>
    </row>
    <row r="20" spans="1:16" ht="10.5" customHeight="1" thickBot="1" x14ac:dyDescent="0.3">
      <c r="A20" s="83"/>
      <c r="B20" s="448"/>
      <c r="C20" s="118"/>
      <c r="D20" s="452"/>
      <c r="E20" s="452"/>
      <c r="F20" s="452"/>
      <c r="G20" s="452"/>
      <c r="H20" s="452"/>
      <c r="I20" s="452"/>
      <c r="J20" s="119"/>
      <c r="K20" s="119"/>
      <c r="L20" s="119"/>
      <c r="O20" s="81"/>
      <c r="P20" s="81"/>
    </row>
    <row r="21" spans="1:16" ht="48.75" thickBot="1" x14ac:dyDescent="0.3">
      <c r="A21" s="83"/>
      <c r="B21" s="448"/>
      <c r="C21" s="118"/>
      <c r="D21" s="120" t="s">
        <v>223</v>
      </c>
      <c r="E21" s="121" t="s">
        <v>224</v>
      </c>
      <c r="F21" s="122" t="s">
        <v>225</v>
      </c>
      <c r="G21" s="122" t="s">
        <v>226</v>
      </c>
      <c r="H21" s="122" t="s">
        <v>227</v>
      </c>
      <c r="I21" s="123" t="s">
        <v>228</v>
      </c>
      <c r="J21" s="124"/>
      <c r="K21" s="124"/>
      <c r="L21" s="124"/>
      <c r="O21" s="81"/>
      <c r="P21" s="81"/>
    </row>
    <row r="22" spans="1:16" x14ac:dyDescent="0.25">
      <c r="A22" s="83"/>
      <c r="B22" s="448"/>
      <c r="C22" s="118"/>
      <c r="D22" s="125" t="s">
        <v>229</v>
      </c>
      <c r="E22" s="177">
        <f>+F48</f>
        <v>0</v>
      </c>
      <c r="F22" s="126">
        <f>+F55</f>
        <v>0</v>
      </c>
      <c r="G22" s="126">
        <f>+F62</f>
        <v>0</v>
      </c>
      <c r="H22" s="126">
        <f>+F69</f>
        <v>0</v>
      </c>
      <c r="I22" s="127">
        <f>+F76</f>
        <v>0</v>
      </c>
      <c r="J22" s="91"/>
      <c r="K22" s="91"/>
      <c r="L22" s="128"/>
      <c r="O22" s="81"/>
      <c r="P22" s="81"/>
    </row>
    <row r="23" spans="1:16" x14ac:dyDescent="0.25">
      <c r="A23" s="83"/>
      <c r="B23" s="448"/>
      <c r="C23" s="118"/>
      <c r="D23" s="129" t="s">
        <v>261</v>
      </c>
      <c r="E23" s="199"/>
      <c r="F23" s="200"/>
      <c r="G23" s="200"/>
      <c r="H23" s="200"/>
      <c r="I23" s="201"/>
      <c r="J23" s="91"/>
      <c r="L23" s="128"/>
      <c r="O23" s="81"/>
      <c r="P23" s="81"/>
    </row>
    <row r="24" spans="1:16" x14ac:dyDescent="0.25">
      <c r="A24" s="83"/>
      <c r="B24" s="448"/>
      <c r="C24" s="118"/>
      <c r="D24" s="198" t="s">
        <v>252</v>
      </c>
      <c r="E24" s="178">
        <f>+I48</f>
        <v>0</v>
      </c>
      <c r="F24" s="130">
        <f>+I55</f>
        <v>0</v>
      </c>
      <c r="G24" s="130">
        <f>+I62</f>
        <v>0</v>
      </c>
      <c r="H24" s="130">
        <f>+I69</f>
        <v>0</v>
      </c>
      <c r="I24" s="131">
        <f>+I76</f>
        <v>0</v>
      </c>
      <c r="J24" s="91"/>
      <c r="K24" s="91"/>
      <c r="L24" s="128"/>
      <c r="O24" s="81"/>
      <c r="P24" s="81"/>
    </row>
    <row r="25" spans="1:16" x14ac:dyDescent="0.25">
      <c r="A25" s="83"/>
      <c r="B25" s="448"/>
      <c r="C25" s="118"/>
      <c r="D25" s="129" t="s">
        <v>230</v>
      </c>
      <c r="E25" s="178">
        <f>+H48</f>
        <v>0</v>
      </c>
      <c r="F25" s="130">
        <f>+H55</f>
        <v>0</v>
      </c>
      <c r="G25" s="130">
        <f>+H62</f>
        <v>0</v>
      </c>
      <c r="H25" s="130">
        <f>+H69</f>
        <v>0</v>
      </c>
      <c r="I25" s="131">
        <f>+H76</f>
        <v>0</v>
      </c>
      <c r="K25" s="91"/>
      <c r="L25" s="128"/>
      <c r="O25" s="81"/>
      <c r="P25" s="81"/>
    </row>
    <row r="26" spans="1:16" x14ac:dyDescent="0.25">
      <c r="A26" s="83"/>
      <c r="B26" s="448"/>
      <c r="C26" s="118"/>
      <c r="D26" s="129" t="s">
        <v>231</v>
      </c>
      <c r="E26" s="178">
        <f>+J48</f>
        <v>0</v>
      </c>
      <c r="F26" s="130">
        <f>+J55</f>
        <v>0</v>
      </c>
      <c r="G26" s="130">
        <f>+J62</f>
        <v>0</v>
      </c>
      <c r="H26" s="130">
        <f>+J69</f>
        <v>0</v>
      </c>
      <c r="I26" s="131">
        <f>+J76</f>
        <v>0</v>
      </c>
      <c r="J26" s="91"/>
      <c r="K26" s="91"/>
      <c r="L26" s="128"/>
      <c r="O26" s="81"/>
      <c r="P26" s="81"/>
    </row>
    <row r="27" spans="1:16" x14ac:dyDescent="0.25">
      <c r="A27" s="83"/>
      <c r="B27" s="448"/>
      <c r="C27" s="118"/>
      <c r="D27" s="129" t="s">
        <v>232</v>
      </c>
      <c r="E27" s="178">
        <f>+K48</f>
        <v>0</v>
      </c>
      <c r="F27" s="130">
        <f>+K55</f>
        <v>0</v>
      </c>
      <c r="G27" s="130">
        <f>+K62</f>
        <v>0</v>
      </c>
      <c r="H27" s="130">
        <f>+K69</f>
        <v>0</v>
      </c>
      <c r="I27" s="131">
        <f>+K76</f>
        <v>0</v>
      </c>
      <c r="J27" s="91"/>
      <c r="K27" s="91"/>
      <c r="L27" s="128"/>
      <c r="O27" s="81"/>
      <c r="P27" s="81"/>
    </row>
    <row r="28" spans="1:16" ht="15.75" thickBot="1" x14ac:dyDescent="0.3">
      <c r="A28" s="83"/>
      <c r="B28" s="448"/>
      <c r="C28" s="118"/>
      <c r="D28" s="129" t="s">
        <v>273</v>
      </c>
      <c r="E28" s="178">
        <f>+L48</f>
        <v>0</v>
      </c>
      <c r="F28" s="130">
        <f>+L55</f>
        <v>0</v>
      </c>
      <c r="G28" s="130">
        <f>+L62</f>
        <v>0</v>
      </c>
      <c r="H28" s="130">
        <f>+L69</f>
        <v>0</v>
      </c>
      <c r="I28" s="131">
        <f>+L76</f>
        <v>0</v>
      </c>
      <c r="J28" s="91"/>
      <c r="K28" s="91"/>
      <c r="L28" s="128"/>
      <c r="O28" s="81"/>
      <c r="P28" s="81"/>
    </row>
    <row r="29" spans="1:16" ht="15.75" thickBot="1" x14ac:dyDescent="0.3">
      <c r="A29" s="83"/>
      <c r="B29" s="448"/>
      <c r="C29" s="118"/>
      <c r="D29" s="179" t="s">
        <v>233</v>
      </c>
      <c r="E29" s="153">
        <f>SUM(E22:E28)</f>
        <v>0</v>
      </c>
      <c r="F29" s="154">
        <f>IF(SUM(F22:F28)&lt;&gt;(F34-F37),"",SUM(F22:F28))</f>
        <v>0</v>
      </c>
      <c r="G29" s="154">
        <f>IF(SUM(G22:G28)&lt;&gt;(G34-G37),"",SUM(G22:G28))</f>
        <v>0</v>
      </c>
      <c r="H29" s="154">
        <f>IF(SUM(H22:H28)&lt;&gt;(H34-H37),"",SUM(H22:H28))</f>
        <v>0</v>
      </c>
      <c r="I29" s="155">
        <f>IF(SUM(I22:I28)&lt;&gt;(I34-I37),"",SUM(I22:I28))</f>
        <v>0</v>
      </c>
      <c r="J29" s="86"/>
      <c r="K29" s="86"/>
      <c r="O29" s="81"/>
      <c r="P29" s="81"/>
    </row>
    <row r="30" spans="1:16" ht="15.75" thickBot="1" x14ac:dyDescent="0.3">
      <c r="A30" s="83"/>
      <c r="B30" s="448"/>
      <c r="C30" s="118"/>
      <c r="D30" s="124"/>
      <c r="E30" s="86"/>
      <c r="F30" s="86"/>
      <c r="G30" s="86"/>
      <c r="H30" s="86"/>
      <c r="I30" s="86"/>
      <c r="J30" s="86"/>
      <c r="K30" s="86"/>
      <c r="O30" s="81"/>
      <c r="P30" s="81"/>
    </row>
    <row r="31" spans="1:16" ht="15.75" thickBot="1" x14ac:dyDescent="0.3">
      <c r="A31" s="83"/>
      <c r="B31" s="448"/>
      <c r="C31" s="118"/>
      <c r="D31" s="453" t="s">
        <v>234</v>
      </c>
      <c r="E31" s="454"/>
      <c r="F31" s="132" t="s">
        <v>225</v>
      </c>
      <c r="G31" s="133" t="s">
        <v>226</v>
      </c>
      <c r="H31" s="133" t="s">
        <v>227</v>
      </c>
      <c r="I31" s="134" t="s">
        <v>228</v>
      </c>
      <c r="J31" s="86"/>
      <c r="K31" s="86"/>
      <c r="O31" s="81"/>
      <c r="P31" s="81"/>
    </row>
    <row r="32" spans="1:16" ht="51" customHeight="1" thickBot="1" x14ac:dyDescent="0.3">
      <c r="A32" s="83"/>
      <c r="B32" s="448"/>
      <c r="C32" s="135" t="s">
        <v>235</v>
      </c>
      <c r="D32" s="455" t="s">
        <v>236</v>
      </c>
      <c r="E32" s="456"/>
      <c r="F32" s="202"/>
      <c r="G32" s="203"/>
      <c r="H32" s="203"/>
      <c r="I32" s="204"/>
      <c r="J32" s="86"/>
      <c r="K32" s="86"/>
      <c r="O32" s="81"/>
      <c r="P32" s="81"/>
    </row>
    <row r="33" spans="1:16" ht="33.75" customHeight="1" x14ac:dyDescent="0.25">
      <c r="A33" s="83"/>
      <c r="B33" s="448"/>
      <c r="C33" s="135" t="s">
        <v>237</v>
      </c>
      <c r="D33" s="457" t="s">
        <v>238</v>
      </c>
      <c r="E33" s="458"/>
      <c r="F33" s="136">
        <f>+E29</f>
        <v>0</v>
      </c>
      <c r="G33" s="137">
        <f>+F34-F37</f>
        <v>0</v>
      </c>
      <c r="H33" s="137">
        <f>+G34-G37</f>
        <v>0</v>
      </c>
      <c r="I33" s="138">
        <f>+H34-H37</f>
        <v>0</v>
      </c>
      <c r="J33" s="86"/>
      <c r="K33" s="86"/>
      <c r="O33" s="81"/>
      <c r="P33" s="81"/>
    </row>
    <row r="34" spans="1:16" ht="33.75" customHeight="1" thickBot="1" x14ac:dyDescent="0.3">
      <c r="A34" s="83"/>
      <c r="B34" s="448"/>
      <c r="C34" s="135" t="s">
        <v>239</v>
      </c>
      <c r="D34" s="459" t="s">
        <v>240</v>
      </c>
      <c r="E34" s="460"/>
      <c r="F34" s="139">
        <f>SUM(F32:F33)</f>
        <v>0</v>
      </c>
      <c r="G34" s="140">
        <f>SUM(G32:G33)</f>
        <v>0</v>
      </c>
      <c r="H34" s="140">
        <f t="shared" ref="H34" si="0">SUM(H32:H33)</f>
        <v>0</v>
      </c>
      <c r="I34" s="141">
        <f>SUM(I32:I33)</f>
        <v>0</v>
      </c>
      <c r="J34" s="86"/>
      <c r="K34" s="86"/>
      <c r="O34" s="81"/>
      <c r="P34" s="81"/>
    </row>
    <row r="35" spans="1:16" ht="33.75" customHeight="1" x14ac:dyDescent="0.25">
      <c r="A35" s="83"/>
      <c r="B35" s="448"/>
      <c r="C35" s="135" t="s">
        <v>241</v>
      </c>
      <c r="D35" s="461" t="s">
        <v>242</v>
      </c>
      <c r="E35" s="462"/>
      <c r="F35" s="205"/>
      <c r="G35" s="206"/>
      <c r="H35" s="206"/>
      <c r="I35" s="207"/>
      <c r="J35" s="86"/>
      <c r="K35" s="86"/>
      <c r="O35" s="81"/>
      <c r="P35" s="81"/>
    </row>
    <row r="36" spans="1:16" ht="33.75" customHeight="1" thickBot="1" x14ac:dyDescent="0.3">
      <c r="A36" s="83"/>
      <c r="B36" s="448"/>
      <c r="C36" s="135" t="s">
        <v>243</v>
      </c>
      <c r="D36" s="463" t="s">
        <v>244</v>
      </c>
      <c r="E36" s="464"/>
      <c r="F36" s="208"/>
      <c r="G36" s="209"/>
      <c r="H36" s="209"/>
      <c r="I36" s="210"/>
      <c r="J36" s="86"/>
      <c r="K36" s="86"/>
      <c r="O36" s="81"/>
      <c r="P36" s="81"/>
    </row>
    <row r="37" spans="1:16" ht="33.75" customHeight="1" x14ac:dyDescent="0.25">
      <c r="A37" s="83"/>
      <c r="B37" s="448"/>
      <c r="C37" s="135" t="s">
        <v>245</v>
      </c>
      <c r="D37" s="457" t="s">
        <v>274</v>
      </c>
      <c r="E37" s="458"/>
      <c r="F37" s="142">
        <f>SUM(F35:F36)</f>
        <v>0</v>
      </c>
      <c r="G37" s="143">
        <f>SUM(G35:G36)</f>
        <v>0</v>
      </c>
      <c r="H37" s="143">
        <f>SUM(H35:H36)</f>
        <v>0</v>
      </c>
      <c r="I37" s="144">
        <f>SUM(I35:I36)</f>
        <v>0</v>
      </c>
      <c r="J37" s="86"/>
      <c r="K37" s="86"/>
      <c r="O37" s="81"/>
      <c r="P37" s="81"/>
    </row>
    <row r="38" spans="1:16" ht="33.75" customHeight="1" thickBot="1" x14ac:dyDescent="0.3">
      <c r="A38" s="83"/>
      <c r="B38" s="448"/>
      <c r="C38" s="135" t="s">
        <v>246</v>
      </c>
      <c r="D38" s="459" t="s">
        <v>247</v>
      </c>
      <c r="E38" s="460"/>
      <c r="F38" s="145" t="str">
        <f>IFERROR(F37/F34,"")</f>
        <v/>
      </c>
      <c r="G38" s="146" t="str">
        <f>IFERROR(G37/G34,"")</f>
        <v/>
      </c>
      <c r="H38" s="146" t="str">
        <f>IFERROR(H37/H34,"")</f>
        <v/>
      </c>
      <c r="I38" s="147" t="str">
        <f>IFERROR(I37/I34,"")</f>
        <v/>
      </c>
      <c r="J38" s="86"/>
      <c r="K38" s="86"/>
      <c r="O38" s="81"/>
      <c r="P38" s="81"/>
    </row>
    <row r="39" spans="1:16" x14ac:dyDescent="0.25">
      <c r="A39" s="83"/>
      <c r="B39" s="448"/>
      <c r="C39" s="135"/>
      <c r="D39" s="148"/>
      <c r="E39" s="149"/>
      <c r="F39" s="149"/>
      <c r="G39" s="149"/>
      <c r="H39" s="149"/>
      <c r="I39" s="149"/>
      <c r="K39" s="86"/>
      <c r="O39" s="81"/>
      <c r="P39" s="81"/>
    </row>
    <row r="40" spans="1:16" ht="24.75" customHeight="1" thickBot="1" x14ac:dyDescent="0.3">
      <c r="A40" s="83"/>
      <c r="B40" s="448"/>
      <c r="C40" s="118"/>
      <c r="D40" s="465" t="s">
        <v>248</v>
      </c>
      <c r="E40" s="465"/>
      <c r="F40" s="466"/>
      <c r="G40" s="466"/>
      <c r="H40" s="466"/>
      <c r="I40" s="466"/>
      <c r="J40" s="466"/>
      <c r="K40" s="466"/>
      <c r="L40" s="466"/>
      <c r="O40" s="81"/>
      <c r="P40" s="81"/>
    </row>
    <row r="41" spans="1:16" ht="24.75" customHeight="1" x14ac:dyDescent="0.25">
      <c r="A41" s="83"/>
      <c r="B41" s="448"/>
      <c r="C41" s="118"/>
      <c r="D41" s="484" t="s">
        <v>249</v>
      </c>
      <c r="E41" s="484" t="s">
        <v>250</v>
      </c>
      <c r="F41" s="482" t="s">
        <v>251</v>
      </c>
      <c r="G41" s="483"/>
      <c r="H41" s="483"/>
      <c r="I41" s="483"/>
      <c r="J41" s="483"/>
      <c r="K41" s="483"/>
      <c r="L41" s="483"/>
      <c r="M41" s="483"/>
      <c r="N41" s="441" t="s">
        <v>233</v>
      </c>
      <c r="O41" s="81"/>
      <c r="P41" s="81"/>
    </row>
    <row r="42" spans="1:16" ht="40.5" customHeight="1" thickBot="1" x14ac:dyDescent="0.3">
      <c r="A42" s="83"/>
      <c r="B42" s="448"/>
      <c r="C42" s="118"/>
      <c r="D42" s="485"/>
      <c r="E42" s="485"/>
      <c r="F42" s="180" t="s">
        <v>229</v>
      </c>
      <c r="G42" s="186" t="s">
        <v>261</v>
      </c>
      <c r="H42" s="181" t="s">
        <v>252</v>
      </c>
      <c r="I42" s="181" t="s">
        <v>230</v>
      </c>
      <c r="J42" s="181" t="s">
        <v>231</v>
      </c>
      <c r="K42" s="181" t="s">
        <v>232</v>
      </c>
      <c r="L42" s="186" t="s">
        <v>273</v>
      </c>
      <c r="M42" s="182" t="s">
        <v>253</v>
      </c>
      <c r="N42" s="443"/>
      <c r="O42" s="81"/>
      <c r="P42" s="81"/>
    </row>
    <row r="43" spans="1:16" s="166" customFormat="1" ht="17.25" customHeight="1" x14ac:dyDescent="0.2">
      <c r="A43" s="164"/>
      <c r="B43" s="448"/>
      <c r="C43" s="135"/>
      <c r="D43" s="486" t="s">
        <v>260</v>
      </c>
      <c r="E43" s="165" t="s">
        <v>254</v>
      </c>
      <c r="F43" s="211"/>
      <c r="G43" s="212"/>
      <c r="H43" s="212"/>
      <c r="I43" s="212"/>
      <c r="J43" s="212"/>
      <c r="K43" s="212"/>
      <c r="L43" s="212"/>
      <c r="M43" s="212"/>
      <c r="N43" s="170">
        <f t="shared" ref="N43:N48" si="1">SUM(H43:M43)+F43</f>
        <v>0</v>
      </c>
      <c r="O43" s="167"/>
      <c r="P43" s="167"/>
    </row>
    <row r="44" spans="1:16" s="166" customFormat="1" ht="17.25" customHeight="1" x14ac:dyDescent="0.2">
      <c r="A44" s="164"/>
      <c r="B44" s="448"/>
      <c r="C44" s="135"/>
      <c r="D44" s="467"/>
      <c r="E44" s="168" t="s">
        <v>255</v>
      </c>
      <c r="F44" s="213"/>
      <c r="G44" s="214"/>
      <c r="H44" s="214"/>
      <c r="I44" s="214"/>
      <c r="J44" s="214"/>
      <c r="K44" s="214"/>
      <c r="L44" s="214"/>
      <c r="M44" s="214"/>
      <c r="N44" s="171">
        <f t="shared" si="1"/>
        <v>0</v>
      </c>
      <c r="O44" s="167"/>
      <c r="P44" s="167"/>
    </row>
    <row r="45" spans="1:16" s="166" customFormat="1" ht="17.25" customHeight="1" x14ac:dyDescent="0.2">
      <c r="A45" s="164"/>
      <c r="B45" s="448"/>
      <c r="C45" s="135"/>
      <c r="D45" s="467"/>
      <c r="E45" s="168" t="s">
        <v>256</v>
      </c>
      <c r="F45" s="213"/>
      <c r="G45" s="214"/>
      <c r="H45" s="214"/>
      <c r="I45" s="214"/>
      <c r="J45" s="214"/>
      <c r="K45" s="214"/>
      <c r="L45" s="214"/>
      <c r="M45" s="214"/>
      <c r="N45" s="171">
        <f t="shared" si="1"/>
        <v>0</v>
      </c>
      <c r="O45" s="167"/>
      <c r="P45" s="167"/>
    </row>
    <row r="46" spans="1:16" s="166" customFormat="1" ht="17.25" customHeight="1" x14ac:dyDescent="0.2">
      <c r="A46" s="164"/>
      <c r="B46" s="448"/>
      <c r="C46" s="135"/>
      <c r="D46" s="467"/>
      <c r="E46" s="168" t="s">
        <v>257</v>
      </c>
      <c r="F46" s="213"/>
      <c r="G46" s="214"/>
      <c r="H46" s="214"/>
      <c r="I46" s="214"/>
      <c r="J46" s="214"/>
      <c r="K46" s="214"/>
      <c r="L46" s="214"/>
      <c r="M46" s="214"/>
      <c r="N46" s="171">
        <f t="shared" si="1"/>
        <v>0</v>
      </c>
      <c r="O46" s="167"/>
      <c r="P46" s="167"/>
    </row>
    <row r="47" spans="1:16" s="166" customFormat="1" ht="17.25" customHeight="1" thickBot="1" x14ac:dyDescent="0.25">
      <c r="A47" s="164"/>
      <c r="B47" s="448"/>
      <c r="C47" s="135"/>
      <c r="D47" s="467"/>
      <c r="E47" s="169" t="s">
        <v>258</v>
      </c>
      <c r="F47" s="215"/>
      <c r="G47" s="216"/>
      <c r="H47" s="216"/>
      <c r="I47" s="216"/>
      <c r="J47" s="216"/>
      <c r="K47" s="216"/>
      <c r="L47" s="216"/>
      <c r="M47" s="216"/>
      <c r="N47" s="172">
        <f t="shared" si="1"/>
        <v>0</v>
      </c>
      <c r="O47" s="167"/>
      <c r="P47" s="167"/>
    </row>
    <row r="48" spans="1:16" ht="15.75" customHeight="1" thickBot="1" x14ac:dyDescent="0.3">
      <c r="A48" s="83"/>
      <c r="B48" s="448"/>
      <c r="C48" s="118"/>
      <c r="D48" s="439" t="s">
        <v>233</v>
      </c>
      <c r="E48" s="440"/>
      <c r="F48" s="154">
        <f>SUM(F43:F47)</f>
        <v>0</v>
      </c>
      <c r="G48" s="154">
        <f t="shared" ref="G48:H48" si="2">SUM(G43:G47)</f>
        <v>0</v>
      </c>
      <c r="H48" s="154">
        <f t="shared" si="2"/>
        <v>0</v>
      </c>
      <c r="I48" s="154">
        <f t="shared" ref="I48" si="3">SUM(I43:I47)</f>
        <v>0</v>
      </c>
      <c r="J48" s="154">
        <f t="shared" ref="J48" si="4">SUM(J43:J47)</f>
        <v>0</v>
      </c>
      <c r="K48" s="154">
        <f t="shared" ref="K48" si="5">SUM(K43:K47)</f>
        <v>0</v>
      </c>
      <c r="L48" s="154">
        <f t="shared" ref="L48" si="6">SUM(L43:L47)</f>
        <v>0</v>
      </c>
      <c r="M48" s="154">
        <f t="shared" ref="M48" si="7">SUM(M43:M47)</f>
        <v>0</v>
      </c>
      <c r="N48" s="172">
        <f t="shared" si="1"/>
        <v>0</v>
      </c>
      <c r="O48" s="81"/>
      <c r="P48" s="81"/>
    </row>
    <row r="49" spans="1:16" ht="5.25" customHeight="1" thickBot="1" x14ac:dyDescent="0.3">
      <c r="A49" s="83"/>
      <c r="B49" s="448"/>
      <c r="C49" s="118"/>
      <c r="D49" s="184"/>
      <c r="E49" s="184"/>
      <c r="F49" s="185"/>
      <c r="G49" s="185"/>
      <c r="H49" s="185"/>
      <c r="I49" s="185"/>
      <c r="J49" s="185"/>
      <c r="K49" s="185"/>
      <c r="L49" s="185"/>
      <c r="M49" s="185"/>
      <c r="N49" s="185"/>
      <c r="O49" s="81"/>
      <c r="P49" s="81"/>
    </row>
    <row r="50" spans="1:16" x14ac:dyDescent="0.25">
      <c r="A50" s="83"/>
      <c r="B50" s="448"/>
      <c r="C50" s="118"/>
      <c r="D50" s="467" t="s">
        <v>225</v>
      </c>
      <c r="E50" s="183" t="s">
        <v>254</v>
      </c>
      <c r="F50" s="211"/>
      <c r="G50" s="212"/>
      <c r="H50" s="212"/>
      <c r="I50" s="212"/>
      <c r="J50" s="212"/>
      <c r="K50" s="212"/>
      <c r="L50" s="212"/>
      <c r="M50" s="212"/>
      <c r="N50" s="171">
        <f t="shared" ref="N50:N55" si="8">SUM(H50:M50)+F50</f>
        <v>0</v>
      </c>
      <c r="O50" s="81"/>
      <c r="P50" s="81"/>
    </row>
    <row r="51" spans="1:16" x14ac:dyDescent="0.25">
      <c r="A51" s="83"/>
      <c r="B51" s="448"/>
      <c r="C51" s="118"/>
      <c r="D51" s="467"/>
      <c r="E51" s="151" t="s">
        <v>255</v>
      </c>
      <c r="F51" s="213"/>
      <c r="G51" s="214"/>
      <c r="H51" s="214"/>
      <c r="I51" s="214"/>
      <c r="J51" s="214"/>
      <c r="K51" s="214"/>
      <c r="L51" s="214"/>
      <c r="M51" s="214"/>
      <c r="N51" s="171">
        <f t="shared" si="8"/>
        <v>0</v>
      </c>
      <c r="O51" s="81"/>
      <c r="P51" s="81"/>
    </row>
    <row r="52" spans="1:16" x14ac:dyDescent="0.25">
      <c r="A52" s="83"/>
      <c r="B52" s="448"/>
      <c r="C52" s="118"/>
      <c r="D52" s="467"/>
      <c r="E52" s="151" t="s">
        <v>256</v>
      </c>
      <c r="F52" s="213"/>
      <c r="G52" s="214"/>
      <c r="H52" s="214"/>
      <c r="I52" s="214"/>
      <c r="J52" s="214"/>
      <c r="K52" s="214"/>
      <c r="L52" s="214"/>
      <c r="M52" s="214"/>
      <c r="N52" s="171">
        <f t="shared" si="8"/>
        <v>0</v>
      </c>
      <c r="O52" s="81"/>
      <c r="P52" s="81"/>
    </row>
    <row r="53" spans="1:16" x14ac:dyDescent="0.25">
      <c r="A53" s="83"/>
      <c r="B53" s="448"/>
      <c r="C53" s="118"/>
      <c r="D53" s="467"/>
      <c r="E53" s="151" t="s">
        <v>257</v>
      </c>
      <c r="F53" s="213"/>
      <c r="G53" s="214"/>
      <c r="H53" s="214"/>
      <c r="I53" s="214"/>
      <c r="J53" s="214"/>
      <c r="K53" s="214"/>
      <c r="L53" s="214"/>
      <c r="M53" s="214"/>
      <c r="N53" s="171">
        <f t="shared" si="8"/>
        <v>0</v>
      </c>
      <c r="O53" s="81"/>
      <c r="P53" s="81"/>
    </row>
    <row r="54" spans="1:16" ht="15.75" thickBot="1" x14ac:dyDescent="0.3">
      <c r="A54" s="83"/>
      <c r="B54" s="448"/>
      <c r="C54" s="118"/>
      <c r="D54" s="467"/>
      <c r="E54" s="152" t="s">
        <v>258</v>
      </c>
      <c r="F54" s="215"/>
      <c r="G54" s="216"/>
      <c r="H54" s="216"/>
      <c r="I54" s="216"/>
      <c r="J54" s="216"/>
      <c r="K54" s="216"/>
      <c r="L54" s="216"/>
      <c r="M54" s="216"/>
      <c r="N54" s="172">
        <f t="shared" si="8"/>
        <v>0</v>
      </c>
      <c r="O54" s="81"/>
      <c r="P54" s="81"/>
    </row>
    <row r="55" spans="1:16" ht="15.75" thickBot="1" x14ac:dyDescent="0.3">
      <c r="A55" s="83"/>
      <c r="B55" s="448"/>
      <c r="C55" s="118"/>
      <c r="D55" s="439" t="s">
        <v>233</v>
      </c>
      <c r="E55" s="440"/>
      <c r="F55" s="154">
        <f>SUM(F50:F54)</f>
        <v>0</v>
      </c>
      <c r="G55" s="154">
        <f>SUM(G50:G54)</f>
        <v>0</v>
      </c>
      <c r="H55" s="154">
        <f>SUM(H50:H54)</f>
        <v>0</v>
      </c>
      <c r="I55" s="154">
        <f t="shared" ref="I55:M55" si="9">SUM(I50:I54)</f>
        <v>0</v>
      </c>
      <c r="J55" s="154">
        <f t="shared" si="9"/>
        <v>0</v>
      </c>
      <c r="K55" s="154">
        <f t="shared" si="9"/>
        <v>0</v>
      </c>
      <c r="L55" s="154">
        <f t="shared" si="9"/>
        <v>0</v>
      </c>
      <c r="M55" s="154">
        <f t="shared" si="9"/>
        <v>0</v>
      </c>
      <c r="N55" s="172">
        <f t="shared" si="8"/>
        <v>0</v>
      </c>
      <c r="O55" s="81"/>
      <c r="P55" s="81"/>
    </row>
    <row r="56" spans="1:16" ht="5.25" customHeight="1" thickBot="1" x14ac:dyDescent="0.3">
      <c r="A56" s="83"/>
      <c r="B56" s="448"/>
      <c r="C56" s="118"/>
      <c r="D56" s="184"/>
      <c r="E56" s="184"/>
      <c r="F56" s="185"/>
      <c r="G56" s="185"/>
      <c r="H56" s="185"/>
      <c r="I56" s="185"/>
      <c r="J56" s="185"/>
      <c r="K56" s="185"/>
      <c r="L56" s="185"/>
      <c r="M56" s="185"/>
      <c r="N56" s="185"/>
      <c r="O56" s="81"/>
      <c r="P56" s="81"/>
    </row>
    <row r="57" spans="1:16" x14ac:dyDescent="0.25">
      <c r="A57" s="83"/>
      <c r="B57" s="448"/>
      <c r="C57" s="118"/>
      <c r="D57" s="441" t="s">
        <v>226</v>
      </c>
      <c r="E57" s="150" t="s">
        <v>254</v>
      </c>
      <c r="F57" s="211"/>
      <c r="G57" s="212"/>
      <c r="H57" s="217"/>
      <c r="I57" s="212"/>
      <c r="J57" s="212"/>
      <c r="K57" s="212"/>
      <c r="L57" s="212"/>
      <c r="M57" s="212"/>
      <c r="N57" s="173">
        <f t="shared" ref="N57:N62" si="10">SUM(H57:M57)+F57</f>
        <v>0</v>
      </c>
      <c r="O57" s="81"/>
      <c r="P57" s="81"/>
    </row>
    <row r="58" spans="1:16" x14ac:dyDescent="0.25">
      <c r="A58" s="83"/>
      <c r="B58" s="448"/>
      <c r="C58" s="118"/>
      <c r="D58" s="442"/>
      <c r="E58" s="151" t="s">
        <v>255</v>
      </c>
      <c r="F58" s="213"/>
      <c r="G58" s="214"/>
      <c r="H58" s="214"/>
      <c r="I58" s="214"/>
      <c r="J58" s="214"/>
      <c r="K58" s="214"/>
      <c r="L58" s="214"/>
      <c r="M58" s="214"/>
      <c r="N58" s="173">
        <f t="shared" si="10"/>
        <v>0</v>
      </c>
      <c r="O58" s="81"/>
      <c r="P58" s="81"/>
    </row>
    <row r="59" spans="1:16" x14ac:dyDescent="0.25">
      <c r="A59" s="83"/>
      <c r="B59" s="448"/>
      <c r="C59" s="118"/>
      <c r="D59" s="442"/>
      <c r="E59" s="151" t="s">
        <v>256</v>
      </c>
      <c r="F59" s="213"/>
      <c r="G59" s="214"/>
      <c r="H59" s="214"/>
      <c r="I59" s="214"/>
      <c r="J59" s="214"/>
      <c r="K59" s="214"/>
      <c r="L59" s="214"/>
      <c r="M59" s="214"/>
      <c r="N59" s="173">
        <f t="shared" si="10"/>
        <v>0</v>
      </c>
      <c r="O59" s="81"/>
      <c r="P59" s="81"/>
    </row>
    <row r="60" spans="1:16" x14ac:dyDescent="0.25">
      <c r="A60" s="83"/>
      <c r="B60" s="448"/>
      <c r="C60" s="118"/>
      <c r="D60" s="442"/>
      <c r="E60" s="151" t="s">
        <v>257</v>
      </c>
      <c r="F60" s="213"/>
      <c r="G60" s="214"/>
      <c r="H60" s="214"/>
      <c r="I60" s="214"/>
      <c r="J60" s="214"/>
      <c r="K60" s="214"/>
      <c r="L60" s="214"/>
      <c r="M60" s="214"/>
      <c r="N60" s="173">
        <f t="shared" si="10"/>
        <v>0</v>
      </c>
      <c r="O60" s="81"/>
      <c r="P60" s="81"/>
    </row>
    <row r="61" spans="1:16" ht="15.75" thickBot="1" x14ac:dyDescent="0.3">
      <c r="A61" s="83"/>
      <c r="B61" s="448"/>
      <c r="C61" s="118"/>
      <c r="D61" s="443"/>
      <c r="E61" s="156" t="s">
        <v>258</v>
      </c>
      <c r="F61" s="218"/>
      <c r="G61" s="219"/>
      <c r="H61" s="216"/>
      <c r="I61" s="219"/>
      <c r="J61" s="219"/>
      <c r="K61" s="219"/>
      <c r="L61" s="219"/>
      <c r="M61" s="219"/>
      <c r="N61" s="174">
        <f t="shared" si="10"/>
        <v>0</v>
      </c>
      <c r="O61" s="81"/>
      <c r="P61" s="81"/>
    </row>
    <row r="62" spans="1:16" ht="15.75" thickBot="1" x14ac:dyDescent="0.3">
      <c r="A62" s="83"/>
      <c r="B62" s="448"/>
      <c r="C62" s="118"/>
      <c r="D62" s="439" t="s">
        <v>233</v>
      </c>
      <c r="E62" s="440"/>
      <c r="F62" s="153">
        <f>SUM(F57:F61)</f>
        <v>0</v>
      </c>
      <c r="G62" s="154">
        <f t="shared" ref="G62" si="11">SUM(G57:G61)</f>
        <v>0</v>
      </c>
      <c r="H62" s="154">
        <f t="shared" ref="H62:M62" si="12">SUM(H57:H61)</f>
        <v>0</v>
      </c>
      <c r="I62" s="154">
        <f t="shared" si="12"/>
        <v>0</v>
      </c>
      <c r="J62" s="154">
        <f t="shared" si="12"/>
        <v>0</v>
      </c>
      <c r="K62" s="154">
        <f t="shared" si="12"/>
        <v>0</v>
      </c>
      <c r="L62" s="154">
        <f t="shared" si="12"/>
        <v>0</v>
      </c>
      <c r="M62" s="154">
        <f t="shared" si="12"/>
        <v>0</v>
      </c>
      <c r="N62" s="175">
        <f t="shared" si="10"/>
        <v>0</v>
      </c>
      <c r="O62" s="81"/>
      <c r="P62" s="81"/>
    </row>
    <row r="63" spans="1:16" ht="5.25" customHeight="1" thickBot="1" x14ac:dyDescent="0.3">
      <c r="A63" s="83"/>
      <c r="B63" s="448"/>
      <c r="C63" s="118"/>
      <c r="D63" s="184"/>
      <c r="E63" s="184"/>
      <c r="F63" s="185"/>
      <c r="G63" s="185"/>
      <c r="H63" s="185"/>
      <c r="I63" s="185"/>
      <c r="J63" s="185"/>
      <c r="K63" s="185"/>
      <c r="L63" s="185"/>
      <c r="M63" s="185"/>
      <c r="N63" s="185"/>
      <c r="O63" s="81"/>
      <c r="P63" s="81"/>
    </row>
    <row r="64" spans="1:16" x14ac:dyDescent="0.25">
      <c r="A64" s="83"/>
      <c r="B64" s="448"/>
      <c r="C64" s="118"/>
      <c r="D64" s="441" t="s">
        <v>227</v>
      </c>
      <c r="E64" s="150" t="s">
        <v>254</v>
      </c>
      <c r="F64" s="211"/>
      <c r="G64" s="212"/>
      <c r="H64" s="212"/>
      <c r="I64" s="212"/>
      <c r="J64" s="212"/>
      <c r="K64" s="212"/>
      <c r="L64" s="212"/>
      <c r="M64" s="212"/>
      <c r="N64" s="173">
        <f t="shared" ref="N64:N69" si="13">SUM(H64:M64)+F64</f>
        <v>0</v>
      </c>
      <c r="O64" s="81"/>
      <c r="P64" s="81"/>
    </row>
    <row r="65" spans="1:17" x14ac:dyDescent="0.25">
      <c r="A65" s="83"/>
      <c r="B65" s="448"/>
      <c r="C65" s="118"/>
      <c r="D65" s="442"/>
      <c r="E65" s="151" t="s">
        <v>255</v>
      </c>
      <c r="F65" s="213"/>
      <c r="G65" s="214"/>
      <c r="H65" s="214"/>
      <c r="I65" s="214"/>
      <c r="J65" s="214"/>
      <c r="K65" s="214"/>
      <c r="L65" s="214"/>
      <c r="M65" s="214"/>
      <c r="N65" s="173">
        <f t="shared" si="13"/>
        <v>0</v>
      </c>
      <c r="O65" s="81"/>
      <c r="P65" s="81"/>
    </row>
    <row r="66" spans="1:17" x14ac:dyDescent="0.25">
      <c r="A66" s="83"/>
      <c r="B66" s="448"/>
      <c r="C66" s="118"/>
      <c r="D66" s="442"/>
      <c r="E66" s="151" t="s">
        <v>256</v>
      </c>
      <c r="F66" s="213"/>
      <c r="G66" s="214"/>
      <c r="H66" s="214"/>
      <c r="I66" s="214"/>
      <c r="J66" s="214"/>
      <c r="K66" s="214"/>
      <c r="L66" s="214"/>
      <c r="M66" s="214"/>
      <c r="N66" s="173">
        <f t="shared" si="13"/>
        <v>0</v>
      </c>
      <c r="O66" s="81"/>
      <c r="P66" s="81"/>
    </row>
    <row r="67" spans="1:17" x14ac:dyDescent="0.25">
      <c r="A67" s="83"/>
      <c r="B67" s="448"/>
      <c r="C67" s="118"/>
      <c r="D67" s="442"/>
      <c r="E67" s="151" t="s">
        <v>257</v>
      </c>
      <c r="F67" s="213"/>
      <c r="G67" s="214"/>
      <c r="H67" s="214"/>
      <c r="I67" s="214"/>
      <c r="J67" s="214"/>
      <c r="K67" s="214"/>
      <c r="L67" s="214"/>
      <c r="M67" s="214"/>
      <c r="N67" s="173">
        <f t="shared" si="13"/>
        <v>0</v>
      </c>
      <c r="O67" s="81"/>
      <c r="P67" s="81"/>
    </row>
    <row r="68" spans="1:17" ht="15.75" thickBot="1" x14ac:dyDescent="0.3">
      <c r="A68" s="83"/>
      <c r="B68" s="448"/>
      <c r="C68" s="118"/>
      <c r="D68" s="443"/>
      <c r="E68" s="156" t="s">
        <v>258</v>
      </c>
      <c r="F68" s="218"/>
      <c r="G68" s="219"/>
      <c r="H68" s="219"/>
      <c r="I68" s="219"/>
      <c r="J68" s="219"/>
      <c r="K68" s="219"/>
      <c r="L68" s="219"/>
      <c r="M68" s="219"/>
      <c r="N68" s="174">
        <f t="shared" si="13"/>
        <v>0</v>
      </c>
      <c r="O68" s="81"/>
      <c r="P68" s="81"/>
    </row>
    <row r="69" spans="1:17" ht="15.75" thickBot="1" x14ac:dyDescent="0.3">
      <c r="A69" s="83"/>
      <c r="B69" s="448"/>
      <c r="C69" s="118"/>
      <c r="D69" s="439" t="s">
        <v>233</v>
      </c>
      <c r="E69" s="440"/>
      <c r="F69" s="153">
        <f>SUM(F64:F68)</f>
        <v>0</v>
      </c>
      <c r="G69" s="154">
        <f t="shared" ref="G69" si="14">SUM(G64:G68)</f>
        <v>0</v>
      </c>
      <c r="H69" s="154">
        <f t="shared" ref="H69:M69" si="15">SUM(H64:H68)</f>
        <v>0</v>
      </c>
      <c r="I69" s="154">
        <f t="shared" si="15"/>
        <v>0</v>
      </c>
      <c r="J69" s="154">
        <f t="shared" si="15"/>
        <v>0</v>
      </c>
      <c r="K69" s="154">
        <f t="shared" si="15"/>
        <v>0</v>
      </c>
      <c r="L69" s="154">
        <f t="shared" si="15"/>
        <v>0</v>
      </c>
      <c r="M69" s="154">
        <f t="shared" si="15"/>
        <v>0</v>
      </c>
      <c r="N69" s="175">
        <f t="shared" si="13"/>
        <v>0</v>
      </c>
      <c r="O69" s="81"/>
      <c r="P69" s="81"/>
    </row>
    <row r="70" spans="1:17" ht="5.25" customHeight="1" thickBot="1" x14ac:dyDescent="0.3">
      <c r="A70" s="83"/>
      <c r="B70" s="448"/>
      <c r="C70" s="118"/>
      <c r="D70" s="184"/>
      <c r="E70" s="184"/>
      <c r="F70" s="185"/>
      <c r="G70" s="185"/>
      <c r="H70" s="185"/>
      <c r="I70" s="185"/>
      <c r="J70" s="185"/>
      <c r="K70" s="185"/>
      <c r="L70" s="185"/>
      <c r="M70" s="185"/>
      <c r="N70" s="185"/>
      <c r="O70" s="81"/>
      <c r="P70" s="81"/>
    </row>
    <row r="71" spans="1:17" x14ac:dyDescent="0.25">
      <c r="A71" s="83"/>
      <c r="B71" s="448"/>
      <c r="C71" s="118"/>
      <c r="D71" s="441" t="s">
        <v>228</v>
      </c>
      <c r="E71" s="150" t="s">
        <v>254</v>
      </c>
      <c r="F71" s="211"/>
      <c r="G71" s="212"/>
      <c r="H71" s="212"/>
      <c r="I71" s="212"/>
      <c r="J71" s="212"/>
      <c r="K71" s="212"/>
      <c r="L71" s="212"/>
      <c r="M71" s="212"/>
      <c r="N71" s="173">
        <f t="shared" ref="N71:N76" si="16">SUM(H71:M71)+F71</f>
        <v>0</v>
      </c>
      <c r="O71" s="81"/>
      <c r="P71" s="81"/>
    </row>
    <row r="72" spans="1:17" x14ac:dyDescent="0.25">
      <c r="A72" s="83"/>
      <c r="B72" s="448"/>
      <c r="C72" s="118"/>
      <c r="D72" s="442"/>
      <c r="E72" s="151" t="s">
        <v>255</v>
      </c>
      <c r="F72" s="213"/>
      <c r="G72" s="214"/>
      <c r="H72" s="214"/>
      <c r="I72" s="214"/>
      <c r="J72" s="214"/>
      <c r="K72" s="214"/>
      <c r="L72" s="214"/>
      <c r="M72" s="214"/>
      <c r="N72" s="173">
        <f t="shared" si="16"/>
        <v>0</v>
      </c>
      <c r="O72" s="81"/>
      <c r="P72" s="81"/>
    </row>
    <row r="73" spans="1:17" x14ac:dyDescent="0.25">
      <c r="A73" s="83"/>
      <c r="B73" s="448"/>
      <c r="C73" s="118"/>
      <c r="D73" s="442"/>
      <c r="E73" s="151" t="s">
        <v>256</v>
      </c>
      <c r="F73" s="213"/>
      <c r="G73" s="214"/>
      <c r="H73" s="214"/>
      <c r="I73" s="214"/>
      <c r="J73" s="214"/>
      <c r="K73" s="214"/>
      <c r="L73" s="214"/>
      <c r="M73" s="214"/>
      <c r="N73" s="173">
        <f t="shared" si="16"/>
        <v>0</v>
      </c>
      <c r="O73" s="81"/>
      <c r="P73" s="81"/>
    </row>
    <row r="74" spans="1:17" x14ac:dyDescent="0.25">
      <c r="A74" s="83"/>
      <c r="B74" s="448"/>
      <c r="C74" s="118"/>
      <c r="D74" s="442"/>
      <c r="E74" s="151" t="s">
        <v>257</v>
      </c>
      <c r="F74" s="213"/>
      <c r="G74" s="214"/>
      <c r="H74" s="214"/>
      <c r="I74" s="214"/>
      <c r="J74" s="214"/>
      <c r="K74" s="214"/>
      <c r="L74" s="214"/>
      <c r="M74" s="214"/>
      <c r="N74" s="173">
        <f t="shared" si="16"/>
        <v>0</v>
      </c>
      <c r="O74" s="81"/>
      <c r="P74" s="81"/>
    </row>
    <row r="75" spans="1:17" ht="15.75" thickBot="1" x14ac:dyDescent="0.3">
      <c r="A75" s="83"/>
      <c r="B75" s="448"/>
      <c r="C75" s="118"/>
      <c r="D75" s="443"/>
      <c r="E75" s="156" t="s">
        <v>258</v>
      </c>
      <c r="F75" s="218"/>
      <c r="G75" s="219"/>
      <c r="H75" s="219"/>
      <c r="I75" s="219"/>
      <c r="J75" s="219"/>
      <c r="K75" s="219"/>
      <c r="L75" s="219"/>
      <c r="M75" s="219"/>
      <c r="N75" s="176">
        <f t="shared" si="16"/>
        <v>0</v>
      </c>
      <c r="O75" s="81"/>
      <c r="P75" s="81"/>
    </row>
    <row r="76" spans="1:17" ht="15.75" thickBot="1" x14ac:dyDescent="0.3">
      <c r="A76" s="83"/>
      <c r="B76" s="448"/>
      <c r="C76" s="118"/>
      <c r="D76" s="439" t="s">
        <v>233</v>
      </c>
      <c r="E76" s="440"/>
      <c r="F76" s="153">
        <f>SUM(F71:F75)</f>
        <v>0</v>
      </c>
      <c r="G76" s="154">
        <f t="shared" ref="G76" si="17">SUM(G71:G75)</f>
        <v>0</v>
      </c>
      <c r="H76" s="154">
        <f t="shared" ref="H76:M76" si="18">SUM(H71:H75)</f>
        <v>0</v>
      </c>
      <c r="I76" s="154">
        <f t="shared" si="18"/>
        <v>0</v>
      </c>
      <c r="J76" s="154">
        <f t="shared" si="18"/>
        <v>0</v>
      </c>
      <c r="K76" s="154">
        <f t="shared" si="18"/>
        <v>0</v>
      </c>
      <c r="L76" s="154">
        <f t="shared" si="18"/>
        <v>0</v>
      </c>
      <c r="M76" s="154">
        <f t="shared" si="18"/>
        <v>0</v>
      </c>
      <c r="N76" s="157">
        <f t="shared" si="16"/>
        <v>0</v>
      </c>
      <c r="O76" s="81"/>
      <c r="P76" s="81"/>
    </row>
    <row r="77" spans="1:17" ht="15.75" thickBot="1" x14ac:dyDescent="0.3">
      <c r="A77" s="83"/>
      <c r="B77" s="449"/>
      <c r="C77" s="158"/>
      <c r="D77" s="112"/>
      <c r="E77" s="112"/>
      <c r="F77" s="112"/>
      <c r="G77" s="112"/>
      <c r="H77" s="112"/>
      <c r="I77" s="112"/>
      <c r="J77" s="112"/>
      <c r="K77" s="112"/>
      <c r="L77" s="112"/>
      <c r="M77" s="112"/>
      <c r="N77" s="112"/>
      <c r="O77" s="115"/>
      <c r="P77" s="81"/>
    </row>
    <row r="78" spans="1:17" ht="15.75" thickBot="1" x14ac:dyDescent="0.3">
      <c r="A78" s="159"/>
      <c r="B78" s="160"/>
      <c r="C78" s="161"/>
      <c r="D78" s="112"/>
      <c r="E78" s="112"/>
      <c r="F78" s="112"/>
      <c r="G78" s="112"/>
      <c r="H78" s="112"/>
      <c r="I78" s="112"/>
      <c r="J78" s="162"/>
      <c r="K78" s="112"/>
      <c r="L78" s="112"/>
      <c r="M78" s="112"/>
      <c r="N78" s="112"/>
      <c r="O78" s="112"/>
      <c r="P78" s="115"/>
    </row>
    <row r="79" spans="1:17" ht="15.75" thickBot="1" x14ac:dyDescent="0.3">
      <c r="B79" s="163"/>
      <c r="C79" s="118"/>
      <c r="J79" s="86"/>
    </row>
    <row r="80" spans="1:17" s="194" customFormat="1" ht="17.25" thickBot="1" x14ac:dyDescent="0.35">
      <c r="A80" s="189"/>
      <c r="B80" s="190"/>
      <c r="C80" s="190"/>
      <c r="D80" s="191"/>
      <c r="E80" s="192"/>
      <c r="F80" s="192"/>
      <c r="G80" s="192"/>
      <c r="H80" s="192"/>
      <c r="I80" s="192"/>
      <c r="J80" s="192"/>
      <c r="K80" s="192"/>
      <c r="L80" s="192"/>
      <c r="M80" s="193"/>
      <c r="N80" s="93"/>
      <c r="O80" s="93"/>
      <c r="P80" s="93"/>
      <c r="Q80" s="83"/>
    </row>
    <row r="81" spans="1:17" s="194" customFormat="1" ht="17.25" thickBot="1" x14ac:dyDescent="0.35">
      <c r="A81" s="195"/>
      <c r="B81" s="487" t="s">
        <v>268</v>
      </c>
      <c r="C81" s="488"/>
      <c r="D81" s="489"/>
      <c r="E81" s="489"/>
      <c r="F81" s="488"/>
      <c r="G81" s="488"/>
      <c r="H81" s="488"/>
      <c r="I81" s="488"/>
      <c r="J81" s="488"/>
      <c r="K81" s="488"/>
      <c r="L81" s="488"/>
      <c r="M81" s="488"/>
      <c r="N81" s="488"/>
      <c r="O81" s="490"/>
      <c r="P81" s="196"/>
      <c r="Q81" s="83"/>
    </row>
    <row r="82" spans="1:17" s="194" customFormat="1" ht="16.5" x14ac:dyDescent="0.3">
      <c r="A82" s="195"/>
      <c r="B82" s="491">
        <v>1</v>
      </c>
      <c r="C82" s="492"/>
      <c r="D82" s="497" t="s">
        <v>162</v>
      </c>
      <c r="E82" s="498"/>
      <c r="F82" s="499"/>
      <c r="G82" s="500"/>
      <c r="H82" s="500"/>
      <c r="I82" s="500"/>
      <c r="J82" s="500"/>
      <c r="K82" s="500"/>
      <c r="L82" s="500"/>
      <c r="M82" s="500"/>
      <c r="N82" s="500"/>
      <c r="O82" s="501"/>
      <c r="P82" s="196"/>
      <c r="Q82" s="83"/>
    </row>
    <row r="83" spans="1:17" s="194" customFormat="1" ht="16.5" x14ac:dyDescent="0.3">
      <c r="A83" s="195"/>
      <c r="B83" s="493"/>
      <c r="C83" s="494"/>
      <c r="D83" s="502" t="s">
        <v>1</v>
      </c>
      <c r="E83" s="503"/>
      <c r="F83" s="504"/>
      <c r="G83" s="505"/>
      <c r="H83" s="505"/>
      <c r="I83" s="505"/>
      <c r="J83" s="505"/>
      <c r="K83" s="505"/>
      <c r="L83" s="505"/>
      <c r="M83" s="505"/>
      <c r="N83" s="505"/>
      <c r="O83" s="506"/>
      <c r="P83" s="196"/>
      <c r="Q83" s="83"/>
    </row>
    <row r="84" spans="1:17" s="194" customFormat="1" ht="16.5" x14ac:dyDescent="0.3">
      <c r="A84" s="195"/>
      <c r="B84" s="493"/>
      <c r="C84" s="494"/>
      <c r="D84" s="502" t="s">
        <v>269</v>
      </c>
      <c r="E84" s="503"/>
      <c r="F84" s="504"/>
      <c r="G84" s="505"/>
      <c r="H84" s="505"/>
      <c r="I84" s="505"/>
      <c r="J84" s="505"/>
      <c r="K84" s="505"/>
      <c r="L84" s="505"/>
      <c r="M84" s="505"/>
      <c r="N84" s="505"/>
      <c r="O84" s="506"/>
      <c r="P84" s="196"/>
      <c r="Q84" s="83"/>
    </row>
    <row r="85" spans="1:17" s="194" customFormat="1" ht="16.5" x14ac:dyDescent="0.3">
      <c r="A85" s="195"/>
      <c r="B85" s="493"/>
      <c r="C85" s="494"/>
      <c r="D85" s="502" t="s">
        <v>160</v>
      </c>
      <c r="E85" s="503"/>
      <c r="F85" s="504"/>
      <c r="G85" s="505"/>
      <c r="H85" s="505"/>
      <c r="I85" s="505"/>
      <c r="J85" s="505"/>
      <c r="K85" s="505"/>
      <c r="L85" s="505"/>
      <c r="M85" s="505"/>
      <c r="N85" s="505"/>
      <c r="O85" s="506"/>
      <c r="P85" s="196"/>
      <c r="Q85" s="83"/>
    </row>
    <row r="86" spans="1:17" s="194" customFormat="1" ht="16.5" x14ac:dyDescent="0.3">
      <c r="A86" s="195"/>
      <c r="B86" s="493"/>
      <c r="C86" s="494"/>
      <c r="D86" s="502" t="s">
        <v>270</v>
      </c>
      <c r="E86" s="503"/>
      <c r="F86" s="504"/>
      <c r="G86" s="505"/>
      <c r="H86" s="505"/>
      <c r="I86" s="505"/>
      <c r="J86" s="505"/>
      <c r="K86" s="505"/>
      <c r="L86" s="505"/>
      <c r="M86" s="505"/>
      <c r="N86" s="505"/>
      <c r="O86" s="506"/>
      <c r="P86" s="196"/>
      <c r="Q86" s="83"/>
    </row>
    <row r="87" spans="1:17" s="194" customFormat="1" ht="16.5" x14ac:dyDescent="0.3">
      <c r="A87" s="195"/>
      <c r="B87" s="493"/>
      <c r="C87" s="494"/>
      <c r="D87" s="502" t="s">
        <v>163</v>
      </c>
      <c r="E87" s="503"/>
      <c r="F87" s="504"/>
      <c r="G87" s="505"/>
      <c r="H87" s="505"/>
      <c r="I87" s="505"/>
      <c r="J87" s="505"/>
      <c r="K87" s="505"/>
      <c r="L87" s="505"/>
      <c r="M87" s="505"/>
      <c r="N87" s="505"/>
      <c r="O87" s="506"/>
      <c r="P87" s="196"/>
      <c r="Q87" s="83"/>
    </row>
    <row r="88" spans="1:17" s="194" customFormat="1" ht="17.25" thickBot="1" x14ac:dyDescent="0.35">
      <c r="A88" s="195"/>
      <c r="B88" s="495"/>
      <c r="C88" s="496"/>
      <c r="D88" s="507" t="s">
        <v>271</v>
      </c>
      <c r="E88" s="508"/>
      <c r="F88" s="509"/>
      <c r="G88" s="510"/>
      <c r="H88" s="510"/>
      <c r="I88" s="510"/>
      <c r="J88" s="510"/>
      <c r="K88" s="510"/>
      <c r="L88" s="510"/>
      <c r="M88" s="510"/>
      <c r="N88" s="510"/>
      <c r="O88" s="511"/>
      <c r="P88" s="196"/>
      <c r="Q88" s="83"/>
    </row>
    <row r="89" spans="1:17" s="194" customFormat="1" ht="15.75" thickBot="1" x14ac:dyDescent="0.3">
      <c r="A89" s="159"/>
      <c r="B89" s="112"/>
      <c r="C89" s="112"/>
      <c r="D89" s="197"/>
      <c r="E89" s="112"/>
      <c r="F89" s="112"/>
      <c r="G89" s="112"/>
      <c r="H89" s="112"/>
      <c r="I89" s="112"/>
      <c r="J89" s="112"/>
      <c r="K89" s="112"/>
      <c r="L89" s="112"/>
      <c r="M89" s="112"/>
      <c r="N89" s="112"/>
      <c r="O89" s="112"/>
      <c r="P89" s="112"/>
      <c r="Q89" s="83"/>
    </row>
  </sheetData>
  <mergeCells count="51">
    <mergeCell ref="B81:O81"/>
    <mergeCell ref="B82:C88"/>
    <mergeCell ref="D82:E82"/>
    <mergeCell ref="F82:O82"/>
    <mergeCell ref="D83:E83"/>
    <mergeCell ref="F83:O83"/>
    <mergeCell ref="D84:E84"/>
    <mergeCell ref="F84:O84"/>
    <mergeCell ref="D85:E85"/>
    <mergeCell ref="F85:O85"/>
    <mergeCell ref="D86:E86"/>
    <mergeCell ref="F86:O86"/>
    <mergeCell ref="D87:E87"/>
    <mergeCell ref="F87:O87"/>
    <mergeCell ref="D88:E88"/>
    <mergeCell ref="F88:O88"/>
    <mergeCell ref="D48:E48"/>
    <mergeCell ref="N41:N42"/>
    <mergeCell ref="F41:M41"/>
    <mergeCell ref="D19:I19"/>
    <mergeCell ref="D41:D42"/>
    <mergeCell ref="E41:E42"/>
    <mergeCell ref="D43:D47"/>
    <mergeCell ref="F14:M14"/>
    <mergeCell ref="A1:O1"/>
    <mergeCell ref="A2:O2"/>
    <mergeCell ref="A3:O3"/>
    <mergeCell ref="A4:D4"/>
    <mergeCell ref="A5:O5"/>
    <mergeCell ref="F15:M15"/>
    <mergeCell ref="B17:B77"/>
    <mergeCell ref="D17:I17"/>
    <mergeCell ref="D18:I18"/>
    <mergeCell ref="D20:I20"/>
    <mergeCell ref="D31:E31"/>
    <mergeCell ref="D32:E32"/>
    <mergeCell ref="D33:E33"/>
    <mergeCell ref="D34:E34"/>
    <mergeCell ref="D35:E35"/>
    <mergeCell ref="D36:E36"/>
    <mergeCell ref="D37:E37"/>
    <mergeCell ref="D38:E38"/>
    <mergeCell ref="D40:L40"/>
    <mergeCell ref="D50:D54"/>
    <mergeCell ref="D55:E55"/>
    <mergeCell ref="D76:E76"/>
    <mergeCell ref="D57:D61"/>
    <mergeCell ref="D62:E62"/>
    <mergeCell ref="D64:D68"/>
    <mergeCell ref="D69:E69"/>
    <mergeCell ref="D71:D75"/>
  </mergeCells>
  <conditionalFormatting sqref="F14">
    <cfRule type="expression" dxfId="4" priority="1">
      <formula>F13="SI SE REPORTA"</formula>
    </cfRule>
  </conditionalFormatting>
  <conditionalFormatting sqref="G12">
    <cfRule type="notContainsBlanks" dxfId="3" priority="5">
      <formula>LEN(TRIM(G12))&gt;0</formula>
    </cfRule>
  </conditionalFormatting>
  <conditionalFormatting sqref="I12">
    <cfRule type="notContainsBlanks" dxfId="2" priority="4">
      <formula>LEN(TRIM(I12))&gt;0</formula>
    </cfRule>
  </conditionalFormatting>
  <conditionalFormatting sqref="K12">
    <cfRule type="notContainsBlanks" dxfId="1" priority="3">
      <formula>LEN(TRIM(K12))&gt;0</formula>
    </cfRule>
  </conditionalFormatting>
  <conditionalFormatting sqref="M12">
    <cfRule type="notContainsBlanks" dxfId="0" priority="2">
      <formula>LEN(TRIM(M12))&gt;0</formula>
    </cfRule>
  </conditionalFormatting>
  <dataValidations count="3">
    <dataValidation type="list" allowBlank="1" showInputMessage="1" showErrorMessage="1" sqref="J12 F12 H12 L12" xr:uid="{EEFEB23C-9DA0-491B-8134-42B841B8264A}">
      <formula1>"SI APLICA, NO APLICA"</formula1>
    </dataValidation>
    <dataValidation type="list" allowBlank="1" showInputMessage="1" showErrorMessage="1" sqref="F13 H13 J13 L13" xr:uid="{E41C40FA-C0A7-4CDD-A5CE-F73EA08C6836}">
      <formula1>"NO SE REPORTA, SI SE REPORTA"</formula1>
    </dataValidation>
    <dataValidation type="whole" operator="greaterThanOrEqual" allowBlank="1" showErrorMessage="1" errorTitle="ERROR" error="Escriba un número igual o mayor que 0" promptTitle="ERROR" prompt="Escriba un número igual o mayor que 0" sqref="F32:I37" xr:uid="{C48DF24B-71F0-4325-BAA0-92F0F7D17BF9}">
      <formula1>0</formula1>
    </dataValidation>
  </dataValidations>
  <hyperlinks>
    <hyperlink ref="C7" location="'ANEXO 3'!A1" display="VOLVER AL INDICE" xr:uid="{DD1FE934-C09E-4B74-8E73-545C7F4857E9}"/>
  </hyperlinks>
  <pageMargins left="0.25" right="0.25" top="0.75" bottom="0.75" header="0.3" footer="0.3"/>
  <pageSetup paperSize="178" orientation="landscape" horizontalDpi="1200" verticalDpi="1200" r:id="rId1"/>
  <ignoredErrors>
    <ignoredError sqref="G34:I34 G37:I37 H33:I33 F34 F33:G33 F37" unlockedFormula="1"/>
  </ignoredError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4</vt:i4>
      </vt:variant>
      <vt:variant>
        <vt:lpstr>Rangos con nombre</vt:lpstr>
      </vt:variant>
      <vt:variant>
        <vt:i4>11</vt:i4>
      </vt:variant>
    </vt:vector>
  </HeadingPairs>
  <TitlesOfParts>
    <vt:vector size="15" baseType="lpstr">
      <vt:lpstr>Listas</vt:lpstr>
      <vt:lpstr>Instructivo</vt:lpstr>
      <vt:lpstr>SANCIONAT_HM</vt:lpstr>
      <vt:lpstr>REPORTE_SANCIONATORIOS</vt:lpstr>
      <vt:lpstr>acumula</vt:lpstr>
      <vt:lpstr>SANCIONAT_HM!Área_de_impresión</vt:lpstr>
      <vt:lpstr>cobertura</vt:lpstr>
      <vt:lpstr>Desagregaci</vt:lpstr>
      <vt:lpstr>enfoque</vt:lpstr>
      <vt:lpstr>fuente</vt:lpstr>
      <vt:lpstr>orienta</vt:lpstr>
      <vt:lpstr>periodicidad</vt:lpstr>
      <vt:lpstr>tipo</vt:lpstr>
      <vt:lpstr>tipounidad</vt:lpstr>
      <vt:lpstr>SANCIONAT_HM!Títulos_a_imprimir</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DEFENSORIA DEL PUEBLO</dc:creator>
  <cp:keywords/>
  <dc:description/>
  <cp:lastModifiedBy>Ivan Dario Ramirez Bejarano</cp:lastModifiedBy>
  <cp:revision/>
  <dcterms:created xsi:type="dcterms:W3CDTF">2012-04-13T14:28:11Z</dcterms:created>
  <dcterms:modified xsi:type="dcterms:W3CDTF">2024-02-24T16:31:54Z</dcterms:modified>
  <cp:category/>
  <cp:contentStatus/>
</cp:coreProperties>
</file>