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66925"/>
  <mc:AlternateContent xmlns:mc="http://schemas.openxmlformats.org/markup-compatibility/2006">
    <mc:Choice Requires="x15">
      <x15ac:absPath xmlns:x15ac="http://schemas.microsoft.com/office/spreadsheetml/2010/11/ac" url="C:\Mconcha2022\cambios menores\respuesta consulta publica agosto\"/>
    </mc:Choice>
  </mc:AlternateContent>
  <xr:revisionPtr revIDLastSave="0" documentId="8_{3D5A7AA4-7BB3-4DC0-9570-F20736A22224}" xr6:coauthVersionLast="45" xr6:coauthVersionMax="45" xr10:uidLastSave="{00000000-0000-0000-0000-000000000000}"/>
  <bookViews>
    <workbookView xWindow="-120" yWindow="-120" windowWidth="20730" windowHeight="11160" xr2:uid="{00000000-000D-0000-FFFF-FFFF00000000}"/>
  </bookViews>
  <sheets>
    <sheet name="Publicidad e Informe" sheetId="1" r:id="rId1"/>
    <sheet name="Hoja2" sheetId="4" r:id="rId2"/>
    <sheet name="Hoja1" sheetId="3" r:id="rId3"/>
    <sheet name="Listas" sheetId="2" state="hidden" r:id="rId4"/>
  </sheets>
  <definedNames>
    <definedName name="_xlnm.Print_Area" localSheetId="0">'Publicidad e Informe'!$A$1:$G$193</definedName>
  </definedNames>
  <calcPr calcId="181029"/>
  <pivotCaches>
    <pivotCache cacheId="0" r:id="rId5"/>
  </pivotCaches>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23" i="1" l="1"/>
  <c r="G23" i="1" s="1"/>
  <c r="G25" i="1" l="1"/>
  <c r="G26" i="1"/>
  <c r="G22" i="1"/>
</calcChain>
</file>

<file path=xl/sharedStrings.xml><?xml version="1.0" encoding="utf-8"?>
<sst xmlns="http://schemas.openxmlformats.org/spreadsheetml/2006/main" count="751" uniqueCount="464">
  <si>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</si>
  <si>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</si>
  <si>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</si>
  <si>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</si>
  <si>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</si>
  <si>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</si>
  <si>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</si>
  <si>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</si>
  <si>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</si>
  <si>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</si>
  <si>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</si>
  <si>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</si>
  <si>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</si>
  <si>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</si>
  <si>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</si>
  <si>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</si>
  <si>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</si>
  <si>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</si>
  <si>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</si>
  <si>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</si>
  <si>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</si>
  <si>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</si>
  <si>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</si>
  <si>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</si>
  <si>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</si>
  <si>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</si>
  <si>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</si>
  <si>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</si>
  <si>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</si>
  <si>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</si>
  <si>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</si>
  <si>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</si>
  <si>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</si>
  <si>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</si>
  <si>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Versión: </t>
    </r>
    <r>
      <rPr>
        <sz val="10"/>
        <rFont val="Arial Narrow"/>
        <family val="2"/>
      </rPr>
      <t>4</t>
    </r>
  </si>
  <si>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</si>
  <si>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</si>
  <si>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23/10/2020</t>
    </r>
  </si>
  <si>
    <t>Ministerio de Ambiente y Desarrollo Sostenible</t>
  </si>
  <si>
    <t>Dirección de Asuntos Ambientales Sectorial y Urbana</t>
  </si>
  <si>
    <t>Pagina web del Ministerio</t>
  </si>
  <si>
    <t>x</t>
  </si>
  <si>
    <t>Etiquetas de fila</t>
  </si>
  <si>
    <t>(en blanco)</t>
  </si>
  <si>
    <t>Total general</t>
  </si>
  <si>
    <t>Cuenta de x</t>
  </si>
  <si>
    <t>Por el cual se establece el listado de cambios menores o ajustes normales en la construcción de presas, represas, trasvases o embalses y en proyectos de sector de energía eléctrica, que cuenten con licencia ambiental o su equivalente</t>
  </si>
  <si>
    <t>Establecer el listado de cambios menores o ajustes normales en la construcción de presas, represas, trasvases o embalses y en proyectos de sector de energía eléctrica, que cuenten con licencia ambiental o su equivalente</t>
  </si>
  <si>
    <t>Yilmar Andres Lavalle (Particular)</t>
  </si>
  <si>
    <t>Los cambios menores solo aplicaran en la construccion de presas, represas, trasvases y embaleses? En las demas fases de este tipo de proyectos no podrian aplicar: operacion y mantenimiento, desmantelamiento?</t>
  </si>
  <si>
    <t xml:space="preserve">Considero hay contrariedades aca, se supone que para las actividades listadas ya se hizo un analisis y revision completa y exhaustiva de parte de muchos actores para definir que son actividades que se pueden realizar como cambios menores o ajuste normal dentro del giro ordinario y que por lo tanto no generan impactos adicionales ni de mayor significancia, si se abre la ventana a que una actividad listada va a generar impactos adicionales el listado no esta a mi criterio bien elaborado </t>
  </si>
  <si>
    <t>Podria ser reduntante tambien esta establecido en 1076 como criterio de modificacion de la LA o su equivalente si se considera dejar recomendaria…</t>
  </si>
  <si>
    <t xml:space="preserve">No recomendaria hablar de nueva actividad. Nueva actividad no es un cambio es una modificacion, una nueva actividad podria traer nuevos impactos, necesitar nuevos recursos etc.  </t>
  </si>
  <si>
    <t>Hay un sustento juridico o tecnico para establecer esto? De ser asi seria conveniente dejarlo en consideraciones… Si se deja esto aplicaria para las areas de compensacion del proyecto o tambien para areas destinadas a este fin de otros proyectos? de ser asi recomendaria aclarar</t>
  </si>
  <si>
    <t xml:space="preserve">Yilmar Andres Lavalle (Particular) </t>
  </si>
  <si>
    <t>Sobraria?? No se,teniendo en cuenta comentarios precedente….. Si se mantiene recomendaria hacer una pequena correccion</t>
  </si>
  <si>
    <t>Yilmar Andres Lavalle (Particular) Articulo 2 Paragrafo 1</t>
  </si>
  <si>
    <t>Yilmar Andres Lavalle (Particular) Articulo 3</t>
  </si>
  <si>
    <t xml:space="preserve">Algunas cosas a revisar es mas para expertos en este tipo de proyectos.. pienso mas en el seguimiento de los proyectos pero incluyo algunas cosas generales:
- 3.1 
1. incluir Siempre y cuando esten dentro del area autorizada para el fin 
2. Idem. En donde? En cualquier parte que la zonificacion lo permita? 
6. Hay algun impacto adicional en esto, o algun limite, no se como podria afectar la distribucion de la fauna (aves) segun Linea Base.
8. Falta una "A" en licenciad.. la ultima parte es un criterio ya puesto arriba
9. permite cambios y nuevos tendidos?
10. a 100m aguas arriba o aguas abajo.. Del punto inicial concecionado? Aclarar. Igual no creo que el caudal modifique en esa franja, parte i. Si por ejemplo el punto autorizado inicialmente tenia OC el nuevo no puede tener? recomendaria aclarar.
11. error lo localizacion - LA localizacion </t>
  </si>
  <si>
    <t xml:space="preserve"> 13. Que se considerara como un cambio en la conformacion? Ademas si no implica incremento de altura y area? 
14. Se conocen las caracteristicas del suelo, se impermeabiliza? Que pasa con la infiltracion y aguas sub.
numerales 15 y 16 estan repetidos
19. Cuando, como y quienes identifican que no se afecta la conectividad? si es una actividad que ya esta autorizada como CM, deberia no dejarse y demostrarse que efectivamente no afecta 
</t>
  </si>
  <si>
    <t>La tecnología de generación de energía solar fotovoltaica está en constante desarrollo, específicamente, la densidad energética de las celdas solares ha aumentado significativamente en la última década y continua aumentando, lo cual tiene implicaciones directas sobre el área de terreno necesaria para generar la misma cantidad de energía. Dicho esto, es común que el área necesaria para un proyecto pueda reducirse desde la elaboración del estudio hasta la aprobación de la licencia. Permitir hacer esta modificación como cambio menor aumentaría la eficiencia económica del proyecto, reduciría significativamente los riesgos de entrada en operación de los proyectos, reduciría los riesgos de ejecución de garantías por incumplimiento de la curva S del proyecto descrita en la resolución CREG 075.</t>
  </si>
  <si>
    <t>15 días habiles</t>
  </si>
  <si>
    <t xml:space="preserve">Se acepta parcialmente: solo se cambia la redacción propuesta así:  "… dentro del giro ordinario de los proyectos  de presas,…" </t>
  </si>
  <si>
    <t>No se acepta, el listado de actividades no es exhaustivo.</t>
  </si>
  <si>
    <t>No se acepta, los proyectos pueden cumplir pero la actividad propuesta puede desbordar el alcance.</t>
  </si>
  <si>
    <t xml:space="preserve">Considero es redundante porque se supone los proyectos deberian cumplirlo y esta establecido en el instrumento de cada proyecto, es un elemento a tener en cuenta en la verificacion via seguimiento. Sin embargo si se considera apropiado dejarlo que quiere decir o como se interpreta el (segun aplique)? y si los proyectos tienen derechos adquiridos en el momento de la LA y hay una nueva condicion ambiental o social como aplicaria la ultima parte? </t>
  </si>
  <si>
    <t>No se acepta, consideramos clara la redacción.</t>
  </si>
  <si>
    <t>No se acepta, es lo mismo semánticamente.</t>
  </si>
  <si>
    <t>no se acepta. Si la actividad impacta estas áreas requiere pronunciamiento de la autoridad ambiental.</t>
  </si>
  <si>
    <t>No se acepta, es lo mismo.</t>
  </si>
  <si>
    <t>No se acepta. Corresponde a opiniones sueltas sobre el listado del artículo 3.</t>
  </si>
  <si>
    <t>No se acepta</t>
  </si>
  <si>
    <t xml:space="preserve">No se acepta, </t>
  </si>
  <si>
    <t>Continua Energías Positiva Articulo 3.3</t>
  </si>
  <si>
    <t>Esta condición se encuentra contemplada dentro de los casos previstos en el artículo 2.2.2.3.7.1 del Decreto 1076 de 2015, razón por la cual no se evidencia la necesidad de incluirla en la presente Resolución</t>
  </si>
  <si>
    <t xml:space="preserve">Los instrumentos de control y manejo ambiental de los proyectos pueden contener excepciones o particularidades específicos de acuerdo con las condiciones puntuales del proyecto, razón por la cual se sugiere precisar que dichas condiciones también deben ser tomadas en consideración. </t>
  </si>
  <si>
    <t>Se sugiere eliminar esta condición dado que generaliza una restricción que no contempla un impedimento para realización de cambios menores, simpre y cuando se cumpla con las demás condiciones previstas en la propuesta normativa y normatividad vigente. 
Así mimos, existe difcultad para los proyectos en conocer de manera actualizada y vigente las áreas destinada para compensación o inversión forzosa de no menos del 1% de otros proyectos, lo que podría llevar a los proyectos a incurrir en una impresición que únicamente sería evidenciada por la autoridad ambiental durante las labores de control y seguimiento ambiental, de manera posterior a la ejecución de las actividades relacionadas con el cambio menor, lo que llevaría a la imposición de medidas preventivas e nvestigación sancionatoria ambiental</t>
  </si>
  <si>
    <t>Se sugiere incluir en el listado 3.1. los siguientes incisos 3, 4, 5, 7, 8 y 9 del numeral 3.4, teniendo en cuenta que tambien aplican para todos los proyectos de generación electrica y transmisión</t>
  </si>
  <si>
    <t>IMCA - La sigla no se encuentra idenficada en lo legislado a la fecha en la normatividad ambiental se sugiere incluir los nombres especificos de los instrumentos ambientales tal como: Licencia ambiental y/o Plan de Manejo Ambiental</t>
  </si>
  <si>
    <t>Adicionar al listado de cambios menores la actividad de: 
Cambios en la distribución y localización  de la infraestructura instalada por condiciones de amenaza e integridad de los elementos y materiales de las estructuras, dentro de los derechos de vía existentes y autorizados</t>
  </si>
  <si>
    <t>Ajustar la redacción de tal manera que esta actividad se pueda realizar al interior del área licenciada o al interior del área de influencia siemque que ésta última se encuentre previamente caracterizada</t>
  </si>
  <si>
    <t xml:space="preserve">Adicionar al listado de cambios menores la actividad de: 
Instalación de nuevas líneas de flujo dentro de derechos de vía existentes y autorizados, siempre y cuando el derecho de vía ya cuente con una línea de flujo instalada, no se amplíe el ancho del derecho de vía autorizado y corresponda a líneas de flujo ubicadas al interior del área del proyecto licenciado, caso en el cual el Plan de Contingencia deberá ser actualizado con dicha actividad. </t>
  </si>
  <si>
    <t>Adicionar al listado de cambios menores la actividad de: Reutilización de material granular o concreto provenientes de actividades de adecuación, demolición, abandono y desmantelamiento de infraestructura, propios del proyecto o de otros proyectos, para actividades de mantenimiento de vías, construcción de locaciones y facilidades del proyecto o para proyectos de otros receptores, cumpliendo con criterios de inocuidad de estos materiales, para que puedan ser aprovechados como materia prima para las obras civiles. Cuando se haga entrega a otros receptores se deberá contar con acta en la cual se establezca el uso y aceptación del material, y cumplir con las condiciones establecidas en las resoluciones 1257 de 2021, o la norma que las complemente, sustituya o modifique</t>
  </si>
  <si>
    <t>Adicionar al listado de cambios menores la actividad de: Cambios en el trazado de vías internas proyectadas o el realineamiento de vías existentes y de acceso, dentro de las áreas contempladas en la licencia ambiental o su equivalente. Cambios que no se podrán realizar en zonas geotécnicamente inestables, ni donde se intervengan nacederos de agua, zona de recarga de acuíferos, infraestructura pública existente o proyectada de conformidad con los planes de desarrollo a nivel local, regional o nacional.</t>
  </si>
  <si>
    <t>Adicionar al listado de cambios menores la actividad de: Actividades de mantenimiento rutinario y/o periódico de instalaciones e infraestructura de apoyo siempre que estén localizadas dentro de las áreas licenciadas</t>
  </si>
  <si>
    <t>Adicionar al listado de cambios menores la actividad de: Cambios en la localización de puntos de ocupacion de cauce 20 metros agua arriba o abajo de las coordenadas establecidas en la licencia ambiental o su equivalente.</t>
  </si>
  <si>
    <t>Adicionar al listado de cambios menores la actividad de: Cambios en obras de drenaje y de descarga final para evacuación de aguas lluvias del proyecto hacia cuerpos de agua, siempre y cuando las obras no impliquen aprovechamiento forestal, ni cambios hidrológicos e hidráulicos en el cuerpo de agua</t>
  </si>
  <si>
    <t xml:space="preserve">Adicionar al listado de cambios menores la actividad de:  La actualización tecnológica, repotenciación, mejoramiento, modificación e inclusión de equipos en los procesos s o facilidades autorizados, dentro del área ya intervenida </t>
  </si>
  <si>
    <t xml:space="preserve">Adicionar al listado de cambios menores la actividad de:  El uso de facilidades o infraestructura de diferentes proyectos licenciados para apoyo entre los mismos, en actividades de trataniento de aguas residuales y  tratamiento y disposición final de residuos sólidos, siempre y cuando las especificaciones técnicas ambientales sean iguales o mejores en el proyecto receptor, y se cuente con la capacidad instalada para el manejo de estos. </t>
  </si>
  <si>
    <t>Adicionar al listado de cambios menores la actividad de: Reubicación, cambios en la distribución o instalación de nuevas plazas de tendido, zonas de almacenamiento y patios al interior del área licenciada o al interior del área de influencia siemque que ésta última se encuentre previamente caracterizada</t>
  </si>
  <si>
    <t xml:space="preserve">Se sugiere incluir la actividad de Repotenciación de proyectos de generación de energía siempre que el incremento en la generación de energía no implique un cambio de autoridad ambiental competente. </t>
  </si>
  <si>
    <r>
      <t xml:space="preserve">Se sugiere eliminar la primera restricción:  </t>
    </r>
    <r>
      <rPr>
        <sz val="11"/>
        <color theme="1"/>
        <rFont val="Arial Narrow"/>
        <family val="2"/>
      </rPr>
      <t xml:space="preserve">i) el punto de captación no requiera ocupación de cauce  dado queal requerir cambiar la localización se requiere realizar ocupación de cauce. </t>
    </r>
  </si>
  <si>
    <t>No se acepta. Una actividad puede variar los impactos del instrumento.</t>
  </si>
  <si>
    <t>No se acepta. Es importante definir los condicionantes para el cambio menor.</t>
  </si>
  <si>
    <t xml:space="preserve">Se acepta parcialmente, en desarrollo del artículo 3. </t>
  </si>
  <si>
    <t>No se acepta, es para facilitar  la lectura</t>
  </si>
  <si>
    <t>No se acepta como cambio menor, requiere pronunciamiento de la autoridad ambiental</t>
  </si>
  <si>
    <t xml:space="preserve">Se acepta parcialmente.  Cambiar área licenciada por " área autorizada en la licenccia ambiental" </t>
  </si>
  <si>
    <t>No se acepta. No siempre se necesita una ocupación de cauce.</t>
  </si>
  <si>
    <t>No se acepta. Esta actividad no corresponde al sector de energía sino Hidrocarburos.</t>
  </si>
  <si>
    <t>Se acepta parcialmente: " Reutilización de material granular o concreto provenientes de las actividades de demolición, abandono y desmantelamiento de infraestructura, propios del proyecto o de otros proyectos, para actividades de mantenimiento de vías, construcciones del proyecto o para proyectos de otros receptores, cumpliendo con criterios de inocuidad de estos materiales, para que puedan ser aprovechados como materia prima para las obras civiles. Cuando se haga entrega a otros receptores se deberá contar con acta en la cual se establezca el uso y aceptación del material, y cumplir con las condiciones establecidas en las resoluciones 1257 de 2021 y 462 de 2017, o la norma que las complemente, sustituya o modifique"</t>
  </si>
  <si>
    <t>No se acepta, esos cambios pueden ocasionar impactos adicionales.</t>
  </si>
  <si>
    <t>No se acepta. está contemplada en el numeral 1 del art 3</t>
  </si>
  <si>
    <t>No se acepta. Está contemplada en el numera 21 del art 3 un,eral 1</t>
  </si>
  <si>
    <t>No se acepta, aplica a Hidrocarburos.</t>
  </si>
  <si>
    <t>No se acepta, ya está contemplada</t>
  </si>
  <si>
    <t>No se acepta, porque se pueden generar impactos adicionales a los contemplados en la L.A. la repotenciación es un tema que amerita modificar la L.A.</t>
  </si>
  <si>
    <t>Propuesta de paráhgrafo Anla. El mantenimiento. Es una actividad rutinaria del proyecto</t>
  </si>
  <si>
    <t>Aval Ambiental Articulo 2.1</t>
  </si>
  <si>
    <t>Aval Ambiental Articulo 2.2</t>
  </si>
  <si>
    <t>Aval Ambiental Articulo 2.3</t>
  </si>
  <si>
    <t>Aval Ambiental Articulo 2.5</t>
  </si>
  <si>
    <t>Aval Ambiental Articulo 3.1</t>
  </si>
  <si>
    <t>Aval Ambiental Articulo 3.1.2</t>
  </si>
  <si>
    <t>Aval Ambiental Articulo 3.1.1</t>
  </si>
  <si>
    <t>Aval Ambiental Articulo 3.1.4</t>
  </si>
  <si>
    <t>Aval Ambiental Articulo 3.1.10</t>
  </si>
  <si>
    <t>Aval Ambiental Articulo 3.1.1.1</t>
  </si>
  <si>
    <t>Aval Ambiental Articulo 3.1.1.2</t>
  </si>
  <si>
    <t>Aval Ambiental Articulo 3.1.1.3</t>
  </si>
  <si>
    <t>Aval Ambiental Articulo 3.1.1.4</t>
  </si>
  <si>
    <t>Aval Ambiental Articulo 3.1.1.5</t>
  </si>
  <si>
    <t>Aval Ambiental Articulo 3.1.1.6</t>
  </si>
  <si>
    <t>Aval Ambiental Articulo 3.1.1.7</t>
  </si>
  <si>
    <t>Aval Ambiental Articulo 3.1.1.8</t>
  </si>
  <si>
    <t>Aval Ambiental Articulo 3.1.1.9</t>
  </si>
  <si>
    <t>Aval Ambiental Articulo 3.1.1.10</t>
  </si>
  <si>
    <t xml:space="preserve">El propósito del numeral es suficientemente claro y bastaría con dejar la primera parte del texto propuesto, entendiendo que no pueden adicionarse impactos ambientales nuevos u obtener una calificación más desfavorable en la significancia de los impactos inicialmente considerados.
Un impacto puede tener, para el cambio menor propuesto, variaciones menores en los resultados de la evaluación de algunos elementos o factores, pero no necesariamente esto implica cambios del nivel de significancia en la valoración o calificación ambiental del impacto. Tener en cuenta que en impactos ambientales positivos un incremento en la significancia no es indeseable y no está inmerso en las causales de modificación de LA del DUR 1076.
Por lo anterior se propone un ajuste de redacción que de manera más simple precise la condición que no puede presentarse para aplicar el cambio menor.
</t>
  </si>
  <si>
    <t xml:space="preserve">Solicitamos tener en cuenta que algunos proyectos no tienen incorporada zonificación de manejo en la licencia ambiental o instrumento equivalente por la norma aplicable, por lo tanto, deberá ser tenido en cuenta para los proyectos que lo tengan.
Así mismo, es importante tener presente la definición de ambiente para los estudios ambientales, en esa línea el medio social hace parte del ambiente (junto con el medio abiótico y el biótico), por lo tanto, basta con incluir “las restricciones ambientales establecidas en la normatividad y el instrumento de seguimiento y control vigente”. </t>
  </si>
  <si>
    <t>Teniendo en cuenta el espíritu de lo dispuesto en los numerales 2 y 3 del Art 2.2.2.7.3.1 del DUR 1076, más que no generar modificaciones o variaciones sobre los permisos ambientales otorgados a los que no debería aplicar el cambio menor es de generarse solicitud de nuevos permisos o incremento en los aprovechamientos de los RRNN autorizados. No obstante, puede que con motivo de la actividad se dé la renuncia a permisos ya concedidos. En este último caso, aunque se presenta una variación en el permiso no implica un mayor impacto o en su significancia y se cumple con lo dispuesto en el DUR 1076. 
Se solicita que para el caso expuesto (renuncia o disminución de uso y aprovechamiento)  pueda aplicar el cambio menor, por lo que se propone eliminar el numeral 3
“DUR 1076
2. Cuando al otorgarse la licencia ambiental no se contemple el uso, aprovechamiento o afectación de los recursos naturales renovables, necesarios o suficientes para el buen desarrollo y operación del proyecto, obra o actividad.
3. Cuando se pretendan variar las condiciones de uso, aprovechamiento o afectación de un recurso natural renovable, de forma que se genere un mayor impacto sobre los mismos respecto de lo consagrado en la licencia ambiental.”</t>
  </si>
  <si>
    <t xml:space="preserve">Es posible que se entienda como cambio menor alguna actividad por parte de operador y desarrollar de proyectos pero al momenot de seguimeinto de la actividad por parte del autoridad ambiental este sea concebido diferente. Se recomienda que al ser de este modo, se inicie un acercameinto con el desarrollador para aclaraciones de como esta siendo ejecutado antes de inciar el proceso sansonatorio. </t>
  </si>
  <si>
    <t xml:space="preserve">El cambio de equipos o tecnología para optimizar su operación el funcionamiento de los generadores o demás instrumentos para la generación de tecnología es cotidiano. Se solicita se incluya este nuevo cambio menos común para proyectos de generación y trasmisión. </t>
  </si>
  <si>
    <t xml:space="preserve">Tener en cuenta que por la capacidad de algunas plantas de trituración o concreto no se requiere permisos de emisión, por lo tanto, se solicita ajustar la redacción para que el cambio menor también cobije a las plantas que no requirieron el permiso manteniendo la condición que la relocalización esté cubierta en la modelación de la emisión </t>
  </si>
  <si>
    <t>En la aplicación a los proyectos de generación debe incluirse las líneas de conexión al sistema de transmisión nacional y regional, bajo el mismo condicionamiento de no cambios en el nivel de tensión.</t>
  </si>
  <si>
    <t>Muchos de los cambios se hacen asociados a la necesidad de modernización de las subestaciones, considerando la disponibilidad de nueva tecnología que optimiza su operación o que permite el cumplimiento de nueva regulación eléctrica, por lo que se solicita incluir el término modernización.</t>
  </si>
  <si>
    <t>Solicitamos tener en cuenta que muchos proyectos de transmisión y generación no tienen incorporada zonificación de manejo en la licencia ambiental o instrumento equivalente por la norma aplicable al momento de su desarrollo o por encontrarse en régimen de transición, por lo tanto, la zonificación deberá ser tenido en cuenta para los proyectos que lo tengan, pero no será una limitante para la aplicación del cambio menor para los que no la tienen.</t>
  </si>
  <si>
    <t xml:space="preserve">Esto debería cumplirse también para los vertimientos de agua residuales tratadas, dentro de un tramo que pueda considerarse homogéneo o articulado con la longitud de influencia del vertimiento. (Ver propueta de redacción). 
No es claro el punto I) con relación al no requerimiento de ocupación de cauce, toda vez que las solicitudes de concesión de aguas y vertimientos incluyen en sus anexos la infraestructura necesaria para ser evaluada por la autoridad ambiental, y por tanto no se tramitan de manera simultánea las concesiones, vertimientos de AR tratada y ocupaciones  para el mismo punto
Por otor lado, referente a la condicion i) "El punto de captacion no requerira ocupacion de cauce" se recomienda diferentes interpretaciones que podrian generarse por parte de los funcionarios de las diferetes autoridades ambientales, se recomienda se incluya en el apartado la definicon de Ocupacion de Cauce para efectos de las concesiones. Dado que en ocaciones la inteprretacion es la ocupacion fisica con culaquier elemento en la ronda o cauce. </t>
  </si>
  <si>
    <t>Algunos permisos de captación y vertimiento ya se han otorgado no solo para un punto sino para un tramo de corriente. En ese sentido se solicita incluir también punto o tramo, según esté otorgado el permiso.
Adicionalmente, la limitación a una coordenada puntual del sitio de capación y vertimiento no es coherente con el subíndice 10 del mismo numeral 3.1, se debe armonizar.</t>
  </si>
  <si>
    <t>La condición final incluida en el numeral lo hace inaplicable. Se solicita ajustar la expresión "siempre y cuando cumpla con lo establecido en diseño" por siempre y cuando cumpla con los criterios de seguridad establecidos en diseño. 
Tener en cuenta que la redacción está orientada a solo ser aplicable en la reducción de las dimensiones y/o volumen a ser almacenado en el ZODME, dado que los volúmenes son función de la geometría del mismo y esta a su vez del análisis de estabilidad geotécnica, por lo que no es claro en qué condiciones se usaría este cambio menor. Cualquier cambio geométrico de un ZODME , así sea de reducción de área y altura, requerirá un rediseño para garantizar su estabilidad.</t>
  </si>
  <si>
    <t xml:space="preserve">Eliminar el ítem numero 16, se repite con el Ítem numero 15 y renumerar los subíndices siguientes según corresponda. </t>
  </si>
  <si>
    <t xml:space="preserve">Se solicita eliminar la actividad de mantenimiento, toda vez que esta se encuentra incluida dentro de las actividades normales y rutinarias de la operación, y están contempladas dentro de la Licencia Ambiental o su equivalente.
En lo posible, se deberia relacionar las actividades que se refiere la reposicion y modernaizacion de equipos e instalaciones.  </t>
  </si>
  <si>
    <t xml:space="preserve">En lo relacionado con las relocalización de las comunidades que no estén amparados por el principio de consulta previa, se identifica pertinente tener en la posibilidad de cambiar el sitio de reubicación siempre  y cuando se cumplan con las medidas de prevención pertinentes, es posible que las negociación de predios no lleguen a surtir y sea necesario la reubicación. </t>
  </si>
  <si>
    <t>Se solicita se incluya esta actividad para facilitar la instalación y operación de sistemas que contribuyan a la mitigación de GEI, en línea con la política pública vigente,  el Plan de gestión Integral de Cambio Climático del Sector Minero Energético - PGICCme - y la iniciativa sectorial para la carbono neutralidad del sector eléctrico a 2050.</t>
  </si>
  <si>
    <t>Desde el punto ambiental, la renuncia  a la demanda de recursos naturales, implica menores impactos ambientales en comparación a los ya evaluados en el marco de un licenciamiento previo y por lo tanto se considera que el trámite de cambio menor sería el más acorde para este escenario.</t>
  </si>
  <si>
    <t xml:space="preserve">Los cambios y ajuste sen los diseños de las edificaciones no generan  o implican impactos adicionales ni uso o extensión de áreas aprobadas en los instrumentos ambientales que autorizan el desarrollo de los proyectos. </t>
  </si>
  <si>
    <t xml:space="preserve">Consideramos que el argumento más fuerte es la aplicación equivalente a lo ya aprobado en la Resolución 1259 de 2018 para Minería, pues tiene total aplicación en el sector de energía. 
Este tipo de cambios se requiere en la Resolución 376, pues el numeral 2 quedó un tema similar pero supeditado a vías que serán inundadas y dentro de áreas de Declaratoria de utilidad de pública (la DUPIS no se requiere o aplica para todos los proyectos convencionales o no convencionales), lo que restringe su aplicación sin justificación y deja por fuera otras necesidades de proyectos hidroeléctricos que no implican modificación de LA y necesidades de otros  proyectos de generación (ERNC, por ejemplo) y de las líneas de transmisión y conexión </t>
  </si>
  <si>
    <t xml:space="preserve">No se impactan mayor numero de recursos naturales a los licenciados por corresponder en lo posible a un cambio de eficiencia de tecnología para generar mayor capacidad. </t>
  </si>
  <si>
    <t xml:space="preserve">La infraestructura conexa a un aerogenerador como la cimentación, las plataformas temporales y permanentes, y las vías de acceso son parte integral del mismo y se requieren para el desarrollo de un proyecto eólico en todas sus fases. </t>
  </si>
  <si>
    <t xml:space="preserve">En ocasiones es necesario cambiar el diseño de cimentación, el sistema colector pro externalidades o imprevisto en campo, y con el objeto de asegurar el proyectos y su optimo funcionamiento. </t>
  </si>
  <si>
    <t xml:space="preserve">Con el desarrollo de la ingeniería, topografía  y los análisis hidrológicos de detalle necesarios para el diseño definitivo del proyecto, se puede identificar la necesidad de contar con nuevas obras de drenaje, como descoles o cunetas para el buen manejo de la escorrentía y que no impliquen ocupaciones de cauce. </t>
  </si>
  <si>
    <t>Se solicita adicionar
Cambios en los equipos de generación eólica (por ejemplo mayor potencia), siempre que los nuevos equipos cumplan con los criterios establecidos en la evaluación y aprobación de las posiciones y área de intervención autorizada. La evolución de la tecnología ha permitido la entrada de equipos de mayor capacidad de generación, por lo que es factible se presenten cambios de las máquinas al momento de la construcción (vs estudios)</t>
  </si>
  <si>
    <t>El permiso para medición de estas torres es por 2 años, prorrogables únicamente por razones de fuerza mayor. Estas torres se deben dejar operando por un mayor tiempo para enriquecer los modelos de predicción, por ende deberían poder habilitarse dentro de la licencia de los proyectos sin esperar pronunciamiento</t>
  </si>
  <si>
    <t>Los cambios pueden darse no exclusivamente por cambios de tecnología, también pueden darse por cambios en los equipos disponibles en el mercado (de al misma tecnología)  al momento del desarrollo del proyecto.
Lo que se debe garantizar es que no se requieren áreas adicionales a las autorizadas, ni requerimiento adicional de RRNN</t>
  </si>
  <si>
    <t>Los cambios pueden darse por cambio de tecnología  o cambios de equipos disponibles en el mercado (de la misma tecnología) al momento del desarrollo del proyecto. 
Lo que se debe garantizar es que no se requieren áreas adicionales a las autorizadas, ni requerimiento adicional de RRNN</t>
  </si>
  <si>
    <t>Esto debería ser general y no solo para las eólicas, sino comunes para el Capitulo 3.1. 
Soin embargo no es clara la redcacion bajo el supuesto que no existe regulacion para los cambios en la "disposicion de los residuos solidoindustriales"</t>
  </si>
  <si>
    <t xml:space="preserve">El tramite de elaboración de un sistemas de gestión de tratamiento de residuos solidos , domésticos e industriales no solo se  relaciona con proyectos de generación de energía eléctrica a partir plantas solares (aunque en el texto se dice que para eólicas). 
Se solicita reubicar este cambio en el listado de cambios menores comunes para proyectos de generación y trasmisión.
Es de aplicación para los diferentes energéticos de generación y para infraestructura de transmisión.
 </t>
  </si>
  <si>
    <t xml:space="preserve">El mantenimiento y la recuperación de vías existentes puede requerir de una u otra forma actividades de construcción, por ejemplo para recuperar la banca de la misma en puntos críticos y/o cambio en la estructura asfáltica.
Adicionalmente precisar en el cambio menor que sea posible modificar las vias para incluirlas a proyectos colndantes o vias existentes. 
Por ultimo, la actividad de mantenimienot y recuperaicon de vías existentes relaciona todos los tipo de proycetos de generacion, por lo anterior se recomienda cinluir en cambios menores comunes numeral 3.1 con las sugerencias recomednadas. </t>
  </si>
  <si>
    <t>Desde las obligaciones de la LA o el PMA de los proyectos generalmente se conciben los  ZODMEs  para construcción, por lo que  al cierre de esta fase se deben realizar las actividades de reconformación final, de lo contrario se estaría incumpliendo con el PMA, razón por la que se considera necesario que se deje la opción del uso del mismo durante la fase de operación sólo dependiendo del no uso de la capacidad total autorizada durante construcción, pero sin limitarlo a que no se hayan adelantado las actividades de reconformación final, y se esté cumpliendo con las condiciones de diseño aprobadas en el marco de la licencia ambiental.</t>
  </si>
  <si>
    <t>se sugiere evaluar si este numeral solo aplica para Licencias únicas; esto debido a que los tramites ambientales de los demás instrumentos de seguimiento y control, son otorgados por Las CAR.
De igual manera, se propone, cambiar el termino Licencia Ambiental L.A por permisos Ambientales
De conformidad con el artículo 2.2.2.3.2.1. del Decreto 1076 de 2015, se establecen los casos en que se requerirá de licencia ambiental en los artículos 2.2.2.3.2.2. y 2.2.2.3.2.3., de la lectura de los mismos no se identifica que el tratamiento de aguas residuales se encuentre sujeto a la obtención de una licencia ambiental.</t>
  </si>
  <si>
    <t xml:space="preserve">EL tramite de elaboración de un sistemas de gestión de tratamiento de residuos solidos  , domésticos e industriales. No solo se  relaciona con proyectos de generación de energía eléctrica a partir de represas, presas y transvases. Se solicita este cambio menos se reubique en el listado de cambios menores comunes para proyectos de generación y trasmisión </t>
  </si>
  <si>
    <t>No se acepta. Se considera clara la redacción-</t>
  </si>
  <si>
    <t>No se acepta. Se señala claramente que dondeaplique.</t>
  </si>
  <si>
    <t>No se acepta. Se debn recalcar las condicionantes.</t>
  </si>
  <si>
    <t>No se acepta.</t>
  </si>
  <si>
    <t xml:space="preserve">No se acepta, se requiere pronucniamiento de la autoridad ambiental.. </t>
  </si>
  <si>
    <t>Se acepta parcialmente: "...siempre y cuando la autorización o el permiso de emisiones .."</t>
  </si>
  <si>
    <t>Se acepta la propuesta.</t>
  </si>
  <si>
    <t>Se acepta. Está contemplado en ese artículo.</t>
  </si>
  <si>
    <t>Se acepta parcialmente: ".. Dentro del área autorizada en la licencia ambiental..".</t>
  </si>
  <si>
    <t>No se acepta. No necesariamente aplica la ocupacion de cauce siempre.</t>
  </si>
  <si>
    <t>No se acepta, son diferentes</t>
  </si>
  <si>
    <t>Se acepta parcialmente. Queda así: "Cambios en la conformación inicialmente definida para la Zonas de Disposición de Material Sobrante de Excavaciones (ZODME) siempre y cuando se de cumplimiento a los criterios geotécnicos de diseño aprobados en el IMCA."</t>
  </si>
  <si>
    <t>se acepta</t>
  </si>
  <si>
    <t>Se acepta la propuesta. El mtto es una actividad rutinaria del proyecto..</t>
  </si>
  <si>
    <t>No se acepta, requiere pronunciamiento d ela autoridad ambiental.</t>
  </si>
  <si>
    <t>No se acepta. Requiere pronunciamiento de la autoridad ambiental.</t>
  </si>
  <si>
    <t>No se acepta, requiere pronuciamiento d ela autoridad ambiental.</t>
  </si>
  <si>
    <t>No se acepta. La autoridad ambiental no se pronuncia sobre el diseño de edificaciones.</t>
  </si>
  <si>
    <t>No se acepta. Requiere pronunciamiento d ela autoridad ambiental</t>
  </si>
  <si>
    <t>No se acepta, es una repotenciación requiere pronunciamiento de la autoridad ambiental.</t>
  </si>
  <si>
    <t>No se acepta porque puede implicar otrasa ctividades adicionales como  aprovechamiento forestal</t>
  </si>
  <si>
    <t>No se acepta, requiere pronunciamiento de la autoridad ambiental</t>
  </si>
  <si>
    <t>No se acepta. Puede implicar otros impactos.</t>
  </si>
  <si>
    <t>No se acepta. Los cambios en potencia modifican la L.A.</t>
  </si>
  <si>
    <t xml:space="preserve"> No se acepta, no tiene que ver con cambio menor, sino con permiso de estudio.</t>
  </si>
  <si>
    <t>No  se acepta, puede haber mayor potencia y tamaño de los paneles</t>
  </si>
  <si>
    <t>No se acepta, requiere pronucnciamiento de la autoridada ambiental</t>
  </si>
  <si>
    <t>No se acepta. No se acepta. Hoy no hay reglas para disposicion de residuos de grandes eolicas (aspas, resinas).</t>
  </si>
  <si>
    <t>Se acepta</t>
  </si>
  <si>
    <t>No se acepta, deben pedir pronunciamiento de la autoridada ambiental.</t>
  </si>
  <si>
    <t>No se acepta. No seria aceptable mantener abierta la posibilidad, deben pedir pronunciamiento.</t>
  </si>
  <si>
    <t>Se acepta , en vez de l.a. cambiar por autorizacion o permiso  ambiental que aplique (según corresponda)</t>
  </si>
  <si>
    <t>Se acepta, se pasa a general al 3.1</t>
  </si>
  <si>
    <t>ACOLGEN Articulo 2.1</t>
  </si>
  <si>
    <t>ACOLGEN Articulo 2.2</t>
  </si>
  <si>
    <t>ACOLGEN Articulo 2.3</t>
  </si>
  <si>
    <t>ACOLGEN Articulo 2 Paragrafo 2</t>
  </si>
  <si>
    <t>ACOLGEN Articulo 3.1</t>
  </si>
  <si>
    <t>ACOLGEN Articulo 3.1.2</t>
  </si>
  <si>
    <t>ACOLGEN Articulo 3.1.3</t>
  </si>
  <si>
    <t>ACOLGEN Articulo 3.1.3.1</t>
  </si>
  <si>
    <t>ACOLGEN Articulo 3.1.8</t>
  </si>
  <si>
    <t>ACOLGEN Articulo 3.1.10</t>
  </si>
  <si>
    <t>ACOLGEN Articulo 3.1.11</t>
  </si>
  <si>
    <t>ACOLGEN Articulo 3.1.13</t>
  </si>
  <si>
    <t>ACOLGEN Articulo 3.1.15</t>
  </si>
  <si>
    <t>ACOLGEN Articulo 3.1.21</t>
  </si>
  <si>
    <t>ACOLGEN Articulo 3.1-1</t>
  </si>
  <si>
    <t>ACOLGEN Articulo 3.1-2</t>
  </si>
  <si>
    <t>ACOLGEN Articulo 3.1-3</t>
  </si>
  <si>
    <t>ACOLGEN Articulo 3.1-4</t>
  </si>
  <si>
    <t>ACOLGEN Articulo 3.1-5</t>
  </si>
  <si>
    <t>ACOLGEN Articulo 3.1-6</t>
  </si>
  <si>
    <t>ACOLGEN Articulo 3.2</t>
  </si>
  <si>
    <t>ACOLGEN Articulo 3.2-1</t>
  </si>
  <si>
    <t>ACOLGEN Articulo 3.2-2</t>
  </si>
  <si>
    <t>ACOLGEN Articulo 3.2-3</t>
  </si>
  <si>
    <t>ACOLGEN Articulo 3.2-4</t>
  </si>
  <si>
    <t>ACOLGEN Articulo 3.3.1</t>
  </si>
  <si>
    <t>ACOLGEN Articulo 3.3</t>
  </si>
  <si>
    <t>ACOLGEN Articulo 3.3.5</t>
  </si>
  <si>
    <t>ACOLGEN Articulo 3.4.5</t>
  </si>
  <si>
    <t>ACOLGEN Articulo 3.4.3</t>
  </si>
  <si>
    <t>ACOLGEN Articulo 3.4.4</t>
  </si>
  <si>
    <t>ACOLGEN Articulo 3.4.8</t>
  </si>
  <si>
    <t>ACOLGEN Articulo 3.4.5.1</t>
  </si>
  <si>
    <t>Es importante considerar que este inciso debe estar orientado a variaciones que conlleven un aumento en el uso del recurso concesionado u objeto del permiso. Otro tipo de variaciones como por ejemplo una distribución diferente del uso de un caudal concesionado dentro de un proyecto corresponde a un cambio menor</t>
  </si>
  <si>
    <t>Se repite en estos incisos la misma actividad 3.1.15 y 16</t>
  </si>
  <si>
    <t xml:space="preserve">Resulta fundamental para nuestro sector tener claridad sobre el tratamiento que tendría la implementación de tecnologías de Captura, Secuestro y Utilización de Carbono (CCUS por sus siglas en inglés), esto teniendo en cuenta que estas pueden ser consideradas como un cambio en los sistemas de control de emisiones atmosféricas, implementando equipos de tecnología más eficientes, de manera tal que se reduzcan las emisiones contaminantes atmosféricas. Así las cosas y en lo relacionado a la implementación de estas tecnologías claves para la transición energética y para el cumplimiento de las metas climáticas del país por parte de diferentes sectores económicos como el de generación de energía termoeléctrica, solicitamos respetuosamente se aclare:
-	Si la operación de estas tecnologías es considerada como un cambio menor, siempre y cuando no represente un uso adicional de recursos naturales adicionales a los ya concesionados por parte del proyecto, que su funcionamiento no implique ningún impacto ambiental adicional a los contemplados en los instrumentos de licenciamiento y manejo otorgados al proyecto o requiera áreas adicionales a las disponibles en las instalaciones actuales de las plantas de generación 
-	Trámite y proceso para la construcción de la infraestructura de las tecnologías CCUS (captura y transporte) para su uso en el sector eléctrico. </t>
  </si>
  <si>
    <t>Es importante incluir en el acto admnistrativo el numeral 11 del articulo 1 de la resolución 376 del 2016; el cual se observa que fue incluido en el numeral 3.4. de Cambios menores para proyectos de generación de energía eléctrica a partir de represas, presas y trasvases y embalses del articulo 3, sin embargo, no se evidencia en el numeral 3.1. que corresponde a los cambios menores para proyectos de generación y transmisión de energía eléctrica, siendo esta una actividad relevante de cara a la implementación de tecnologías que contribuyan al aprovechamiento del recurso hidrico (recirculación y/o reuso), a la gestión del recurso hidrico del proyecto y al Plan Nacional de Economía Circular.</t>
  </si>
  <si>
    <t xml:space="preserve">Se considera que se debe ampliar no solo al ZOODME sino a los sitios de disposición de materiales sobrante producto del proceso. Igualmente se recomienda  retirar el ultima frase citada a continuación literalmente "Siempre y cuando cumpla con lo establecido en diseño". Ya que se genera una contradicción con el resto del enunciado, toda vez que al realizar cambios en la conformación incial definida del ZODME, necesariamente se realiza un cambio en lo establecido en los diseños iniciales, no obstante, el enunciado limita los cambios a realizar en función de la altura y/o al area respecto a lo aprobado en el instrumento de manejo y control ambiental.Esto es suficiente para que el interesado presente un nuevo diseño del ZODME (incluyendo los cambios) en el informe de notificación de cambio menor con destino al expediente contentivo de la autorización ambiental, justificando a su vez en el informe que no se generan impactos adicionales a los ya identificados, debido que el área ya está autorizada y cuenta con el respectivo análisis de impactos. </t>
  </si>
  <si>
    <t>Es importante incluir en el acto admnistrativo el numeral 5 del articulo 1 de la resolución 376 del 2016; el cual se observa que fue incluido en el numeral 3.4. de Cambios menores para proyectos de generación de energía eléctrica a partir de represas, presas y trasvases y embalses del articulo 3, sin embargo, no se evidencia en el numeral 3.1. que corresponde a los cambios menores para proyectos de generación y transmisión de energía eléctrica; siendo esta una actividad relevante para los proyectos de generación. El empleo de los sitios de depósitos de materiales aprobados en la fase de construcción para ser utilizado durante fases posteriores, siempre y cuando estos no hayan llegado a su capacidad total, y no se hayan adelantado actividades de reconformación final es considerado un cambio menor, ya que: 
- No se está modificando el proyecto evaluado, ni se desarrollarían actividades adicionales que pueda generar impactos ambientales distintos a los ya identificados en la licencia ambiental. 
- El desarrollo de esta actividad no debería contemplar el uso y aprovechamiento de recursos naturales adicionales a los ya evaluados.Se minimizan impactos ambientales al utilizar un solo sitio, debidamente adecuado, para disponer los sobrantes de excavación de diferentes fases del proyecto, con lo cual se evitaría la intervención de otras áreas para la disposición de estos materiales. - No altera el alcance del análisis ni la evaluación que realiza la autoridad ambiental, en los cuales se valoraron los impactos a partir de las potenciales afectaciones que se generarían por la disposición de los materiales en dichos sitios; en este sentido, el ajuste del cronograma de ejecución, no altera ni modifica dichas estimaciones. 
- Asimismo, el análisis ambiental realizado para la autorización de la actividad, no solo incluye los impactos derivados del uso y aprovechamiento de los recursos por la adecuación de dicha obra, sino también los impactos asociados al desarrollo de la misma, como por ejemplo los relacionados con la emisión de ruido, el manejo y disposición de las emisiones atmosféricas, condiciones que no van a ser modificadas con el cambio en el aumento del periodo de adecuación. (tomado de MEMORIA JUSTIFICATIVA, MINISTERIO DE AMBIENTE Y
DESARROLLO SOSTENIBLE)</t>
  </si>
  <si>
    <t>Debe cambiarse la palabra " Planta Eolica" por "Planta Fotovoltaica", siendo que el numeral hace referencia a Cambios menores para proyectos de uso de fuente de energía solar fotovoltaica</t>
  </si>
  <si>
    <t xml:space="preserve">Debe considerarse la posibilidad de incluir en este artículo un numeral adicional asociado a la instalación de un sistema de generación de energía eléctrica basado en una fuente solar fotovoltaica con capacidad instalada inferior a 10 MW para proyectos pilotos de producción de hidrogeno verde o proyectos de autoabastecimiento. Lo anterior, en concordación con lo promovido por el Ministerio de Minas y Energía, que mediante la Ley 2099 del 10 de Julio de 2021, denominada la Ley de Transición Energética, incentiva la producción del hidrógeno verde, producido con una fuente renovable. Dicha iniciativa debería ser acompañada desde el MADS, incluyendo como actividad listada la actividad citada para promover desde esta cartera proyectos pilotos de este tipo. </t>
  </si>
  <si>
    <t xml:space="preserve">En lo referente a proyectos de uso de fuente de energía solar fotovoltaica, atentamente solicitamos sea aclarado si los proyectos ya licenciados, que implementen esta alternativa, destinada principalmente al autoabastecimiento de los requerimientos energéticos parciales, con una capacidad inferior a 10 MW, de acuerdo con lo establecido en el Decreto 1076 de 2015, deben informar a la autoridad ambiental competente y qué tratamiento tendría este proceso. </t>
  </si>
  <si>
    <t>Observamos que esta actividad listada en este inciso aparece conceptualmente en la sección 3.1 
Por lo que se observa que puede ser redundante en este apartado y en caso de dejarse, debería estar listado en la sección 3.1 de manera general para todos los proyectos de generación de energía, no exclusivamente para la generación de energía eléctrica a partir de represas, presas y trasvases y embalses</t>
  </si>
  <si>
    <t>Esto se encuentra listado en la sección 3.1 de manera general para los proyectos de generación de energía, por lo que se sugiere eliminar de la lista del apartado 3.4</t>
  </si>
  <si>
    <t>Es importante que dentro de este instrumento normativo se tengan en cuenta las actividades temporales, principalmente asociados a procesos constructivos de corta duración (inferior a un año), para lo cual se establezca un procedimiento que permita solicitar permisos o concesiones temporales con medidas de manejo temporales y que no impliquen modificación de licencia, asegurandose que se prevengan, gestionen, mitiguen y compensen los impactos asociados a esta fase constructiva temporal. Considerando además que en el marco de la transición energética representa acciones temporales que permitirán la adopción o incorporación de soluciones tecnologicas, de infraestructura u operativas, que podrían tener un impacto positivo en el medio ambiente.</t>
  </si>
  <si>
    <t xml:space="preserve">No se acepta. </t>
  </si>
  <si>
    <t>No se acepta.  No hay reglamentacion de este tema.</t>
  </si>
  <si>
    <t xml:space="preserve">Se acepta. Este es un caso que se acepta para otras tecnologías diferentes a hidroeléctricas. Revisar redacción general. Se pasaria del nuemral 3.4 nuemral 8 al 3.1 de generales </t>
  </si>
  <si>
    <t>Se acepta parcialmente y se ajusta la redacción (propuesta por Anla): Cambios en la conformación inicialmente definida para la Zonas de Disposición de Material Sobrante de Excavaciones (ZODME) siempre y cuando se de cumplimiento a los criterios geotécnicos de diseño aprobados en el IMCA.</t>
  </si>
  <si>
    <t>No se acepta, aplica solo para hidroelectricas, presas y trasvases.nuemral 4 del art 3.4..</t>
  </si>
  <si>
    <t>se acepta cambio de eólica por fotovoltaica</t>
  </si>
  <si>
    <t>No se acepta, puede requerir pronunciamiento por afectaciónes nuevas</t>
  </si>
  <si>
    <t>Se acepta, está incluido en el inciso 15 del artículo 3.1</t>
  </si>
  <si>
    <t>no se acepta. Porque se modigfica un permiso ambiental.</t>
  </si>
  <si>
    <t>ANDEG Articulo 2.3</t>
  </si>
  <si>
    <t>ANDEG Articulo 3.1.15</t>
  </si>
  <si>
    <t>ANDEG Articulo 3.1.22</t>
  </si>
  <si>
    <t>ANDEG Articulo 3.1-1</t>
  </si>
  <si>
    <t>ANDEG Articulo 3.1.13</t>
  </si>
  <si>
    <t>ANDEG Articulo 3.1-2</t>
  </si>
  <si>
    <t>ANDEG Articulo 3.3.5</t>
  </si>
  <si>
    <t>ANDEG Articulo 3.3.5.1</t>
  </si>
  <si>
    <t>ANDEG Articulo 3.4.5</t>
  </si>
  <si>
    <t>ANDEG Articulo 3.3.5.2</t>
  </si>
  <si>
    <t>ANDEG Artoculo 3.4.7</t>
  </si>
  <si>
    <t>ANDEG General</t>
  </si>
  <si>
    <t>Es importante que los cambios menores se puedan realizar para las diferentes etapas de proyecto: construcción y operación.</t>
  </si>
  <si>
    <r>
      <t xml:space="preserve">
Un impacto puede tener, para el cambio menor propuesto, variaciones menores en los resultados de la evaluación de algunos elementos o factores, pero no necesariamente esto implica cambios del nivel de significancia en la valoración o calificación ambiental del impacto. Tener en cuenta que en impactos ambientales positivos un incremento en la significancia no es indeseable y no está inmerso en las causales de modificación de LA del DUR 1076. El numeral 1 podría entenderse redundante, al establecer que no debe haber impactos ambientales adicionales y dicha condición ya está incorporada en el numeral 1 del artículo 2.2.2.3.7.1 del Dec 1076 y que ya se mencionó en la introducción del artículo 2. 
Al incorporar el término "mayor significancia" se entiende que se debe hacer una  valoración de variables o atributos considerados para la evaluación de impactos con el fin de que se compruebe que estos no superan la valoración inicial, sin embargo el parágrafo 1 del artículo 2 de la propuesta en consulta indica que no se requiere hacer valoraciones adicionales, por lo que es contradictorio. 
Se solicita amablemente </t>
    </r>
    <r>
      <rPr>
        <sz val="10"/>
        <rFont val="Arial Narrow"/>
        <family val="2"/>
      </rPr>
      <t>cambiar el término valoración por calificación para no generar confusión con el capítulo de valoración económica de los estudios ambientales y para que no quede contradictorio con el parágrafo 1 de este artículo.</t>
    </r>
  </si>
  <si>
    <t>Por favor tener en cuenta que muchos proyectos de transmisión y generación no tienen incorporada zonificación de manejo en la licencia ambiental o instrumento equivalente por la norma aplicable al momento de su desarrollo o por encontrarse en régimen de transición, por lo tanto, la zonificación deberá ser tenido en cuenta para los proyectos que lo tengan, pero no será una limitante para la aplicación del cambio menor para los que no la tienen.</t>
  </si>
  <si>
    <t>Importante aclarar que la variación en el uso de los recursos naturales renovables hace referencia a que se genere un mayor impacto, dado que una variación en los permisos otorgados pueden ser también a que sean menores a los otorgados y en tal caso aplicaría el cambio menor.
Teniendo en cuenta el espíritu de lo dispuesto en los numerales 2 y 3 del Art 2.2.2.7.3.1 del DUR 1076, más que no generar modificaciones o variaciones sobre los permisos ambientales otorgados a los que no debería aplicar el cambio menor es de generarse solicitud de nuevos permisos o incremento en los aprovechamientos de los RRNN autorizados. No obstante, puede que con motivo de la actividad se dé la renuncia a permisos ya concedidos. En este último caso, aunque se presenta una variación en el permiso no implica un mayor impacto o en su significancia y se cumple con lo dispuesto en el DUR 1076. 
Se solicita que para el caso expuesto (renuncia o disminución de uso y aprovechamiento)  pueda aplicar el cambio menor.</t>
  </si>
  <si>
    <t>Dentro del listado de sitios de acopio y/o almacenamiento, faltaría el de residuos.</t>
  </si>
  <si>
    <t xml:space="preserve">Tener en cuenta que por la capacidad de algunas plantas de trituración o concreto no se requiere permisos de emisión, por lo tanto, se solicita ajustar la redacción para que el cambio menor también cobije a las plantas que no requirieron el permiso manteniendo la condición que la relocalización esté cubierta en la modelación de la emisión. Se incluyen dos propuestas de redacción. </t>
  </si>
  <si>
    <t xml:space="preserve">Se sugiere incluir la infraestructura asociada a las líneas subterráneas.
Además, dentro de los ítems propuestos en la consulta no quedó incluida la posibilidad de instalación de nuevos sitios de apoyo dentro del eje de la línea, en el literal d) sólo se hace referencia a estos elementos por fuera del eje de la línea. Generalmente se solicitan más cambios menores por instalación dentro del eje de la línea.
</t>
  </si>
  <si>
    <t>Se sugiere incluir la infraestructura asociada a las líneas subterráneas.</t>
  </si>
  <si>
    <t>Se sugiere incluir lo asociado a Métodos Constructivos.</t>
  </si>
  <si>
    <t xml:space="preserve">Muchos de los cambios se hacen asociados a la necesidad de modernización de las subestaciones, considerando la disponibilidad de nueva tecnología que optimiza su operación o que permite el cumplimiento de nueva regulación eléctrica, por lo que se solicita incluir el término modernización.
Adicionalmente, la palabra específicamente no agrega algún tipo de condición particular y puede limitar los elementos constiturtivos de una Subestación por ello se sugiere eliminar la palabra y agregar otros elementos esenciales en una subestación.
</t>
  </si>
  <si>
    <t>Además de las variaciones en las vías, se sugiere la inclusión del uso de accesos existentes alternativos a los licenciados para el ingreso a los sitios de torre, siempre y cuando no se genere la afectación de individuos arbóreos, intervención de cuerpos de agua, y se respete la zonificación de manejo ambiental del proyecto.
Adicionalmente, es importante tener en cuenta la inclusion de senderos peatonales, pues en muchos predios y veredas se cuenta con caminos existentes que pueden mejorar los ingresos a las diferentes areas del proyecto.</t>
  </si>
  <si>
    <t>Esto debería cumplirse también para los vertimientos de agua residuales tratadas, dentro de un tramo que pueda considerarse homogéneo o articulado con la logitud de influencia del vertimiento.
No es claro el punto i) con relación al no requerimiento de ocupación de cauce, toda vez que las solicitudes de concesión de aguas y vertimientos incluyen en sus anexos la infrastrucutra necesaria para ser evaluada por la autoridad ambiental, y por tanto no se tramitan de manera simultánea las concesiones, vertimientos de AR tratada y ocupaciones  para el mismo punto</t>
  </si>
  <si>
    <r>
      <t xml:space="preserve">Si bien este numeral establece que la condición es que no se puede modificar la localización del sitio de captación y/o vertimientos, el numeral 10 por su parte indica que sí se puede realizar cambios en la localización de los puntos de captación de las aguas superficiales concesionadas, siempre y cuando las condiciones de caudal de la fuente hídrica se mantengan y los nuevos sitios se localicen a una distancia menor o igual a 100 metros aguas arriba o aguas abajo y se cumplan unas condiciones, por lo que es contradictorio.
Algunos permisos de captación y vertimiento ya se han otorgado </t>
    </r>
    <r>
      <rPr>
        <b/>
        <sz val="10"/>
        <color theme="1"/>
        <rFont val="Arial Narrow"/>
        <family val="2"/>
      </rPr>
      <t>no solo para un punto</t>
    </r>
    <r>
      <rPr>
        <sz val="10"/>
        <color theme="1"/>
        <rFont val="Arial Narrow"/>
        <family val="2"/>
      </rPr>
      <t xml:space="preserve"> sino para un </t>
    </r>
    <r>
      <rPr>
        <b/>
        <sz val="10"/>
        <color theme="1"/>
        <rFont val="Arial Narrow"/>
        <family val="2"/>
      </rPr>
      <t>tramo de corriente.</t>
    </r>
    <r>
      <rPr>
        <sz val="10"/>
        <color theme="1"/>
        <rFont val="Arial Narrow"/>
        <family val="2"/>
      </rPr>
      <t xml:space="preserve"> En ese sentido se solicita incluir tambien punto o tramo, según esté otorgado el permiso.
Adicionalmente, la limitación a una coordenada puntual del sitio de capación y vertimiento no es coherente con el subíndice 10 del mismo numeral 3.1, se debe armonizar.</t>
    </r>
  </si>
  <si>
    <t>Se debe tener en cuenta las plazas de cargue y descargue de materiales en las actividades contempladas en el cambio.</t>
  </si>
  <si>
    <t>La condición final incluida en el númeral lo hace inaplicable. Se solicita ajustar la expresión "siempre y cuando cumpla con lo establecido en diseño" por siempre y cuando cumpla con los criterios de seguridad establecidos en diseño. 
Tener en cuenta que la redacción está orientada a solo ser aplicable en la reducción de las dimensiones y/o volumen a ser almacenado en el ZODME, dado que los volúmenes son función de la geometría del mismo y esta a su vez del análisis de estabilidad geotécnica, por lo que no es claro en qué condiciones se usaría este cambio menor. Cualquier cambio geométrico de un ZODME , así sea de reducción de área y altura, requerirá un rediseño para garantizar su estabilidad.</t>
  </si>
  <si>
    <t xml:space="preserve">Es necesario especificar a qué se refiere el área licenciada en el artículo 3. numeral 3.1, numeral 14, para evitar interpretaciones de los peticionarios y de las corporaciones, pues puede haber diferencias entre el área licenciada de la ZODME con el área licenciada del proyecto. También se encuentran diferencias entre el área licenciada, área de influencia, zona de intervención, se solicita armonizar los conceptos. 
</t>
  </si>
  <si>
    <t>Numeral Repetido con el 15 del numeral 3.1</t>
  </si>
  <si>
    <r>
      <t xml:space="preserve">Adicionar un numeral al numeral 3.1, asociado a variaciones en los sistemas de tratamiento de residuos sólidos domésticos e industriales para la construcción y operación de subestaciones de energia y líneas de transmisión, siempre y cuando no se genere un mayor impacto sobre el recurso natural renovable respecto de lo consagrado en la licencia ambiental. </t>
    </r>
    <r>
      <rPr>
        <b/>
        <sz val="10"/>
        <rFont val="Arial Narrow"/>
        <family val="2"/>
      </rPr>
      <t>En el proyecto de norma existe un numeral similar en el acápite 3.4 . numeral 9</t>
    </r>
  </si>
  <si>
    <t>La numeración se salta el número 18</t>
  </si>
  <si>
    <r>
      <t xml:space="preserve">Adicionar un numeral, asociado a variaciones en los sistemas de tratamiento de aguas residuales para la operación de subestaciones de energia, siempre y cuando no se genere un mayor impacto sobre el resurso natural renovable respecto de lo consagrado en la licencia ambiental. Este numeral es importante adicionarlo al numertal 3.1. </t>
    </r>
    <r>
      <rPr>
        <b/>
        <sz val="10"/>
        <rFont val="Arial Narrow"/>
        <family val="2"/>
      </rPr>
      <t>En el proyecto de norma existe un numeral similara en el acápite 3.4 . numeral 8</t>
    </r>
  </si>
  <si>
    <t>Se solicita se incluya esta actividad para facilitar la instalación y operación de sistemas que contribuyan a la mitigación de GEI, en línea con la politica pública vigente,  el Plan de gestión Integral de Cambio Climático del Sector Minero Energético - PGICCme - y la iniciativa sectorial para la carbono neutralidad del sector eléctrico a 2050.</t>
  </si>
  <si>
    <t xml:space="preserve">En lo relacionado con las relocalización de las comunidades que no estén amparados por el principio de consulta previa, se identifica pertinente tener  la posibilidad de cambiar el sitio de reubicación siempre  y cuando se cumplan con las medidas de prevención pertinentes, es posible que lasnegociación de predios no lleguen a surtir y sea necesario la reubicación. </t>
  </si>
  <si>
    <t>Es importante hacer claridad que se refiere al área licenciada, armonizando en todo el instrumento si se refiere al área de influencia del proyecto como se mencionó en los comentarios generales.</t>
  </si>
  <si>
    <t>Se solicita adicionar
Cambios en los equipos de generación eólica (por ejemplo mayor potencia), siempre que los nuevos equipos cumplan con los criterios establecidos en la evaluación y aprobación de las posiciones y área de intervención autorizada. La evolución de la tecnología ha permido la entrada de equipos de mayor capacidad de generación, por lo que es factible se presenten cambios de las máquinas al momento de la construcción (vs estudios)</t>
  </si>
  <si>
    <t>los cambios pueden darse no exclusivamente por cambios de tecnologia, también pueden darse por cambios en los equipos disponibles en el mercado (de al msima tecnología)  al momento del desarrollo del proyecto.
Lo que se debe garantizar es que no se requieren áreas adicionales a las autorizadas, ni requerimiento adicional de RRNN</t>
  </si>
  <si>
    <t>EL tramite de elaboración de un sistemas de gestión de tratamiento de residuos solidos  , domésticos e industriales no solo se  relaciona con proyectos de generación de energía eléctrica a partir plantas solares (aunque en el texto se dice que para eólicas). Se solicita reubicar este cambio en el listado de cambios menores comunes para proyectos de generación y trasmisión.
Es de aplicación para los diefrentes energéticos de generación y para infarestructura de transmisión.</t>
  </si>
  <si>
    <t>En el Numeral 3,1, subnumeral 8 indican que SÍ puede hacerse ajustes o variaciones en el alineamiento y diseño de las vías proyectadas y existentes del proyecto dentro del área licenciada y de acuerdo con la zonificación de manejo ambiental establecida para el proyecto. 
Sin embargo en este numeral ponen como condición que el mantenimiento y recuperación de vías no debe implicar un "cambio en el alineamiento de vías". Por lo anterior existe una contradicción pues el Numeral 3,1, subnumeral 8 aplica tanto para proyectos de generación como de Transmisión.</t>
  </si>
  <si>
    <t>Desde las obligaciones de la LA o el PMA de los proyectos generalmente se conciben los  ZODME  para construcción, por lo que  al cierre de esta fase se deben realizar las actividades de reconformación final, de lo contrario se estaría incumpliendo con el PMA, razon por la que se considera necesario que se deje la opción del uso del mismo durante la fase de operación sólo dependiendo del no uso de la capacidad total autorizada durante construcción, pero sin limitarlo a que no se hayan adelantado las actividades de reconformación final, y se esté cumpliendo con las condiciones de diseño aprobadas en el marco de la licencia ambiental.</t>
  </si>
  <si>
    <t>se sugiere evaluar si este numeral solo aplica para Licencias únicas; esto debido a que los tramites ambientales de los demas instrumentos de seguimiento y control, son otorgados por Las CAR.
De igual manera, se propone, cambiar el termino Licencia Ambiental L.A por permisos Ambientales</t>
  </si>
  <si>
    <t xml:space="preserve">En la práctica, se ha presentado que la autoridad ambiental desconoce lo establecido en el parágrafo 1 del artículo 2.2.2.3.7.1 del Decreto 1076 de 2015  y ante la falta de claridad han negado cambios menores simplemente  por no estar listados de manera explícita y evitan dar respuesta positiva a las consultas de giro ordinario.
Se sugiere que la norma de cambio menor contenga de manera explícita lo establecido en el parágrafo 1 del artículo 2.2.2.3.7.1 del Decreto 1076 de 2015 </t>
  </si>
  <si>
    <t>Se acepta parcialmente, especificando que sean residuos ordinarios..</t>
  </si>
  <si>
    <r>
      <t xml:space="preserve">Se acepta parcialmente: "siempre y cuando </t>
    </r>
    <r>
      <rPr>
        <b/>
        <sz val="10"/>
        <color theme="1"/>
        <rFont val="Calibri"/>
        <family val="2"/>
        <scheme val="minor"/>
      </rPr>
      <t>la autorización o</t>
    </r>
    <r>
      <rPr>
        <sz val="10"/>
        <color theme="1"/>
        <rFont val="Calibri"/>
        <family val="2"/>
        <scheme val="minor"/>
      </rPr>
      <t xml:space="preserve"> el permiso de emisiones ..</t>
    </r>
  </si>
  <si>
    <t>Se acepta parcialmente. Las cajas de empalme requieren areas que superan el ancho de la servidumbre de las lineas subterraneas.se ajusta la redacción así: Cambios en las coordenadas del centroide de las torres y sus apoyos, plazas de tendido en el eje de la línea.</t>
  </si>
  <si>
    <t>No se acepta, puede tener mpactos adicionales</t>
  </si>
  <si>
    <t>Se acepta parcialmente. Incluir "modernización"</t>
  </si>
  <si>
    <t>No se acepta, son requerimientos diferentes</t>
  </si>
  <si>
    <t>No se acepta. Son diferentes el 10 y el 11.</t>
  </si>
  <si>
    <t>No se acepta la modificacion propuetsta.</t>
  </si>
  <si>
    <t>Se acepta con la redacción: Cambios en la conformación inicialmente definida para la Zonas de Disposición de Material Sobrante de Excavaciones (ZODME) siempre y cuando se de cumplimiento a los criterios geotécnicos de diseño aprobados en el IMCA.</t>
  </si>
  <si>
    <t>se acepta parcialmente: se cambia area licenciada por "area autorizada en la Licencia ambiental".</t>
  </si>
  <si>
    <t>Se acepta.  con un ajuste de redacción para que quede generico para proyectos de generacion tambien, queda en numeral 3.1.</t>
  </si>
  <si>
    <t>se acepta. Se pasa al numeral 3.1</t>
  </si>
  <si>
    <t xml:space="preserve">No se acepta. Se debe informar a la autoridad ambiental. </t>
  </si>
  <si>
    <t>No se acepta. Mayores cimentaciones implican mayores impactos alos iniciales</t>
  </si>
  <si>
    <t>No se acepta, puede haber mayor potencia y tamaño de los paneles</t>
  </si>
  <si>
    <t>No se acepta. Hoy no hay reglas para disposicion de residuos de grandes eolicas (aspas, resinas).</t>
  </si>
  <si>
    <t>No se acepta, si hay consolidación posterior a la fase de contrucción se perdería actividades de restitución.</t>
  </si>
  <si>
    <t>no se acepta</t>
  </si>
  <si>
    <t>Se Acepta</t>
  </si>
  <si>
    <t>ANDI Articulo 1</t>
  </si>
  <si>
    <t>ANDI Articulo 2.1</t>
  </si>
  <si>
    <t>ANDI Articulo 2.2</t>
  </si>
  <si>
    <t>ANDI Articulo 2.3</t>
  </si>
  <si>
    <t>ANDI Articulo 3.1.1</t>
  </si>
  <si>
    <t>ANDI Articulo 3.1.2</t>
  </si>
  <si>
    <t>ANDI Articulo 3.1.3</t>
  </si>
  <si>
    <t>ANDI Articulo 3,1.4d</t>
  </si>
  <si>
    <t>ANDI Articulo 3.1.4d-1</t>
  </si>
  <si>
    <t>ANDI Articulo 3.1.4g</t>
  </si>
  <si>
    <t>ANDI Articulo 3.1.7</t>
  </si>
  <si>
    <t>ANDI Articulo 3.1.8</t>
  </si>
  <si>
    <t>ANDI Articulo 3.1.8-1</t>
  </si>
  <si>
    <t>ANDI Articulo 3.1.10</t>
  </si>
  <si>
    <t>ANDI Articulo 3.1.11</t>
  </si>
  <si>
    <t>ANDI Articulo 3.1.12</t>
  </si>
  <si>
    <t>ANDI Articulo 3.1.13</t>
  </si>
  <si>
    <t>ANDI Articulo 3.1.14</t>
  </si>
  <si>
    <t>ANDI Articulo 3.1.16</t>
  </si>
  <si>
    <t>ANDI Articulo 3.1.16-1</t>
  </si>
  <si>
    <t>ANDI Articulo 3.1.18</t>
  </si>
  <si>
    <t>ANDI Articulo 3.1-1</t>
  </si>
  <si>
    <t>ANDI Articulo 3.1-2</t>
  </si>
  <si>
    <t>ANDI Articulo 3.1-3</t>
  </si>
  <si>
    <t>ANDI Articulo 3.1-4</t>
  </si>
  <si>
    <t>ANDI Articulo 3.2</t>
  </si>
  <si>
    <t>ANDI Articulo 3.2.2</t>
  </si>
  <si>
    <t>ANDI Articulo 3.3.1</t>
  </si>
  <si>
    <t>ANDI Articulo 3.3.5</t>
  </si>
  <si>
    <t>ANDI Articulo 3.4.3</t>
  </si>
  <si>
    <t>ANDI Articulo 3.4.8</t>
  </si>
  <si>
    <t>ANDI Articulo 3.4.4</t>
  </si>
  <si>
    <t>ANDI General</t>
  </si>
  <si>
    <t>Teniendo en cuenta las licencias ambientales autorizan no solo la fase de construcción de los proyectos, se recomienda ampliar el título para que incluya también los cambios menores que se den en la operación de los proyectos.</t>
  </si>
  <si>
    <t>Teniendo en cuenta las licencias ambientales autorizan no solo la fase de construcción de los proyectos, se recomienda ampliar el ámbito de aplicación para que incluya también los cambios menores que se den en la operación de los proyectos.</t>
  </si>
  <si>
    <t>Un impacto puede tener, para el cambio menor propuesto, variaciones menores en los resultados de la evaluación de algunos elementos o factores, pero no necesariamente esto implica cambios del nivel de significancia en la valoración o calificación ambiental del impacto. Tener en cuenta que en impactos ambientales positivos, un incremento en la significancia no es indeseable y no está inmerso en las causales de modificación de LA del Decreto 1076. El numeral 1 podría entenderse redundante, al establecer que no debe haber impactos ambientales adicionales y dicha condición ya está incorporada en el numeral 1 del artículo 2.2.2.3.7.1 del Dec 1076 y que ya se mencionó en la introducción del artículo 2. 
Al incorporar el término "mayor significancia" se entiende que se debe hacer una  valoración de variables o atributos considerados para la evaluación de impactos con el fin de que se compruebe que éstos no superan la valoración inicial, sin embargo el parágrafo 1 del artículo 2 de la propuesta en consulta indica que no se requiere hacer valoraciones adicionales, por lo que es contradictorio. 
Se solicita eliminar este texto o en su defecto cambiar el término valoración por calificación para no generar confusión con el capítulo de valoración económica de los estudios ambientales y para que no quede contradictorio con el parágrafo 1 de este artículo.
Adicionalmente, se recomienda incluir el párrafo en rojo sobre el aprovechamiento de árboles aislados, el cual está contemplado en el Decreto 1076 de 2015, pero que en la práctica ha sido difícil de aplicar por la contradicción que se genera con este numeral.</t>
  </si>
  <si>
    <t>Importante aclarar que la variación en el uso de los recursos naturales renovables hace referencia a que se genere un mayor impacto. Dado que una variación en los permisos otorgados pueden ser también a que sean menores a los otorgados, en la práctica se ha visto que se ha solicitado modificación de licencia ambiental, incluso cuando va a haber un menor uso de recursos naturales. Por ende, se solicita aclarar la redacción para que en caso que se modifiquen los permisos para disminuir el uso de recursos naturales, aplique el cambio menor y no la modificación de licencia ambiental, o en su defecto, eliminar el numeral 3 del artículo 2.</t>
  </si>
  <si>
    <t>Dentro de los ítems propuestos en la consulta no quedó incluida la posibilidad de instalación de nuevos sitios de apoyo dentro del eje de la línea, en el literal d) sólo se hace referencia a estos elementos por fuera del eje de la línea. Generalmente se solicitan más cambios menores por instalación dentro del eje de la línea.
Adicionalmente, de recomienda considerar e incluir la infraestructura asociada a las líneas subterráneas.</t>
  </si>
  <si>
    <t>Se sugiere incluir los términos correspondientes a la infraestructura asociada a las líneas subterráneas (cajas de empalme). Los apoyos por fuera del eje de la línea, implicarán el ajuste de la servidumbre. Se recomienda eliminar el texto señalado, de modo que puedan incluir apoyos por fuera o en el eje de la línea.</t>
  </si>
  <si>
    <t>Se propone un literal nuevo.</t>
  </si>
  <si>
    <t>Muchos de los cambios se hacen asociados a la necesidad de modernización de las subestaciones, considerando la disponibilidad de nueva tecnología que optimiza su operación o que permite el cumplimiento de nueva regulación eléctrica, por lo que se solicita incluir el término modernización.
Se sugiere agregar otros elementos esenciales en una subestación.</t>
  </si>
  <si>
    <t>Además de las variaciones en las vías, se sugiere la inclusión del uso de accesos existentes alternativos a los licenciados para el ingreso a los sitios de torre, siempre y cuando no se genere la afectación de individuos arbóreos, intervención de cuerpos de agua, y se respete la zonificación de manejo ambiental del proyecto.
Adicionalmente, es importante tener en cuenta la inclusión de senderos peatonales, pues en muchos predios y veredas se cuenta con caminos existentes que pueden mejorar los ingresos a las diferentes áreas del proyecto.
Solicitamos tener en cuenta que muchos proyectos de transmisión y generación no tienen incorporada zonificación de manejo en la licencia ambiental o instrumento equivalente por la norma aplicable al momento de su desarrollo o por encontrarse en régimen de transición, por lo tanto, la zonificación deberá ser tenido en cuenta para los proyectos que lo tengan, pero no será una limitante para la aplicación del cambio menor para los que no la tienen.</t>
  </si>
  <si>
    <t>Esto debería cumplirse también para los vertimientos de agua residuales tratadas, dentro de un tramo que pueda considerarse homogéneo o articulado con la longitud de influencia del vertimiento.
No es claro el punto i) con relación al no requerimiento de ocupación de cauce, toda vez que las solicitudes de concesión de aguas y vertimientos incluyen en sus anexos la infraestructura necesaria para ser evaluada por la autoridad ambiental, y por tanto no se tramitan de manera simultánea las concesiones, vertimientos de AR tratada y ocupaciones  para el mismo punto
Teniendo en cuenta las interpretaciones que existe por parte de las autoridades ambientales en el país, es necesario determinar qué se entiende por ocupación de cauce para los efectos de la concesión, dado que por su naturaleza muchas interpretan que la ocupación de cauce es la ocupación física con cualquier elemento que se ubique en la zona de ronda o cauce.</t>
  </si>
  <si>
    <t>Si bien este numeral establece que la condición es que no se puede modificar la localización del sitio de captación y/o vertimientos, el numeral 10 por su parte indica que sí se puede realizar Cambios en la localización de los puntos de captación de las aguas superficiales concesionadas, siempre y cuando las condiciones de caudal de la fuente hídrica se mantengan y los nuevos sitios se localicen a una distancia menor o igual a 100 metros aguas arriba o aguas abajo y se cumplan unas condiciones, por lo que es contradictorio.
Algunos permisos de captación y vertimiento ya se han otorgado no solo para un punto sino para un tramo de corriente. En ese sentido se solicita incluir también punto o tramo, según esté otorgado el permiso.
Adicionalmente, la limitación a una coordenada puntual del sitio de capación y vertimiento no es coherente con el subíndice 10 del mismo numeral 3.1, se debe armonizar.</t>
  </si>
  <si>
    <t xml:space="preserve">Es necesario especificar a qué se refiere el área licenciada en el artículo 3. numeral 3.1, numeral 14, para evitar interpretaciones de los peticionarios y de las corporaciones, pues puede haber diferencias entre el área licenciada de la ZODME con el área licenciada del proyecto. También se encuentran diferencias entre el área licenciada, área de influencia, zona de intervención, se solicita armonizar los conceptos. 
</t>
  </si>
  <si>
    <t>Se debería poder incluir no solo el cambio sino también la instalación de nuevas estaciones meteorológicas en el área licenciada del proyecto siempre y cuando no requieran mayor demanda de recursos naturales.</t>
  </si>
  <si>
    <t>Tener en cuenta que se trata de Mantenimiento no es de tipo operativo. No debería ser por cambio menor. Aclarar que se hace referencia a Rehabilitación y mejoramiento.</t>
  </si>
  <si>
    <t xml:space="preserve">Se recomienda un numeral nuevo </t>
  </si>
  <si>
    <t xml:space="preserve">Adicionar un numeral al  3.1, asociado a variaciones en los sistemas de tratamiento de residuos sólidos domésticos e industriales para la construcción y operación de subestaciones de energía y líneas de transmisión, siempre y cuando no se genere un mayor impacto sobre el recurso natural renovable respecto de lo consagrado en la licencia ambiental. En el proyecto de norma existe un numeral similar en el numeral 9 de la sección 3.4, se recomienda dejarlo en la sección 3.1. </t>
  </si>
  <si>
    <t>Adicionar un numeral, asociado a variaciones en los sistemas de tratamiento de aguas residuales para la operación de subestaciones de energía, siempre y cuando no se genere un mayor impacto sobre el recurso natural renovable respecto de lo consagrado en la licencia ambiental. Este numeral es importante adicionar lo al numeral 3.1. En el proyecto de norma existe un numeral similar en el acápite 3.4 . numeral 8, sin embargo es una situación que se puede presentar también para proyectos de transmisión, razón por la cual se recomienda reubicarlo.
Se sugiere evaluar si este numeral solo aplica para Licencias únicas; esto debido a que los tramites ambientales de los demás instrumentos de seguimiento y control, son otorgados por Las CAR.
De igual manera, se propone, cambiar el termino Licencia Ambiental L.A por permisos Ambientales, ya que de conformidad con el artículo 2.2.2.3.2.1. del Decreto 1076 de 2015, se establecen los casos en que se requerirá de licencia ambiental en los artículos 2.2.2.3.2.2. y 2.2.2.3.2.3., de la lectura de los mismos no se identifica que el tratamiento de aguas residuales se encuentre sujeto a la obtención de una licencia ambiental.</t>
  </si>
  <si>
    <t xml:space="preserve">En lo relacionado con las relocalización de las comunidades que no estén amparados por el principio de consulta previa, se identifica pertinente tener  la posibilidad de cambiar el sitio de reubicación siempre  y cuando se cumplan con las medidas de prevención pertinentes, es posible que la negociación de predios no llegue a surtir y sea necesario la reubicación. </t>
  </si>
  <si>
    <t xml:space="preserve">Teniendo en cuenta que la actividad del numeral 3 de la sección 3.4 es un Cambio menor común para proyectos de generación y transmisión,  se recomienda que esté presente en esta sección. </t>
  </si>
  <si>
    <t xml:space="preserve">Se propone incluir un numeral adicional.
Con el desarrollo de la ingeniería, topografía  y los análisis hidrológicos de detalle necesarios para el diseño definitivo del proyecto, se puede identificar la necesidad de contar con nuevas obras de drenaje, como descoles o cunetas para el buen manejo de la escorrentía y que no impliquen ocupaciones de cauce. </t>
  </si>
  <si>
    <t>Se solicita adicionar cambios en los equipos de generación eólica (por ejemplo mayor potencia), siempre que los nuevos equipos cumplan con los criterios establecidos en la evaluación y aprobación de las posiciones y área de intervención autorizada. La evolución de la tecnología ha permiso la entrada de equipos de mayor capacidad de generación, por lo que es factible se presenten cambios de las máquinas al momento de la construcción (vs estudios)</t>
  </si>
  <si>
    <t>los cambios pueden darse no exclusivamente por cambios de tecnología, también pueden darse por cambios en los equipos disponibles en el mercado (de la misma tecnología)  al momento del desarrollo del proyecto.
Lo que se debe garantizar es que no se requieren áreas adicionales a las autorizadas, ni requerimiento adicional de RRNN</t>
  </si>
  <si>
    <t>Se recomienda revisar si esta actividad hace parte del mantenimiento y operación normal del proyecto, o si realmente requiere que sea cambio menor, pues podría ser informado a través del ICA sin tener que pasar por el procedimiento de cambio menor.</t>
  </si>
  <si>
    <t>El tramite de elaboración de un sistemas de gestión de tratamiento de residuos solidos  , domésticos e industriales no solo se  relaciona con proyectos de generación de energía eléctrica a partir plantas solares (aunque en el texto se dice que para eólicas). Se solicita reubicar este cambio en el listado de cambios menores comunes para proyectos de generación y trasmisión (sección 3.1.).
Es de aplicación para los diferentes energéticos de generación y para infraestructura de transmisión.</t>
  </si>
  <si>
    <t>Teniendo en cuenta que esta actividad puede estar cubierta por el numeral 1 de la sección 3.1. y que es un Cambio menor común para proyectos de generación y transmisión,  se recomienda eliminar. Además, no es claro por qué se incluye en 3.4 cuando a su vez habla de generación y subestaciones, que aplicaría también para transmisión.</t>
  </si>
  <si>
    <t>Teniendo en cuenta que esta actividad es la misma que se describe en el numeral 15 de la sección 3.1. se recomienda eliminar. Esta actividad es transversal para todos los proyectos por  lo que es más conveniente eliminarla de los capítulos específicos por tipo de proyecto, y mantenerla en el 3.1 que es transversal para todo tipo de proyecto.</t>
  </si>
  <si>
    <t xml:space="preserve">Teniendo en cuenta que este es un Cambio menor común para proyectos de generación y transmisión, se recomienda dejarlo en la sección 3.1. de la resolución. 
</t>
  </si>
  <si>
    <t>Se tiene la inquietud de si esta actividad es específica de embalses. Se recomienda dejarla como una actividad de la sección 3.1 dado que son actividades que aplican tanto para transmisión como para generación.</t>
  </si>
  <si>
    <t>2. Que cumpla con lo establecido en la zonificación de manejo ambiental (para los proyectos que dispongan de esta) y/o las restricciones ambientales establecidas en la normatividad y el instrumento de seguimiento y control vigente del proyecto.</t>
  </si>
  <si>
    <t>Se acepta prara residuos ordinarios</t>
  </si>
  <si>
    <t>Se acepta parcialmente, "..siempre y cuando la autorización o el permiso de emisiones.."</t>
  </si>
  <si>
    <t>No se acepta. Las cajas de empalme requieren areas que superan el ancho de la servidumbre de las lineas subterraneas.</t>
  </si>
  <si>
    <t>No se acepta. Los impactos son diferentes</t>
  </si>
  <si>
    <t>No se acepta, rquiere pronunciamiento de la autoridad ambiental</t>
  </si>
  <si>
    <t>Se acepta parciamente (solo modernización)</t>
  </si>
  <si>
    <t>No se acepta, requiere pronunciamento de la autoridad ambiental</t>
  </si>
  <si>
    <t>No se acepta, sonn diferentes el 10 y el 11</t>
  </si>
  <si>
    <t>Se acepta parcialmente, queda así:  Cambios en la conformación inicialmente definida para la Zonas de Disposición de Material Sobrante de Excavaciones (ZODME) que no implique incremento de área, respecto a lo aprobado en la licencia ambiental o instrumento de manejo y control ambiental equivalente. Siempre y cuando cumpla con la estabilidad geotécnica requerida.</t>
  </si>
  <si>
    <t>se acepta parcialmente. no hablar de area licenciada sino de area autorizada en la L.A.</t>
  </si>
  <si>
    <t>No se acepta. Puede requerir permisos ambientales.</t>
  </si>
  <si>
    <t xml:space="preserve">No se acepta. No es lo mismo para proyectos hidroelectricos que para solares y eólicos. </t>
  </si>
  <si>
    <t>Se acepta pasar al art 3.1 aplicable a proyectos de generación y transmisión. Sería agregar un numeral.</t>
  </si>
  <si>
    <t>No se acepta, ver respuesta</t>
  </si>
  <si>
    <t>No se acepta. Hay que tener en cuenta el descole de las aguas de escorrentia, deben tener en cuenta el permiso de ocupación.</t>
  </si>
  <si>
    <t>ver respuesta a Ser Colombia</t>
  </si>
  <si>
    <t>No se acepta, puede implicar demanda adicional de agua.</t>
  </si>
  <si>
    <t>No se acepta, no se deben postergar atividades de reconformacion.</t>
  </si>
  <si>
    <t>Se aceptar, se pasa a proyectos de generación y transmisión</t>
  </si>
  <si>
    <t>ANDESCO General</t>
  </si>
  <si>
    <t>ANDESCO Articulo 1</t>
  </si>
  <si>
    <t>ANDESCO Articulo 2.1</t>
  </si>
  <si>
    <t>ANDESCO Articulo 2.2</t>
  </si>
  <si>
    <t>ANDESCO Articulo 2.3</t>
  </si>
  <si>
    <t>ANDESCO Articulo 3.1.1</t>
  </si>
  <si>
    <t>ANDESCO Articulo 3.1.2</t>
  </si>
  <si>
    <t>ANDESCO Articulo 3.1.3</t>
  </si>
  <si>
    <t>ANDESCO Articulo 3.1.4-1</t>
  </si>
  <si>
    <t>ANDESCO Articulo 3.1.4-2</t>
  </si>
  <si>
    <t>ANDESCO Articulo 3.1.4-3</t>
  </si>
  <si>
    <t>ANDESCO Articulo 3.1.4-4</t>
  </si>
  <si>
    <t>ANDESCO Articulo 3.1.7</t>
  </si>
  <si>
    <t>ANDESCO Articulo 3.1.8</t>
  </si>
  <si>
    <t>ANDESCO Articulo 3.1.10</t>
  </si>
  <si>
    <t>ANDESCO Articulo 3.1.11</t>
  </si>
  <si>
    <t>ANDESCO Articulo 3.1.12</t>
  </si>
  <si>
    <t>ANDESCO Articulo 3.1.13</t>
  </si>
  <si>
    <t>ANDESCO Articulo 3.1.14</t>
  </si>
  <si>
    <t>ANDESCO Articulo 3.1.17</t>
  </si>
  <si>
    <t>ANDESCO Articulo 3.1.21</t>
  </si>
  <si>
    <t>ANDESCO Articulo 3.1-1</t>
  </si>
  <si>
    <t>ANDESCO Articulo 3.1-2</t>
  </si>
  <si>
    <t>ANDESCO Articulo 3.1-3</t>
  </si>
  <si>
    <t>ANDESCO Articulo 3.1-4</t>
  </si>
  <si>
    <t>ANDESCO Articulo 3.1-5</t>
  </si>
  <si>
    <t>ANDESCO Articulo 3.1-6</t>
  </si>
  <si>
    <t>ANDESCO Articulo 3.1-7</t>
  </si>
  <si>
    <t>ANDESCO Articulo 3.1.4</t>
  </si>
  <si>
    <t>ANDESCO Articulo 3.2.1</t>
  </si>
  <si>
    <t>ANDESCO Articulo 3.2.2</t>
  </si>
  <si>
    <t>ANDESCO Articulo 3.2-1</t>
  </si>
  <si>
    <t>ANDESCO Articulo 3.2-2</t>
  </si>
  <si>
    <t>ANDESCO Articulo 3.3.1</t>
  </si>
  <si>
    <t>ANDESCO Articulo 3.3.3</t>
  </si>
  <si>
    <t>ANDESCO Articulo 3.3.5</t>
  </si>
  <si>
    <t>ANDESCO Articulo 3.4.3</t>
  </si>
  <si>
    <t>ANDESCO Articulo 3.4.5</t>
  </si>
  <si>
    <t>ANDESCO Articulo 3.4.7</t>
  </si>
  <si>
    <t>ANDESCO Articulo 3.4.8</t>
  </si>
  <si>
    <t>ANDESCO Articulo 3.4.9</t>
  </si>
  <si>
    <t>ANDESCO No Listados</t>
  </si>
  <si>
    <t>ANDESCO Articulo 3.2-3</t>
  </si>
  <si>
    <t>Según la ley 1333 de 2009 ARTÍCULO 16. Continuidad de la actuación. Legalizada la medida preventiva mediante el acto administrativo, se procederá, en un término no mayor a 10 días, a evaluar si existe mérito para iniciar el procedimiento sancionatorio. De no encontrarse mérito suficiente para iniciar el procedimiento, se procederá a levantar la medida preventiva. En caso contrario, se levantará dicha medida una vez se compruebe que desaparecieron las causas que la motivaron</t>
  </si>
  <si>
    <t>En las mesas de trabajo se había establecido que lo importante es revisar los criterios geotécnicos de diseño, mas que solo diseño.</t>
  </si>
  <si>
    <t>Teniendo en cuenta que los cronogramas son susceptibles a modificaciones y que el usuario debe informar en los ICAs los ajustes, no se hace necesario incluirlo como numeral sino como parágrafo.</t>
  </si>
  <si>
    <t>Se acepta esta redacción propuesta por ANLA</t>
  </si>
  <si>
    <t>ANLA Articulo 2</t>
  </si>
  <si>
    <t>ANLA Articulo 3.1.13</t>
  </si>
  <si>
    <t>ANLA Articulo 3.1.20</t>
  </si>
  <si>
    <t>Se ha evidenciado que en la etapa constructiva de proyectos de generación de energía eólica, las zonas de depósitos de material de excavación se encuentran en áreas cerca a comunidades, escorrentías o en zonas con abundante vegetación.</t>
  </si>
  <si>
    <t xml:space="preserve">Al igual que los proyectos de generación de energía eléctrica a partir de represas, presas y trasvases y embalses, lo proyectos eólicos hacen uso de vías existentes que pueden presentar daño o deterioro durante las diferentes etapas. </t>
  </si>
  <si>
    <t xml:space="preserve">La redacción de este numeral no es clara, bajo el supuesto que no existe regulación para los cambios en la "disposición final de los residuos sólidos industriales". </t>
  </si>
  <si>
    <t>De conformidad con el artículo 2.2.2.3.2.1. del Decreto 1076 de 2015, se establecen los casos en que se requerirá de licencia ambiental en los artículos 2.2.2.3.2.2. y 2.2.2.3.2.3., de la lectura de los mismos no se identifica que el tratamiento de aguas residuales se encuentre sujeto a la obtención de una licencia ambiental.</t>
  </si>
  <si>
    <t>No se acepta. Requiere pronucniamiento d ela autoridad ambiental</t>
  </si>
  <si>
    <t>No se acepta, independientemente del volumen del ZODME se he venido manejando modificación delicencia, hay que hacer análisis.</t>
  </si>
  <si>
    <t xml:space="preserve">Se acepta, y aplica a proyectos de generación y transmisión, y pasa al art 3.1 . </t>
  </si>
  <si>
    <t>SER COLOMBIA Articulo 3.2.1</t>
  </si>
  <si>
    <t>SER COLOMBIA Articulo 3.2-1</t>
  </si>
  <si>
    <t>SER COLOMBIA Articulo 3.2-2</t>
  </si>
  <si>
    <t>SER COLOMBIA Articulo 3.2-3</t>
  </si>
  <si>
    <t>SER COLOMBIA Articulo 3.3.5</t>
  </si>
  <si>
    <t>SER COLOMBIA Articulo 3.4.8</t>
  </si>
  <si>
    <t>Es recomendable mantener un mismo vocabulario a lo largo del instrumento, ejemplo: se menciona en la introduccion "Por la cual se establece el listado de cambios menores o ajustes normales ... " y en el resto del instrumento ejemplo Art. 1. se menciona cambios menores o de ajuste normal dentor del giro ordinario conforme estan las diferentes normas actuales.
Con esta resolucion se deroga la 0376? "Por la cual se senalan los casos .......... de los proyectos de energia, presas, represas, trasvases y embalses" o quedaran los dos actos administrativos y via seguimiento las AM deberan tener en cuenta estos dos. Bien que el articulo 6 menciona que el acto administrativo deroga todas las disposiciones que le sean contrarias no es 100% claro que deroge de manera definitiva la 0376 de 2016. se podria poner al comienzo.. No se... "Por la cual se derora la resolucion 0376 de 2016 y se establece un nuevo listado de actividades consideradas cambios menores en el sector energia"
Se usa la sigla IMCA, solamente en el numeral 2 del articulo 3.1, se podria utilizar a lo largo del acto administrativo o no utilizarlo.</t>
  </si>
  <si>
    <t xml:space="preserve">Agradecemos y valoramos el esfuerzo del MME y MADS para recibir las observaciones e inquietudes que desde la prestación del servicio público de energía se tienen desde la expedición de la resolución 376 de 2016, así como haber acogido gran parte de las observaciones enviadas en noviembre de 2021, incluyendo en esta consulta pública, los casos que en la práctica de la ejecución de proyectos se han presentado y que no estaban incluidas en la norma vigente como cambio menor; esto sin duda facilitará considerablemente el cumplimiento del cronograma de los proyectos de servicios públicos y agilizará los procedimientos tanto para autoridades ambientales como para los usuarios.
En general damos al MADS las siguientes señales:
Aplicación por sector:  Algunos numerales se encuentran clasificados como que solo aplican a generación energía cuando en realidad aplican tanto para Generación como para Transmisión. Así mismo, los cambios menores del numeral 3.1 pueden aplicar a cualquier proyecto de generación. En aras de la facilidad de comprensión de la norma, se solicita incluir un solo listado sin clasificación pues se observa en la propuesta que  aquellos que aplican a proyectos específicos de FNCER o represas, presas y trasvases y embalses, en su redacción asi lo indica sin requerir subclasificaciones que se presan a confusión. En su defecto utilizar numeración consecutiva para facilitar la aplicación de la norma. 
Aplicación por tipo de licencia: Es importante aclarar si esta resolución aplica sólo a licencias ambientales únicas o también cabe la posibilidad de que aplique a licencias ordinarias; esto debido a que los tramites ambientales de los demas instrumentos de seguimiento y control, son otorgados por Las CAR.
Numerales repetidos, redundantes o contradictorios. Por ejemplo: en el numeral 7 del 3.4 se repite con el numeral 15 del 3.1 se repiten haciendo referencia a la implementacion de sistemas de uso eficinte y ahorro del agua,    el numeral 11 del articulo 3,1, se contradice con el numeral 10 ya que éste último permite cambios en la localización de puntos de captación, mientras que el 11. no "siempre y cuando no se modifique la localización de los puntos de captación". entre otros.
Claridad en concepto de área licenciada: Es necesario especificar a qué se refiere el área licenciada en el artículo 3. numeral 3.1, numeral 14, para evitar interpretaciones de los peticionarios y de las corporaciones. </t>
  </si>
  <si>
    <t xml:space="preserve">Al analizar en la propuesta el artículo donde se establecer el objeto de la Resolución y las vigencias, no es claro si el objeto de esta nueva norma es modificar o derogar  la Resolución 376 de 2016.
Respecto al artículo 2, llama la atención que se incluyen nuevas condiciones que no se encuentran en el Decreto 1076 de 2015, buscando la modificación de este Decreto a través de una norma de inferior jerarquía normativa como una Resolución. En el caso de la Resolución 376 de 2016, por ejemplo, las condiciones remitían al Decreto 1076 de 2015, donde se reglamenta la figura de cambios menores o giro ordinario. 
Los numerales 15 y 16 del artículo 3.1 están repetidos. </t>
  </si>
  <si>
    <t xml:space="preserve">Agradecemos la gestión adelantada por MinAmbiente y MinEnergía para revisar la resolución de cambios menores, lo cual será clave para la prestación del servicio público de energía y la transición energética. Esto sin duda facilitará considerablemente el cumplimiento del cronograma de los proyectos de servicios públicos y agilizará los procedimientos tanto para autoridades ambientales como para los usuarios.
Recomendamos aclarar si esta resolución modificará o derogará la Resolución 376 de 2016, pues esto no queda del todo claro en el texto.
Así mismo, recomendamos revisar si el artículo 2 de condiciones para que sea considerado cambio menor, resulta en una modificación del Decreto 1076 de 2015, siendo la Resolución una norma de menor jerarquía. Presentamos de manera general algunos comentarios.
Aplicación por sector:  Algunos numerales se encuentran clasificados como que solo aplican a generación de energía, cuando en realidad aplican tanto para Generación como para Transmisión. Así mismo, los cambios menores del numeral 3.1 pueden aplicar a cualquier proyecto de generación, mientras que los siguientes se limitan únicamente a un tipo de proyecto. En aras de la facilidad de comprensión de la norma, se solicita incluir un solo listado sin clasificación pues se observa en la propuesta que  aquellos que aplican a proyectos específicos de FNCER o represas, presas y trasvases y embalses, en su redacción así lo indica sin requerir subclasificaciones que se prestan a confusión. En su defecto utilizar numeración consecutiva para facilitar la aplicación de la norma. 
Aplicación por tipo de licencia: Es importante aclarar si esta resolución aplica sólo a licencias ambientales únicas o también cabe la posibilidad de que aplique a licencias ordinarias; esto debido a que los tramites ambientales de los demás instrumentos de seguimiento y control, son otorgados por Las CAR.
Numerales repetidos, redundantes o contradictorios. Por ejemplo: en el numeral 7 del 3.4 se repite con el numeral 15 del 3.1, los cuales hacen referencia a la implementación de sistemas de uso eficiente y ahorro del agua. Así mismo el numeral 11 del articulo 3,1, se contradice con el numeral 10 ya que éste último permite cambios en la localización de puntos de captación, mientras que el 11. no "siempre y cuando no se modifique la localización de los puntos de captación". entre otros.
Se recomienda también dar claridad en concepto de área licenciada: Es necesario especificar a qué se refiere el área licenciada en el artículo 3. numeral 3.1, numeral 14, para evitar interpretaciones de los peticionarios y de las corporaciones. 
Es importante que el alcance del acto administrativo para el caso de líneas de transmisión se incluyan las actividades asociadas a los tramos subterráneos, pues el alcance los mismos es en algunas cosas diferentes a  de actividades asociadas a líneas aéreas.  </t>
  </si>
  <si>
    <t>ANDESCO GENERAL</t>
  </si>
  <si>
    <t>ACOLGEN GENERAL</t>
  </si>
  <si>
    <t>ANDI GENERAL</t>
  </si>
  <si>
    <t>Yilmar Lavalle GENERAL</t>
  </si>
  <si>
    <t>Se acepta el comentario y ajusta redacción que unifica titulo y lo establecido en al Art 1. Con esta Resolucuión se deroga la Resolución 376 de 2016.</t>
  </si>
  <si>
    <t>Se acepta el comentario, se ampliaron los cambios menores génericos que aplican a todos los proyectos previstos en el numeral 3.1-.</t>
  </si>
  <si>
    <t xml:space="preserve">e acepta el comentario se modifica al numeral 16 del artículo 3.1 porque esta repetido. Con esta Resolución se deroga la Resolución 376 de 2016. Las condiciones listadas en el artículo 2 del proyecto de resolución estan contenidas en e artículo 2.2.2.6.1.1 y subsiguientes del Decreto 1076 del 2015 que compila el Decreto 770 de 2014 de cambios menores para infraestructura. </t>
  </si>
  <si>
    <t xml:space="preserve">Se acepta parcialmente el comentario. Con esta Resolución se deroga la Resolución 376 de 2016. Las condiciones listadas en el artículo 2 del proyecto de resolución estan contenidas en e artículo 2.2.2.6.1.1 y subsiguientes del Decreto 1076 del 2015 que compila el Decreto 770 de 2014 de cambios menores para infraestructura.  Se ampliaron los cambios menores génericos que aplican a todos los proyectos previstos en el numeral 3.1-. Se modifica al numeral 16 del artículo 3.1 porque esta repetido. El numerla 10 y 11 del artículo 3.1 son diferentes por lo que no se modifican.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</si>
</sst>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2"/>
      <color theme="1"/>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sz val="12"/>
      <name val="Arial"/>
      <family val="2"/>
    </font>
    <font>
      <sz val="11"/>
      <name val="Arial"/>
      <family val="2"/>
    </font>
    <font>
      <sz val="10"/>
      <color theme="1"/>
      <name val="Calibri"/>
      <family val="2"/>
      <scheme val="minor"/>
    </font>
    <font>
      <sz val="10"/>
      <color theme="1"/>
      <name val="Arial Narrow"/>
      <family val="2"/>
    </font>
    <font>
      <b/>
      <sz val="10"/>
      <color theme="1"/>
      <name val="Calibri"/>
      <family val="2"/>
      <scheme val="minor"/>
    </font>
  </fonts>
  <fills count="6">
    <fill>
      <patternFill patternType="none"/>
    </fill>
    <fill>
      <patternFill patternType="gray125"/>
    </fill>
    <fill>
      <patternFill patternType="solid">
        <fgColor rgb="FFDCEAFB"/>
        <bgColor indexed="64"/>
      </patternFill>
    </fill>
    <fill>
      <patternFill patternType="solid">
        <fgColor rgb="FF4472C4"/>
        <bgColor indexed="64"/>
      </patternFill>
    </fill>
    <fill>
      <patternFill patternType="solid">
        <fgColor rgb="FFE6EFFD"/>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2">
    <xf numFmtId="0" fontId="0" fillId="0" borderId="0"/>
    <xf numFmtId="9" fontId="2" fillId="0" borderId="0" applyFont="0" applyFill="0" applyBorder="0" applyAlignment="0" applyProtection="0"/>
  </cellStyleXfs>
  <cellXfs count="38">
    <xf numFmtId="0" fontId="0" fillId="0" borderId="0" xfId="0"/>
    <xf numFmtId="0" fontId="1" fillId="0" borderId="0" xfId="0" applyFont="1"/>
    <xf numFmtId="0" fontId="12" fillId="0" borderId="1" xfId="0" applyFont="1" applyBorder="1" applyAlignment="1">
      <alignment horizontal="center"/>
    </xf>
    <xf numFmtId="9" fontId="11" fillId="4" borderId="1" xfId="1" applyFont="1" applyFill="1" applyBorder="1" applyAlignment="1"/>
    <xf numFmtId="0" fontId="13" fillId="4" borderId="1" xfId="0" applyFont="1" applyFill="1" applyBorder="1" applyAlignment="1">
      <alignment horizontal="center" vertical="center" wrapText="1"/>
    </xf>
    <xf numFmtId="0" fontId="16" fillId="0" borderId="1" xfId="0" applyFont="1" applyBorder="1" applyAlignment="1">
      <alignment wrapText="1"/>
    </xf>
    <xf numFmtId="14" fontId="16" fillId="0" borderId="1" xfId="0" applyNumberFormat="1" applyFont="1" applyBorder="1" applyAlignment="1">
      <alignment wrapText="1"/>
    </xf>
    <xf numFmtId="0" fontId="0" fillId="5" borderId="1" xfId="0" applyFill="1" applyBorder="1" applyAlignment="1">
      <alignment vertical="center" wrapText="1"/>
    </xf>
    <xf numFmtId="0" fontId="0" fillId="5" borderId="1" xfId="0" applyFont="1" applyFill="1" applyBorder="1" applyAlignment="1">
      <alignment horizontal="justify" vertical="center" wrapText="1"/>
    </xf>
    <xf numFmtId="0" fontId="0" fillId="5" borderId="2" xfId="0" applyFill="1" applyBorder="1" applyAlignment="1">
      <alignment vertical="center" wrapText="1"/>
    </xf>
    <xf numFmtId="0" fontId="0" fillId="0" borderId="0" xfId="0" pivotButton="1"/>
    <xf numFmtId="0" fontId="0" fillId="0" borderId="0" xfId="0" applyAlignment="1">
      <alignment horizontal="left"/>
    </xf>
    <xf numFmtId="0" fontId="0" fillId="0" borderId="0" xfId="0" applyNumberFormat="1"/>
    <xf numFmtId="0" fontId="17" fillId="0" borderId="1" xfId="0" applyFont="1" applyBorder="1" applyAlignment="1">
      <alignment wrapText="1"/>
    </xf>
    <xf numFmtId="0" fontId="17" fillId="0" borderId="1" xfId="0" applyFont="1" applyBorder="1" applyAlignment="1"/>
    <xf numFmtId="0" fontId="17" fillId="0" borderId="0" xfId="0" applyFont="1" applyBorder="1" applyAlignment="1"/>
    <xf numFmtId="0" fontId="1" fillId="0" borderId="0" xfId="0" applyFont="1" applyBorder="1"/>
    <xf numFmtId="0" fontId="17" fillId="0" borderId="3" xfId="0" applyFont="1" applyBorder="1" applyAlignment="1">
      <alignment horizontal="center" wrapText="1"/>
    </xf>
    <xf numFmtId="0" fontId="17" fillId="0" borderId="2" xfId="0" applyFont="1" applyBorder="1" applyAlignment="1">
      <alignment horizontal="center" wrapText="1"/>
    </xf>
    <xf numFmtId="0" fontId="16" fillId="0" borderId="3"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5" fillId="0" borderId="0" xfId="0" applyFont="1" applyAlignment="1">
      <alignment horizontal="justify" vertical="center" wrapText="1"/>
    </xf>
    <xf numFmtId="0" fontId="10" fillId="0" borderId="1" xfId="0" applyFont="1" applyBorder="1" applyAlignment="1">
      <alignment horizontal="left"/>
    </xf>
    <xf numFmtId="0" fontId="11" fillId="0" borderId="1" xfId="0" applyFont="1" applyBorder="1" applyAlignment="1">
      <alignment horizontal="left"/>
    </xf>
    <xf numFmtId="1" fontId="11" fillId="0" borderId="1" xfId="0" applyNumberFormat="1" applyFont="1" applyFill="1" applyBorder="1" applyAlignment="1">
      <alignment horizontal="left"/>
    </xf>
    <xf numFmtId="0" fontId="13" fillId="4" borderId="1" xfId="0" applyFont="1" applyFill="1" applyBorder="1" applyAlignment="1">
      <alignment horizontal="center" vertical="center" wrapText="1"/>
    </xf>
    <xf numFmtId="1" fontId="11" fillId="0" borderId="1" xfId="0" applyNumberFormat="1" applyFont="1" applyBorder="1" applyAlignment="1">
      <alignment horizontal="left"/>
    </xf>
    <xf numFmtId="0" fontId="9" fillId="3" borderId="1" xfId="0" applyFont="1" applyFill="1" applyBorder="1" applyAlignment="1">
      <alignment horizontal="center" vertical="center"/>
    </xf>
    <xf numFmtId="14" fontId="11" fillId="0" borderId="1" xfId="0" applyNumberFormat="1" applyFont="1" applyBorder="1" applyAlignment="1">
      <alignment horizontal="left"/>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cellXfs>
  <cellStyles count="2">
    <cellStyle name="Normal" xfId="0" builtinId="0"/>
    <cellStyle name="Porcentaje" xfId="1" builtinId="5"/>
  </cellStyles>
  <dxfs count="0"/>
  <tableStyles count="0" defaultTableStyle="TableStyleMedium2" defaultPivotStyle="PivotStyleLight16"/>
  <colors>
    <mruColors>
      <color rgb="FFE6EFFD"/>
      <color rgb="FFDCEAFB"/>
      <color rgb="FF4472C4"/>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295275</xdr:colOff>
      <xdr:row>0</xdr:row>
      <xdr:rowOff>104774</xdr:rowOff>
    </xdr:from>
    <xdr:to>
      <xdr:col>6</xdr:col>
      <xdr:colOff>2022475</xdr:colOff>
      <xdr:row>1</xdr:row>
      <xdr:rowOff>122236</xdr:rowOff>
    </xdr:to>
    <xdr:pic>
      <xdr:nvPicPr>
        <xdr:cNvPr id="6" name="Imagen 2">
          <a:extLst>
            <a:ext uri="{FF2B5EF4-FFF2-40B4-BE49-F238E27FC236}">
              <a16:creationId xmlns:a16="http://schemas.microsoft.com/office/drawing/2014/main" id="{D7D6CB1B-4B4D-4866-9C37-C9126CB04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8462963" y="104774"/>
          <a:ext cx="1727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riana Katherine Ramirez Gutierrez" refreshedDate="44433.475072337962" createdVersion="6" refreshedVersion="6" minRefreshableVersion="3" recordCount="45" xr:uid="{00000000-000A-0000-FFFF-FFFF00000000}">
  <cacheSource type="worksheet">
    <worksheetSource ref="A1:A1048576" sheet="Hoja1"/>
  </cacheSource>
  <cacheFields count="1">
    <cacheField name="x" numFmtId="0">
      <sharedItems containsBlank="1" count="3">
        <s v="No aceptada"/>
        <s v="Aceptada"/>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5">
  <r>
    <x v="0"/>
  </r>
  <r>
    <x v="0"/>
  </r>
  <r>
    <x v="0"/>
  </r>
  <r>
    <x v="1"/>
  </r>
  <r>
    <x v="0"/>
  </r>
  <r>
    <x v="0"/>
  </r>
  <r>
    <x v="0"/>
  </r>
  <r>
    <x v="0"/>
  </r>
  <r>
    <x v="0"/>
  </r>
  <r>
    <x v="1"/>
  </r>
  <r>
    <x v="0"/>
  </r>
  <r>
    <x v="1"/>
  </r>
  <r>
    <x v="1"/>
  </r>
  <r>
    <x v="1"/>
  </r>
  <r>
    <x v="1"/>
  </r>
  <r>
    <x v="1"/>
  </r>
  <r>
    <x v="1"/>
  </r>
  <r>
    <x v="1"/>
  </r>
  <r>
    <x v="1"/>
  </r>
  <r>
    <x v="1"/>
  </r>
  <r>
    <x v="0"/>
  </r>
  <r>
    <x v="0"/>
  </r>
  <r>
    <x v="0"/>
  </r>
  <r>
    <x v="1"/>
  </r>
  <r>
    <x v="0"/>
  </r>
  <r>
    <x v="0"/>
  </r>
  <r>
    <x v="0"/>
  </r>
  <r>
    <x v="0"/>
  </r>
  <r>
    <x v="0"/>
  </r>
  <r>
    <x v="1"/>
  </r>
  <r>
    <x v="0"/>
  </r>
  <r>
    <x v="1"/>
  </r>
  <r>
    <x v="0"/>
  </r>
  <r>
    <x v="0"/>
  </r>
  <r>
    <x v="0"/>
  </r>
  <r>
    <x v="0"/>
  </r>
  <r>
    <x v="0"/>
  </r>
  <r>
    <x v="0"/>
  </r>
  <r>
    <x v="0"/>
  </r>
  <r>
    <x v="0"/>
  </r>
  <r>
    <x v="0"/>
  </r>
  <r>
    <x v="1"/>
  </r>
  <r>
    <x v="1"/>
  </r>
  <r>
    <x v="1"/>
  </r>
  <r>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7" firstHeaderRow="1" firstDataRow="1" firstDataCol="1"/>
  <pivotFields count="1">
    <pivotField axis="axisRow" dataField="1" showAll="0">
      <items count="4">
        <item x="1"/>
        <item x="0"/>
        <item x="2"/>
        <item t="default"/>
      </items>
    </pivotField>
  </pivotFields>
  <rowFields count="1">
    <field x="0"/>
  </rowFields>
  <rowItems count="4">
    <i>
      <x/>
    </i>
    <i>
      <x v="1"/>
    </i>
    <i>
      <x v="2"/>
    </i>
    <i t="grand">
      <x/>
    </i>
  </rowItems>
  <colItems count="1">
    <i/>
  </colItems>
  <dataFields count="1">
    <dataField name="Cuenta de x"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J193"/>
  <sheetViews>
    <sheetView tabSelected="1" view="pageBreakPreview" topLeftCell="A76" zoomScale="130" zoomScaleNormal="130" zoomScaleSheetLayoutView="130" zoomScalePageLayoutView="154" workbookViewId="0">
      <selection activeCell="D73" sqref="D73"/>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33" t="s">
        <v>30</v>
      </c>
      <c r="B1" s="33"/>
      <c r="C1" s="36" t="s">
        <v>32</v>
      </c>
      <c r="D1" s="36"/>
      <c r="E1" s="36"/>
      <c r="F1" s="35"/>
      <c r="G1" s="35"/>
    </row>
    <row r="2" spans="1:7" ht="15" customHeight="1" x14ac:dyDescent="0.2">
      <c r="A2" s="33"/>
      <c r="B2" s="33"/>
      <c r="C2" s="37" t="s">
        <v>31</v>
      </c>
      <c r="D2" s="37"/>
      <c r="E2" s="37"/>
      <c r="F2" s="35"/>
      <c r="G2" s="35"/>
    </row>
    <row r="3" spans="1:7" x14ac:dyDescent="0.2">
      <c r="A3" s="34" t="s">
        <v>34</v>
      </c>
      <c r="B3" s="34"/>
      <c r="C3" s="34" t="s">
        <v>37</v>
      </c>
      <c r="D3" s="34"/>
      <c r="E3" s="34"/>
      <c r="F3" s="34" t="s">
        <v>35</v>
      </c>
      <c r="G3" s="34"/>
    </row>
    <row r="4" spans="1:7" ht="5.0999999999999996" customHeight="1" x14ac:dyDescent="0.2"/>
    <row r="5" spans="1:7" ht="26.45" customHeight="1" x14ac:dyDescent="0.2">
      <c r="A5" s="31" t="s">
        <v>33</v>
      </c>
      <c r="B5" s="32"/>
      <c r="C5" s="32"/>
      <c r="D5" s="32"/>
      <c r="E5" s="32"/>
      <c r="F5" s="32"/>
      <c r="G5" s="32"/>
    </row>
    <row r="6" spans="1:7" ht="21.95" customHeight="1" x14ac:dyDescent="0.2">
      <c r="A6" s="29" t="s">
        <v>2</v>
      </c>
      <c r="B6" s="29"/>
      <c r="C6" s="29"/>
      <c r="D6" s="29"/>
      <c r="E6" s="29"/>
      <c r="F6" s="29"/>
      <c r="G6" s="29"/>
    </row>
    <row r="7" spans="1:7" ht="16.5" x14ac:dyDescent="0.3">
      <c r="A7" s="24" t="s">
        <v>0</v>
      </c>
      <c r="B7" s="24"/>
      <c r="C7" s="24"/>
      <c r="D7" s="25" t="s">
        <v>38</v>
      </c>
      <c r="E7" s="25"/>
      <c r="F7" s="25"/>
      <c r="G7" s="25"/>
    </row>
    <row r="8" spans="1:7" ht="16.5" x14ac:dyDescent="0.3">
      <c r="A8" s="24" t="s">
        <v>1</v>
      </c>
      <c r="B8" s="24"/>
      <c r="C8" s="24"/>
      <c r="D8" s="25" t="s">
        <v>39</v>
      </c>
      <c r="E8" s="25"/>
      <c r="F8" s="25"/>
      <c r="G8" s="25"/>
    </row>
    <row r="9" spans="1:7" ht="16.5" x14ac:dyDescent="0.3">
      <c r="A9" s="24" t="s">
        <v>9</v>
      </c>
      <c r="B9" s="24"/>
      <c r="C9" s="24"/>
      <c r="D9" s="25" t="s">
        <v>46</v>
      </c>
      <c r="E9" s="25"/>
      <c r="F9" s="25"/>
      <c r="G9" s="25"/>
    </row>
    <row r="10" spans="1:7" ht="16.5" x14ac:dyDescent="0.3">
      <c r="A10" s="24" t="s">
        <v>10</v>
      </c>
      <c r="B10" s="24"/>
      <c r="C10" s="24"/>
      <c r="D10" s="25" t="s">
        <v>47</v>
      </c>
      <c r="E10" s="25"/>
      <c r="F10" s="25"/>
      <c r="G10" s="25"/>
    </row>
    <row r="11" spans="1:7" ht="16.5" x14ac:dyDescent="0.3">
      <c r="A11" s="24" t="s">
        <v>3</v>
      </c>
      <c r="B11" s="24"/>
      <c r="C11" s="24"/>
      <c r="D11" s="30">
        <v>44770</v>
      </c>
      <c r="E11" s="25"/>
      <c r="F11" s="25"/>
      <c r="G11" s="25"/>
    </row>
    <row r="12" spans="1:7" ht="21.95" customHeight="1" x14ac:dyDescent="0.2">
      <c r="A12" s="29" t="s">
        <v>4</v>
      </c>
      <c r="B12" s="29"/>
      <c r="C12" s="29"/>
      <c r="D12" s="29"/>
      <c r="E12" s="29"/>
      <c r="F12" s="29"/>
      <c r="G12" s="29"/>
    </row>
    <row r="13" spans="1:7" ht="16.5" x14ac:dyDescent="0.3">
      <c r="A13" s="24" t="s">
        <v>11</v>
      </c>
      <c r="B13" s="24"/>
      <c r="C13" s="24"/>
      <c r="D13" s="25" t="s">
        <v>61</v>
      </c>
      <c r="E13" s="25"/>
      <c r="F13" s="25"/>
      <c r="G13" s="25"/>
    </row>
    <row r="14" spans="1:7" ht="16.5" x14ac:dyDescent="0.3">
      <c r="A14" s="24" t="s">
        <v>5</v>
      </c>
      <c r="B14" s="24"/>
      <c r="C14" s="24"/>
      <c r="D14" s="30">
        <v>44755</v>
      </c>
      <c r="E14" s="25"/>
      <c r="F14" s="25"/>
      <c r="G14" s="25"/>
    </row>
    <row r="15" spans="1:7" ht="16.5" x14ac:dyDescent="0.3">
      <c r="A15" s="24" t="s">
        <v>6</v>
      </c>
      <c r="B15" s="24"/>
      <c r="C15" s="24"/>
      <c r="D15" s="30">
        <v>44770</v>
      </c>
      <c r="E15" s="25"/>
      <c r="F15" s="25"/>
      <c r="G15" s="25"/>
    </row>
    <row r="16" spans="1:7" ht="16.5" x14ac:dyDescent="0.3">
      <c r="A16" s="24" t="s">
        <v>23</v>
      </c>
      <c r="B16" s="24"/>
      <c r="C16" s="24"/>
      <c r="D16" s="25"/>
      <c r="E16" s="25"/>
      <c r="F16" s="25"/>
      <c r="G16" s="25"/>
    </row>
    <row r="17" spans="1:7" ht="16.5" x14ac:dyDescent="0.3">
      <c r="A17" s="24" t="s">
        <v>7</v>
      </c>
      <c r="B17" s="24"/>
      <c r="C17" s="24"/>
      <c r="D17" s="25" t="s">
        <v>40</v>
      </c>
      <c r="E17" s="25"/>
      <c r="F17" s="25"/>
      <c r="G17" s="25"/>
    </row>
    <row r="18" spans="1:7" ht="16.5" x14ac:dyDescent="0.3">
      <c r="A18" s="24" t="s">
        <v>8</v>
      </c>
      <c r="B18" s="24"/>
      <c r="C18" s="24"/>
      <c r="D18" s="25" t="s">
        <v>40</v>
      </c>
      <c r="E18" s="25"/>
      <c r="F18" s="25"/>
      <c r="G18" s="25"/>
    </row>
    <row r="19" spans="1:7" ht="21.95" customHeight="1" x14ac:dyDescent="0.2">
      <c r="A19" s="29"/>
      <c r="B19" s="29"/>
      <c r="C19" s="29"/>
      <c r="D19" s="29"/>
      <c r="E19" s="29"/>
      <c r="F19" s="29"/>
      <c r="G19" s="29"/>
    </row>
    <row r="20" spans="1:7" ht="16.5" x14ac:dyDescent="0.3">
      <c r="A20" s="24" t="s">
        <v>14</v>
      </c>
      <c r="B20" s="24"/>
      <c r="C20" s="24"/>
      <c r="D20" s="25">
        <v>9</v>
      </c>
      <c r="E20" s="25"/>
      <c r="F20" s="25"/>
      <c r="G20" s="25"/>
    </row>
    <row r="21" spans="1:7" ht="16.5" x14ac:dyDescent="0.3">
      <c r="A21" s="24" t="s">
        <v>13</v>
      </c>
      <c r="B21" s="24"/>
      <c r="C21" s="24"/>
      <c r="D21" s="25">
        <v>164</v>
      </c>
      <c r="E21" s="25"/>
      <c r="F21" s="25"/>
      <c r="G21" s="25"/>
    </row>
    <row r="22" spans="1:7" ht="16.5" x14ac:dyDescent="0.3">
      <c r="A22" s="24" t="s">
        <v>22</v>
      </c>
      <c r="B22" s="24"/>
      <c r="C22" s="24"/>
      <c r="D22" s="28">
        <v>38</v>
      </c>
      <c r="E22" s="28"/>
      <c r="F22" s="2" t="s">
        <v>15</v>
      </c>
      <c r="G22" s="3">
        <f>IFERROR(D22/D21,"")</f>
        <v>0.23170731707317074</v>
      </c>
    </row>
    <row r="23" spans="1:7" ht="16.5" x14ac:dyDescent="0.3">
      <c r="A23" s="24" t="s">
        <v>19</v>
      </c>
      <c r="B23" s="24"/>
      <c r="C23" s="24"/>
      <c r="D23" s="28">
        <f>+D21-D22</f>
        <v>126</v>
      </c>
      <c r="E23" s="28"/>
      <c r="F23" s="2" t="s">
        <v>15</v>
      </c>
      <c r="G23" s="3">
        <f>IFERROR(D23/D21,"")</f>
        <v>0.76829268292682928</v>
      </c>
    </row>
    <row r="24" spans="1:7" ht="16.5" x14ac:dyDescent="0.3">
      <c r="A24" s="24" t="s">
        <v>16</v>
      </c>
      <c r="B24" s="24"/>
      <c r="C24" s="24"/>
      <c r="D24" s="25">
        <v>5</v>
      </c>
      <c r="E24" s="25"/>
      <c r="F24" s="25"/>
      <c r="G24" s="25"/>
    </row>
    <row r="25" spans="1:7" ht="16.5" x14ac:dyDescent="0.3">
      <c r="A25" s="24" t="s">
        <v>17</v>
      </c>
      <c r="B25" s="24"/>
      <c r="C25" s="24"/>
      <c r="D25" s="26">
        <v>4</v>
      </c>
      <c r="E25" s="26"/>
      <c r="F25" s="2" t="s">
        <v>15</v>
      </c>
      <c r="G25" s="3">
        <f>IFERROR(D25/D24,"")</f>
        <v>0.8</v>
      </c>
    </row>
    <row r="26" spans="1:7" ht="16.5" x14ac:dyDescent="0.3">
      <c r="A26" s="24" t="s">
        <v>18</v>
      </c>
      <c r="B26" s="24"/>
      <c r="C26" s="24"/>
      <c r="D26" s="26">
        <v>1</v>
      </c>
      <c r="E26" s="26"/>
      <c r="F26" s="2" t="s">
        <v>15</v>
      </c>
      <c r="G26" s="3">
        <f>IFERROR(D26/D25,"")</f>
        <v>0.25</v>
      </c>
    </row>
    <row r="27" spans="1:7" ht="21" customHeight="1" x14ac:dyDescent="0.2">
      <c r="A27" s="29" t="s">
        <v>12</v>
      </c>
      <c r="B27" s="29"/>
      <c r="C27" s="29"/>
      <c r="D27" s="29"/>
      <c r="E27" s="29"/>
      <c r="F27" s="29"/>
      <c r="G27" s="29"/>
    </row>
    <row r="28" spans="1:7" ht="33" customHeight="1" x14ac:dyDescent="0.2">
      <c r="A28" s="4" t="s">
        <v>24</v>
      </c>
      <c r="B28" s="4" t="s">
        <v>25</v>
      </c>
      <c r="C28" s="4" t="s">
        <v>26</v>
      </c>
      <c r="D28" s="4" t="s">
        <v>27</v>
      </c>
      <c r="E28" s="4" t="s">
        <v>28</v>
      </c>
      <c r="F28" s="27" t="s">
        <v>29</v>
      </c>
      <c r="G28" s="27"/>
    </row>
    <row r="29" spans="1:7" ht="108.6" customHeight="1" x14ac:dyDescent="0.2">
      <c r="A29" s="5">
        <v>1</v>
      </c>
      <c r="B29" s="6">
        <v>44755</v>
      </c>
      <c r="C29" s="5" t="s">
        <v>48</v>
      </c>
      <c r="D29" s="5" t="s">
        <v>49</v>
      </c>
      <c r="E29" s="5" t="s">
        <v>20</v>
      </c>
      <c r="F29" s="19" t="s">
        <v>62</v>
      </c>
      <c r="G29" s="20"/>
    </row>
    <row r="30" spans="1:7" ht="225" x14ac:dyDescent="0.2">
      <c r="A30" s="5">
        <v>2</v>
      </c>
      <c r="B30" s="6">
        <v>44755</v>
      </c>
      <c r="C30" s="5" t="s">
        <v>48</v>
      </c>
      <c r="D30" s="5" t="s">
        <v>50</v>
      </c>
      <c r="E30" s="5" t="s">
        <v>20</v>
      </c>
      <c r="F30" s="19" t="s">
        <v>63</v>
      </c>
      <c r="G30" s="20"/>
    </row>
    <row r="31" spans="1:7" ht="195" x14ac:dyDescent="0.2">
      <c r="A31" s="5">
        <v>3</v>
      </c>
      <c r="B31" s="6">
        <v>44755</v>
      </c>
      <c r="C31" s="5" t="s">
        <v>48</v>
      </c>
      <c r="D31" s="5" t="s">
        <v>65</v>
      </c>
      <c r="E31" s="5" t="s">
        <v>20</v>
      </c>
      <c r="F31" s="19" t="s">
        <v>64</v>
      </c>
      <c r="G31" s="20"/>
    </row>
    <row r="32" spans="1:7" ht="83.45" customHeight="1" x14ac:dyDescent="0.2">
      <c r="A32" s="5">
        <v>4</v>
      </c>
      <c r="B32" s="6">
        <v>44755</v>
      </c>
      <c r="C32" s="5" t="s">
        <v>48</v>
      </c>
      <c r="D32" s="5" t="s">
        <v>51</v>
      </c>
      <c r="E32" s="5" t="s">
        <v>20</v>
      </c>
      <c r="F32" s="21" t="s">
        <v>66</v>
      </c>
      <c r="G32" s="22"/>
    </row>
    <row r="33" spans="1:10" ht="90" x14ac:dyDescent="0.2">
      <c r="A33" s="5">
        <v>5</v>
      </c>
      <c r="B33" s="6">
        <v>44755</v>
      </c>
      <c r="C33" s="5" t="s">
        <v>48</v>
      </c>
      <c r="D33" s="5" t="s">
        <v>52</v>
      </c>
      <c r="E33" s="5" t="s">
        <v>20</v>
      </c>
      <c r="F33" s="21" t="s">
        <v>67</v>
      </c>
      <c r="G33" s="22"/>
    </row>
    <row r="34" spans="1:10" ht="135" x14ac:dyDescent="0.2">
      <c r="A34" s="5">
        <v>6</v>
      </c>
      <c r="B34" s="6">
        <v>44755</v>
      </c>
      <c r="C34" s="5" t="s">
        <v>54</v>
      </c>
      <c r="D34" s="5" t="s">
        <v>53</v>
      </c>
      <c r="E34" s="5" t="s">
        <v>20</v>
      </c>
      <c r="F34" s="21" t="s">
        <v>68</v>
      </c>
      <c r="G34" s="22"/>
    </row>
    <row r="35" spans="1:10" ht="91.5" customHeight="1" x14ac:dyDescent="0.2">
      <c r="A35" s="5">
        <v>7</v>
      </c>
      <c r="B35" s="6">
        <v>44755</v>
      </c>
      <c r="C35" s="5" t="s">
        <v>56</v>
      </c>
      <c r="D35" s="5" t="s">
        <v>55</v>
      </c>
      <c r="E35" s="5" t="s">
        <v>20</v>
      </c>
      <c r="F35" s="21" t="s">
        <v>69</v>
      </c>
      <c r="G35" s="22"/>
    </row>
    <row r="36" spans="1:10" ht="356.25" x14ac:dyDescent="0.2">
      <c r="A36" s="5">
        <v>9</v>
      </c>
      <c r="B36" s="6">
        <v>44755</v>
      </c>
      <c r="C36" s="5" t="s">
        <v>57</v>
      </c>
      <c r="D36" s="13" t="s">
        <v>58</v>
      </c>
      <c r="E36" s="5" t="s">
        <v>20</v>
      </c>
      <c r="F36" s="21" t="s">
        <v>70</v>
      </c>
      <c r="G36" s="22"/>
    </row>
    <row r="37" spans="1:10" ht="232.5" customHeight="1" x14ac:dyDescent="0.2">
      <c r="A37" s="5">
        <v>10</v>
      </c>
      <c r="B37" s="6">
        <v>44755</v>
      </c>
      <c r="C37" s="5" t="s">
        <v>57</v>
      </c>
      <c r="D37" s="5" t="s">
        <v>59</v>
      </c>
      <c r="E37" s="5" t="s">
        <v>20</v>
      </c>
      <c r="F37" s="21" t="s">
        <v>70</v>
      </c>
      <c r="G37" s="22"/>
    </row>
    <row r="38" spans="1:10" ht="330" customHeight="1" x14ac:dyDescent="0.2">
      <c r="A38" s="5">
        <v>11</v>
      </c>
      <c r="B38" s="6">
        <v>44756</v>
      </c>
      <c r="C38" s="5" t="s">
        <v>73</v>
      </c>
      <c r="D38" s="13" t="s">
        <v>60</v>
      </c>
      <c r="E38" s="14" t="s">
        <v>20</v>
      </c>
      <c r="F38" s="21" t="s">
        <v>72</v>
      </c>
      <c r="G38" s="22"/>
      <c r="H38" s="15"/>
      <c r="I38" s="15"/>
      <c r="J38" s="16"/>
    </row>
    <row r="39" spans="1:10" ht="84.6" customHeight="1" x14ac:dyDescent="0.2">
      <c r="A39" s="5">
        <v>12</v>
      </c>
      <c r="B39" s="6">
        <v>44770</v>
      </c>
      <c r="C39" s="5" t="s">
        <v>108</v>
      </c>
      <c r="D39" s="13" t="s">
        <v>74</v>
      </c>
      <c r="E39" s="5" t="s">
        <v>20</v>
      </c>
      <c r="F39" s="17" t="s">
        <v>93</v>
      </c>
      <c r="G39" s="18"/>
    </row>
    <row r="40" spans="1:10" ht="128.25" x14ac:dyDescent="0.2">
      <c r="A40" s="5">
        <v>13</v>
      </c>
      <c r="B40" s="6">
        <v>44770</v>
      </c>
      <c r="C40" s="5" t="s">
        <v>109</v>
      </c>
      <c r="D40" s="13" t="s">
        <v>75</v>
      </c>
      <c r="E40" s="5" t="s">
        <v>20</v>
      </c>
      <c r="F40" s="17" t="s">
        <v>92</v>
      </c>
      <c r="G40" s="18"/>
    </row>
    <row r="41" spans="1:10" ht="85.5" x14ac:dyDescent="0.2">
      <c r="A41" s="5">
        <v>14</v>
      </c>
      <c r="B41" s="6">
        <v>44770</v>
      </c>
      <c r="C41" s="5" t="s">
        <v>110</v>
      </c>
      <c r="D41" s="13" t="s">
        <v>74</v>
      </c>
      <c r="E41" s="5" t="s">
        <v>20</v>
      </c>
      <c r="F41" s="17" t="s">
        <v>93</v>
      </c>
      <c r="G41" s="18"/>
    </row>
    <row r="42" spans="1:10" ht="308.45" customHeight="1" x14ac:dyDescent="0.2">
      <c r="A42" s="5">
        <v>15</v>
      </c>
      <c r="B42" s="6">
        <v>44770</v>
      </c>
      <c r="C42" s="5" t="s">
        <v>111</v>
      </c>
      <c r="D42" s="13" t="s">
        <v>76</v>
      </c>
      <c r="E42" s="5" t="s">
        <v>20</v>
      </c>
      <c r="F42" s="17" t="s">
        <v>93</v>
      </c>
      <c r="G42" s="18"/>
    </row>
    <row r="43" spans="1:10" ht="85.5" x14ac:dyDescent="0.2">
      <c r="A43" s="5">
        <v>16</v>
      </c>
      <c r="B43" s="6">
        <v>44770</v>
      </c>
      <c r="C43" s="5" t="s">
        <v>112</v>
      </c>
      <c r="D43" s="13" t="s">
        <v>77</v>
      </c>
      <c r="E43" s="5" t="s">
        <v>21</v>
      </c>
      <c r="F43" s="17" t="s">
        <v>94</v>
      </c>
      <c r="G43" s="18"/>
    </row>
    <row r="44" spans="1:10" ht="99.75" x14ac:dyDescent="0.2">
      <c r="A44" s="5">
        <v>17</v>
      </c>
      <c r="B44" s="6">
        <v>44770</v>
      </c>
      <c r="C44" s="5" t="s">
        <v>113</v>
      </c>
      <c r="D44" s="13" t="s">
        <v>78</v>
      </c>
      <c r="E44" s="5" t="s">
        <v>20</v>
      </c>
      <c r="F44" s="17" t="s">
        <v>95</v>
      </c>
      <c r="G44" s="18"/>
    </row>
    <row r="45" spans="1:10" ht="128.25" x14ac:dyDescent="0.2">
      <c r="A45" s="5">
        <v>18</v>
      </c>
      <c r="B45" s="6">
        <v>44770</v>
      </c>
      <c r="C45" s="5" t="s">
        <v>114</v>
      </c>
      <c r="D45" s="13" t="s">
        <v>79</v>
      </c>
      <c r="E45" s="5" t="s">
        <v>20</v>
      </c>
      <c r="F45" s="17" t="s">
        <v>96</v>
      </c>
      <c r="G45" s="18"/>
    </row>
    <row r="46" spans="1:10" ht="85.5" x14ac:dyDescent="0.2">
      <c r="A46" s="5">
        <v>19</v>
      </c>
      <c r="B46" s="6">
        <v>44770</v>
      </c>
      <c r="C46" s="5" t="s">
        <v>115</v>
      </c>
      <c r="D46" s="13" t="s">
        <v>80</v>
      </c>
      <c r="E46" s="5" t="s">
        <v>20</v>
      </c>
      <c r="F46" s="17" t="s">
        <v>97</v>
      </c>
      <c r="G46" s="18"/>
    </row>
    <row r="47" spans="1:10" ht="80.25" x14ac:dyDescent="0.3">
      <c r="A47" s="5">
        <v>20</v>
      </c>
      <c r="B47" s="6">
        <v>44770</v>
      </c>
      <c r="C47" s="5" t="s">
        <v>116</v>
      </c>
      <c r="D47" s="13" t="s">
        <v>91</v>
      </c>
      <c r="E47" s="5" t="s">
        <v>20</v>
      </c>
      <c r="F47" s="17" t="s">
        <v>98</v>
      </c>
      <c r="G47" s="18"/>
    </row>
    <row r="48" spans="1:10" ht="185.25" x14ac:dyDescent="0.2">
      <c r="A48" s="5">
        <v>21</v>
      </c>
      <c r="B48" s="6">
        <v>44770</v>
      </c>
      <c r="C48" s="5" t="s">
        <v>117</v>
      </c>
      <c r="D48" s="13" t="s">
        <v>81</v>
      </c>
      <c r="E48" s="5" t="s">
        <v>20</v>
      </c>
      <c r="F48" s="17" t="s">
        <v>99</v>
      </c>
      <c r="G48" s="18"/>
    </row>
    <row r="49" spans="1:7" ht="313.5" x14ac:dyDescent="0.2">
      <c r="A49" s="5">
        <v>22</v>
      </c>
      <c r="B49" s="6">
        <v>44770</v>
      </c>
      <c r="C49" s="5" t="s">
        <v>118</v>
      </c>
      <c r="D49" s="13" t="s">
        <v>82</v>
      </c>
      <c r="E49" s="5" t="s">
        <v>20</v>
      </c>
      <c r="F49" s="17" t="s">
        <v>100</v>
      </c>
      <c r="G49" s="18"/>
    </row>
    <row r="50" spans="1:7" ht="213.75" x14ac:dyDescent="0.2">
      <c r="A50" s="5">
        <v>23</v>
      </c>
      <c r="B50" s="6">
        <v>44770</v>
      </c>
      <c r="C50" s="5" t="s">
        <v>119</v>
      </c>
      <c r="D50" s="13" t="s">
        <v>83</v>
      </c>
      <c r="E50" s="7" t="s">
        <v>20</v>
      </c>
      <c r="F50" s="17" t="s">
        <v>101</v>
      </c>
      <c r="G50" s="18"/>
    </row>
    <row r="51" spans="1:7" ht="85.5" x14ac:dyDescent="0.2">
      <c r="A51" s="5">
        <v>24</v>
      </c>
      <c r="B51" s="6">
        <v>44770</v>
      </c>
      <c r="C51" s="5" t="s">
        <v>120</v>
      </c>
      <c r="D51" s="13" t="s">
        <v>84</v>
      </c>
      <c r="E51" s="7" t="s">
        <v>21</v>
      </c>
      <c r="F51" s="17" t="s">
        <v>107</v>
      </c>
      <c r="G51" s="18"/>
    </row>
    <row r="52" spans="1:7" ht="85.5" x14ac:dyDescent="0.2">
      <c r="A52" s="5">
        <v>25</v>
      </c>
      <c r="B52" s="6">
        <v>44770</v>
      </c>
      <c r="C52" s="5" t="s">
        <v>121</v>
      </c>
      <c r="D52" s="13" t="s">
        <v>85</v>
      </c>
      <c r="E52" s="7" t="s">
        <v>20</v>
      </c>
      <c r="F52" s="17" t="s">
        <v>71</v>
      </c>
      <c r="G52" s="18"/>
    </row>
    <row r="53" spans="1:7" ht="128.25" x14ac:dyDescent="0.2">
      <c r="A53" s="5">
        <v>26</v>
      </c>
      <c r="B53" s="6">
        <v>44770</v>
      </c>
      <c r="C53" s="5" t="s">
        <v>122</v>
      </c>
      <c r="D53" s="13" t="s">
        <v>86</v>
      </c>
      <c r="E53" s="7" t="s">
        <v>20</v>
      </c>
      <c r="F53" s="17" t="s">
        <v>102</v>
      </c>
      <c r="G53" s="18"/>
    </row>
    <row r="54" spans="1:7" ht="114" x14ac:dyDescent="0.2">
      <c r="A54" s="5">
        <v>27</v>
      </c>
      <c r="B54" s="6">
        <v>44770</v>
      </c>
      <c r="C54" s="5" t="s">
        <v>123</v>
      </c>
      <c r="D54" s="13" t="s">
        <v>87</v>
      </c>
      <c r="E54" s="7" t="s">
        <v>20</v>
      </c>
      <c r="F54" s="17" t="s">
        <v>103</v>
      </c>
      <c r="G54" s="18"/>
    </row>
    <row r="55" spans="1:7" ht="83.25" customHeight="1" x14ac:dyDescent="0.2">
      <c r="A55" s="5">
        <v>28</v>
      </c>
      <c r="B55" s="6">
        <v>44770</v>
      </c>
      <c r="C55" s="5" t="s">
        <v>124</v>
      </c>
      <c r="D55" s="13" t="s">
        <v>88</v>
      </c>
      <c r="E55" s="7" t="s">
        <v>20</v>
      </c>
      <c r="F55" s="17" t="s">
        <v>104</v>
      </c>
      <c r="G55" s="18"/>
    </row>
    <row r="56" spans="1:7" ht="114" x14ac:dyDescent="0.2">
      <c r="A56" s="5">
        <v>29</v>
      </c>
      <c r="B56" s="6">
        <v>44770</v>
      </c>
      <c r="C56" s="5" t="s">
        <v>125</v>
      </c>
      <c r="D56" s="13" t="s">
        <v>89</v>
      </c>
      <c r="E56" s="7" t="s">
        <v>20</v>
      </c>
      <c r="F56" s="17" t="s">
        <v>105</v>
      </c>
      <c r="G56" s="18"/>
    </row>
    <row r="57" spans="1:7" ht="85.5" x14ac:dyDescent="0.2">
      <c r="A57" s="5">
        <v>30</v>
      </c>
      <c r="B57" s="6">
        <v>44770</v>
      </c>
      <c r="C57" s="5" t="s">
        <v>126</v>
      </c>
      <c r="D57" s="13" t="s">
        <v>90</v>
      </c>
      <c r="E57" s="7" t="s">
        <v>20</v>
      </c>
      <c r="F57" s="17" t="s">
        <v>106</v>
      </c>
      <c r="G57" s="18"/>
    </row>
    <row r="58" spans="1:7" ht="384.75" x14ac:dyDescent="0.2">
      <c r="A58" s="5">
        <v>31</v>
      </c>
      <c r="B58" s="6">
        <v>44770</v>
      </c>
      <c r="C58" s="5" t="s">
        <v>193</v>
      </c>
      <c r="D58" s="13" t="s">
        <v>127</v>
      </c>
      <c r="E58" s="7" t="s">
        <v>20</v>
      </c>
      <c r="F58" s="17" t="s">
        <v>160</v>
      </c>
      <c r="G58" s="18"/>
    </row>
    <row r="59" spans="1:7" ht="126" customHeight="1" x14ac:dyDescent="0.2">
      <c r="A59" s="5">
        <v>32</v>
      </c>
      <c r="B59" s="6">
        <v>44770</v>
      </c>
      <c r="C59" s="5" t="s">
        <v>194</v>
      </c>
      <c r="D59" s="13" t="s">
        <v>128</v>
      </c>
      <c r="E59" s="7" t="s">
        <v>20</v>
      </c>
      <c r="F59" s="17" t="s">
        <v>161</v>
      </c>
      <c r="G59" s="18"/>
    </row>
    <row r="60" spans="1:7" ht="126" customHeight="1" x14ac:dyDescent="0.2">
      <c r="A60" s="5">
        <v>33</v>
      </c>
      <c r="B60" s="6">
        <v>44770</v>
      </c>
      <c r="C60" s="5" t="s">
        <v>195</v>
      </c>
      <c r="D60" s="13" t="s">
        <v>129</v>
      </c>
      <c r="E60" s="7" t="s">
        <v>20</v>
      </c>
      <c r="F60" s="17" t="s">
        <v>162</v>
      </c>
      <c r="G60" s="18"/>
    </row>
    <row r="61" spans="1:7" ht="126" customHeight="1" x14ac:dyDescent="0.2">
      <c r="A61" s="5">
        <v>34</v>
      </c>
      <c r="B61" s="6">
        <v>44770</v>
      </c>
      <c r="C61" s="5" t="s">
        <v>196</v>
      </c>
      <c r="D61" s="13" t="s">
        <v>130</v>
      </c>
      <c r="E61" s="7" t="s">
        <v>20</v>
      </c>
      <c r="F61" s="17" t="s">
        <v>163</v>
      </c>
      <c r="G61" s="18"/>
    </row>
    <row r="62" spans="1:7" ht="126" customHeight="1" x14ac:dyDescent="0.2">
      <c r="A62" s="5">
        <v>35</v>
      </c>
      <c r="B62" s="6">
        <v>44770</v>
      </c>
      <c r="C62" s="5" t="s">
        <v>197</v>
      </c>
      <c r="D62" s="13" t="s">
        <v>131</v>
      </c>
      <c r="E62" s="7" t="s">
        <v>20</v>
      </c>
      <c r="F62" s="17" t="s">
        <v>164</v>
      </c>
      <c r="G62" s="18"/>
    </row>
    <row r="63" spans="1:7" ht="126" customHeight="1" x14ac:dyDescent="0.2">
      <c r="A63" s="5">
        <v>36</v>
      </c>
      <c r="B63" s="6">
        <v>44770</v>
      </c>
      <c r="C63" s="5" t="s">
        <v>198</v>
      </c>
      <c r="D63" s="13" t="s">
        <v>132</v>
      </c>
      <c r="E63" s="7" t="s">
        <v>20</v>
      </c>
      <c r="F63" s="17" t="s">
        <v>165</v>
      </c>
      <c r="G63" s="18"/>
    </row>
    <row r="64" spans="1:7" ht="126" customHeight="1" x14ac:dyDescent="0.2">
      <c r="A64" s="5">
        <v>37</v>
      </c>
      <c r="B64" s="6">
        <v>44770</v>
      </c>
      <c r="C64" s="5" t="s">
        <v>199</v>
      </c>
      <c r="D64" s="13" t="s">
        <v>133</v>
      </c>
      <c r="E64" s="7" t="s">
        <v>21</v>
      </c>
      <c r="F64" s="17" t="s">
        <v>166</v>
      </c>
      <c r="G64" s="18"/>
    </row>
    <row r="65" spans="1:7" ht="126" customHeight="1" x14ac:dyDescent="0.2">
      <c r="A65" s="5">
        <v>38</v>
      </c>
      <c r="B65" s="6">
        <v>44770</v>
      </c>
      <c r="C65" s="5" t="s">
        <v>200</v>
      </c>
      <c r="D65" s="13" t="s">
        <v>134</v>
      </c>
      <c r="E65" s="7" t="s">
        <v>21</v>
      </c>
      <c r="F65" s="17" t="s">
        <v>167</v>
      </c>
      <c r="G65" s="18"/>
    </row>
    <row r="66" spans="1:7" ht="126" customHeight="1" x14ac:dyDescent="0.2">
      <c r="A66" s="5">
        <v>39</v>
      </c>
      <c r="B66" s="6">
        <v>44770</v>
      </c>
      <c r="C66" s="5" t="s">
        <v>201</v>
      </c>
      <c r="D66" s="13" t="s">
        <v>135</v>
      </c>
      <c r="E66" s="7" t="s">
        <v>20</v>
      </c>
      <c r="F66" s="17" t="s">
        <v>168</v>
      </c>
      <c r="G66" s="18"/>
    </row>
    <row r="67" spans="1:7" ht="126" customHeight="1" x14ac:dyDescent="0.2">
      <c r="A67" s="5">
        <v>40</v>
      </c>
      <c r="B67" s="6">
        <v>44770</v>
      </c>
      <c r="C67" s="5" t="s">
        <v>202</v>
      </c>
      <c r="D67" s="13" t="s">
        <v>136</v>
      </c>
      <c r="E67" s="7" t="s">
        <v>20</v>
      </c>
      <c r="F67" s="17" t="s">
        <v>169</v>
      </c>
      <c r="G67" s="18"/>
    </row>
    <row r="68" spans="1:7" ht="126" customHeight="1" x14ac:dyDescent="0.2">
      <c r="A68" s="5">
        <v>41</v>
      </c>
      <c r="B68" s="6">
        <v>44770</v>
      </c>
      <c r="C68" s="5" t="s">
        <v>203</v>
      </c>
      <c r="D68" s="13" t="s">
        <v>137</v>
      </c>
      <c r="E68" s="7" t="s">
        <v>20</v>
      </c>
      <c r="F68" s="17" t="s">
        <v>170</v>
      </c>
      <c r="G68" s="18"/>
    </row>
    <row r="69" spans="1:7" ht="126" customHeight="1" x14ac:dyDescent="0.2">
      <c r="A69" s="5">
        <v>42</v>
      </c>
      <c r="B69" s="6">
        <v>44770</v>
      </c>
      <c r="C69" s="5" t="s">
        <v>204</v>
      </c>
      <c r="D69" s="13" t="s">
        <v>138</v>
      </c>
      <c r="E69" s="7" t="s">
        <v>20</v>
      </c>
      <c r="F69" s="17" t="s">
        <v>171</v>
      </c>
      <c r="G69" s="18"/>
    </row>
    <row r="70" spans="1:7" ht="126" customHeight="1" x14ac:dyDescent="0.2">
      <c r="A70" s="5">
        <v>43</v>
      </c>
      <c r="B70" s="6">
        <v>44770</v>
      </c>
      <c r="C70" s="5" t="s">
        <v>205</v>
      </c>
      <c r="D70" s="13" t="s">
        <v>139</v>
      </c>
      <c r="E70" s="7" t="s">
        <v>21</v>
      </c>
      <c r="F70" s="17" t="s">
        <v>172</v>
      </c>
      <c r="G70" s="18"/>
    </row>
    <row r="71" spans="1:7" ht="126" customHeight="1" x14ac:dyDescent="0.2">
      <c r="A71" s="5">
        <v>44</v>
      </c>
      <c r="B71" s="6">
        <v>44770</v>
      </c>
      <c r="C71" s="5" t="s">
        <v>206</v>
      </c>
      <c r="D71" s="13" t="s">
        <v>140</v>
      </c>
      <c r="E71" s="7" t="s">
        <v>21</v>
      </c>
      <c r="F71" s="17" t="s">
        <v>173</v>
      </c>
      <c r="G71" s="18"/>
    </row>
    <row r="72" spans="1:7" ht="126" customHeight="1" x14ac:dyDescent="0.2">
      <c r="A72" s="5">
        <v>45</v>
      </c>
      <c r="B72" s="6">
        <v>44770</v>
      </c>
      <c r="C72" s="5" t="s">
        <v>207</v>
      </c>
      <c r="D72" s="13" t="s">
        <v>141</v>
      </c>
      <c r="E72" s="7" t="s">
        <v>20</v>
      </c>
      <c r="F72" s="17" t="s">
        <v>174</v>
      </c>
      <c r="G72" s="18"/>
    </row>
    <row r="73" spans="1:7" ht="126" customHeight="1" x14ac:dyDescent="0.2">
      <c r="A73" s="5">
        <v>46</v>
      </c>
      <c r="B73" s="6">
        <v>44770</v>
      </c>
      <c r="C73" s="5" t="s">
        <v>208</v>
      </c>
      <c r="D73" s="13" t="s">
        <v>142</v>
      </c>
      <c r="E73" s="7" t="s">
        <v>20</v>
      </c>
      <c r="F73" s="17" t="s">
        <v>175</v>
      </c>
      <c r="G73" s="18"/>
    </row>
    <row r="74" spans="1:7" ht="126" customHeight="1" x14ac:dyDescent="0.2">
      <c r="A74" s="5">
        <v>47</v>
      </c>
      <c r="B74" s="6">
        <v>44770</v>
      </c>
      <c r="C74" s="5" t="s">
        <v>209</v>
      </c>
      <c r="D74" s="13" t="s">
        <v>143</v>
      </c>
      <c r="E74" s="7" t="s">
        <v>20</v>
      </c>
      <c r="F74" s="17" t="s">
        <v>176</v>
      </c>
      <c r="G74" s="18"/>
    </row>
    <row r="75" spans="1:7" ht="126" customHeight="1" x14ac:dyDescent="0.2">
      <c r="A75" s="5">
        <v>48</v>
      </c>
      <c r="B75" s="6">
        <v>44770</v>
      </c>
      <c r="C75" s="5" t="s">
        <v>210</v>
      </c>
      <c r="D75" s="13" t="s">
        <v>144</v>
      </c>
      <c r="E75" s="7" t="s">
        <v>20</v>
      </c>
      <c r="F75" s="17" t="s">
        <v>177</v>
      </c>
      <c r="G75" s="18"/>
    </row>
    <row r="76" spans="1:7" ht="126" customHeight="1" x14ac:dyDescent="0.2">
      <c r="A76" s="5">
        <v>49</v>
      </c>
      <c r="B76" s="6">
        <v>44770</v>
      </c>
      <c r="C76" s="5" t="s">
        <v>211</v>
      </c>
      <c r="D76" s="13" t="s">
        <v>145</v>
      </c>
      <c r="E76" s="7" t="s">
        <v>20</v>
      </c>
      <c r="F76" s="17" t="s">
        <v>178</v>
      </c>
      <c r="G76" s="18"/>
    </row>
    <row r="77" spans="1:7" ht="126" customHeight="1" x14ac:dyDescent="0.2">
      <c r="A77" s="5">
        <v>50</v>
      </c>
      <c r="B77" s="6">
        <v>44770</v>
      </c>
      <c r="C77" s="5" t="s">
        <v>212</v>
      </c>
      <c r="D77" s="13" t="s">
        <v>146</v>
      </c>
      <c r="E77" s="7" t="s">
        <v>20</v>
      </c>
      <c r="F77" s="17" t="s">
        <v>179</v>
      </c>
      <c r="G77" s="18"/>
    </row>
    <row r="78" spans="1:7" ht="126" customHeight="1" x14ac:dyDescent="0.2">
      <c r="A78" s="5">
        <v>51</v>
      </c>
      <c r="B78" s="6">
        <v>44770</v>
      </c>
      <c r="C78" s="5" t="s">
        <v>213</v>
      </c>
      <c r="D78" s="13" t="s">
        <v>147</v>
      </c>
      <c r="E78" s="7" t="s">
        <v>20</v>
      </c>
      <c r="F78" s="17" t="s">
        <v>180</v>
      </c>
      <c r="G78" s="18"/>
    </row>
    <row r="79" spans="1:7" ht="126" customHeight="1" x14ac:dyDescent="0.2">
      <c r="A79" s="5">
        <v>52</v>
      </c>
      <c r="B79" s="6">
        <v>44770</v>
      </c>
      <c r="C79" s="5" t="s">
        <v>214</v>
      </c>
      <c r="D79" s="13" t="s">
        <v>148</v>
      </c>
      <c r="E79" s="7" t="s">
        <v>20</v>
      </c>
      <c r="F79" s="17" t="s">
        <v>181</v>
      </c>
      <c r="G79" s="18"/>
    </row>
    <row r="80" spans="1:7" ht="126" customHeight="1" x14ac:dyDescent="0.2">
      <c r="A80" s="5">
        <v>53</v>
      </c>
      <c r="B80" s="6">
        <v>44770</v>
      </c>
      <c r="C80" s="5" t="s">
        <v>215</v>
      </c>
      <c r="D80" s="13" t="s">
        <v>149</v>
      </c>
      <c r="E80" s="7" t="s">
        <v>20</v>
      </c>
      <c r="F80" s="17" t="s">
        <v>182</v>
      </c>
      <c r="G80" s="18"/>
    </row>
    <row r="81" spans="1:7" ht="126" customHeight="1" x14ac:dyDescent="0.2">
      <c r="A81" s="5">
        <v>54</v>
      </c>
      <c r="B81" s="6">
        <v>44770</v>
      </c>
      <c r="C81" s="5" t="s">
        <v>216</v>
      </c>
      <c r="D81" s="13" t="s">
        <v>150</v>
      </c>
      <c r="E81" s="7" t="s">
        <v>20</v>
      </c>
      <c r="F81" s="17" t="s">
        <v>183</v>
      </c>
      <c r="G81" s="18"/>
    </row>
    <row r="82" spans="1:7" ht="126" customHeight="1" x14ac:dyDescent="0.2">
      <c r="A82" s="5">
        <v>55</v>
      </c>
      <c r="B82" s="6">
        <v>44770</v>
      </c>
      <c r="C82" s="5" t="s">
        <v>217</v>
      </c>
      <c r="D82" s="13" t="s">
        <v>151</v>
      </c>
      <c r="E82" s="7" t="s">
        <v>20</v>
      </c>
      <c r="F82" s="17" t="s">
        <v>184</v>
      </c>
      <c r="G82" s="18"/>
    </row>
    <row r="83" spans="1:7" ht="126" customHeight="1" x14ac:dyDescent="0.2">
      <c r="A83" s="5">
        <v>56</v>
      </c>
      <c r="B83" s="6">
        <v>44770</v>
      </c>
      <c r="C83" s="5" t="s">
        <v>218</v>
      </c>
      <c r="D83" s="13" t="s">
        <v>152</v>
      </c>
      <c r="E83" s="7" t="s">
        <v>20</v>
      </c>
      <c r="F83" s="17" t="s">
        <v>185</v>
      </c>
      <c r="G83" s="18"/>
    </row>
    <row r="84" spans="1:7" ht="126" customHeight="1" x14ac:dyDescent="0.2">
      <c r="A84" s="5">
        <v>57</v>
      </c>
      <c r="B84" s="6">
        <v>44770</v>
      </c>
      <c r="C84" s="5" t="s">
        <v>219</v>
      </c>
      <c r="D84" s="13" t="s">
        <v>153</v>
      </c>
      <c r="E84" s="7" t="s">
        <v>20</v>
      </c>
      <c r="F84" s="17" t="s">
        <v>186</v>
      </c>
      <c r="G84" s="18"/>
    </row>
    <row r="85" spans="1:7" ht="126" customHeight="1" x14ac:dyDescent="0.2">
      <c r="A85" s="5">
        <v>58</v>
      </c>
      <c r="B85" s="6">
        <v>44770</v>
      </c>
      <c r="C85" s="5" t="s">
        <v>220</v>
      </c>
      <c r="D85" s="13" t="s">
        <v>154</v>
      </c>
      <c r="E85" s="7" t="s">
        <v>20</v>
      </c>
      <c r="F85" s="17" t="s">
        <v>187</v>
      </c>
      <c r="G85" s="18"/>
    </row>
    <row r="86" spans="1:7" ht="126" customHeight="1" x14ac:dyDescent="0.2">
      <c r="A86" s="5">
        <v>59</v>
      </c>
      <c r="B86" s="6">
        <v>44770</v>
      </c>
      <c r="C86" s="5" t="s">
        <v>221</v>
      </c>
      <c r="D86" s="13" t="s">
        <v>155</v>
      </c>
      <c r="E86" s="7" t="s">
        <v>21</v>
      </c>
      <c r="F86" s="17" t="s">
        <v>188</v>
      </c>
      <c r="G86" s="18"/>
    </row>
    <row r="87" spans="1:7" ht="126" customHeight="1" x14ac:dyDescent="0.2">
      <c r="A87" s="5">
        <v>60</v>
      </c>
      <c r="B87" s="6">
        <v>44770</v>
      </c>
      <c r="C87" s="5" t="s">
        <v>222</v>
      </c>
      <c r="D87" s="13" t="s">
        <v>156</v>
      </c>
      <c r="E87" s="7" t="s">
        <v>20</v>
      </c>
      <c r="F87" s="17" t="s">
        <v>189</v>
      </c>
      <c r="G87" s="18"/>
    </row>
    <row r="88" spans="1:7" ht="126" customHeight="1" x14ac:dyDescent="0.2">
      <c r="A88" s="5">
        <v>61</v>
      </c>
      <c r="B88" s="6">
        <v>44770</v>
      </c>
      <c r="C88" s="5" t="s">
        <v>223</v>
      </c>
      <c r="D88" s="13" t="s">
        <v>157</v>
      </c>
      <c r="E88" s="7" t="s">
        <v>20</v>
      </c>
      <c r="F88" s="17" t="s">
        <v>190</v>
      </c>
      <c r="G88" s="18"/>
    </row>
    <row r="89" spans="1:7" ht="285" x14ac:dyDescent="0.2">
      <c r="A89" s="5">
        <v>62</v>
      </c>
      <c r="B89" s="6">
        <v>44770</v>
      </c>
      <c r="C89" s="5" t="s">
        <v>224</v>
      </c>
      <c r="D89" s="13" t="s">
        <v>158</v>
      </c>
      <c r="E89" s="7" t="s">
        <v>21</v>
      </c>
      <c r="F89" s="17" t="s">
        <v>191</v>
      </c>
      <c r="G89" s="18"/>
    </row>
    <row r="90" spans="1:7" ht="142.5" x14ac:dyDescent="0.2">
      <c r="A90" s="5">
        <v>63</v>
      </c>
      <c r="B90" s="6">
        <v>44770</v>
      </c>
      <c r="C90" s="5" t="s">
        <v>225</v>
      </c>
      <c r="D90" s="13" t="s">
        <v>159</v>
      </c>
      <c r="E90" s="7" t="s">
        <v>21</v>
      </c>
      <c r="F90" s="17" t="s">
        <v>192</v>
      </c>
      <c r="G90" s="18"/>
    </row>
    <row r="91" spans="1:7" ht="142.5" x14ac:dyDescent="0.2">
      <c r="A91" s="5">
        <v>64</v>
      </c>
      <c r="B91" s="6">
        <v>44770</v>
      </c>
      <c r="C91" s="5" t="s">
        <v>247</v>
      </c>
      <c r="D91" s="13" t="s">
        <v>226</v>
      </c>
      <c r="E91" s="7" t="s">
        <v>20</v>
      </c>
      <c r="F91" s="17" t="s">
        <v>238</v>
      </c>
      <c r="G91" s="18"/>
    </row>
    <row r="92" spans="1:7" ht="28.5" x14ac:dyDescent="0.2">
      <c r="A92" s="5">
        <v>65</v>
      </c>
      <c r="B92" s="6">
        <v>44770</v>
      </c>
      <c r="C92" s="5" t="s">
        <v>248</v>
      </c>
      <c r="D92" s="13" t="s">
        <v>227</v>
      </c>
      <c r="E92" s="7" t="s">
        <v>21</v>
      </c>
      <c r="F92" s="17" t="s">
        <v>172</v>
      </c>
      <c r="G92" s="18"/>
    </row>
    <row r="93" spans="1:7" ht="126" customHeight="1" x14ac:dyDescent="0.2">
      <c r="A93" s="5">
        <v>66</v>
      </c>
      <c r="B93" s="6">
        <v>44770</v>
      </c>
      <c r="C93" s="5" t="s">
        <v>249</v>
      </c>
      <c r="D93" s="13" t="s">
        <v>228</v>
      </c>
      <c r="E93" s="7" t="s">
        <v>20</v>
      </c>
      <c r="F93" s="17" t="s">
        <v>239</v>
      </c>
      <c r="G93" s="18"/>
    </row>
    <row r="94" spans="1:7" ht="126" customHeight="1" x14ac:dyDescent="0.2">
      <c r="A94" s="5">
        <v>67</v>
      </c>
      <c r="B94" s="6">
        <v>44770</v>
      </c>
      <c r="C94" s="5" t="s">
        <v>250</v>
      </c>
      <c r="D94" s="13" t="s">
        <v>229</v>
      </c>
      <c r="E94" s="7" t="s">
        <v>21</v>
      </c>
      <c r="F94" s="17" t="s">
        <v>240</v>
      </c>
      <c r="G94" s="18"/>
    </row>
    <row r="95" spans="1:7" ht="126" customHeight="1" x14ac:dyDescent="0.2">
      <c r="A95" s="5">
        <v>68</v>
      </c>
      <c r="B95" s="6">
        <v>44770</v>
      </c>
      <c r="C95" s="5" t="s">
        <v>251</v>
      </c>
      <c r="D95" s="13" t="s">
        <v>230</v>
      </c>
      <c r="E95" s="7" t="s">
        <v>20</v>
      </c>
      <c r="F95" s="17" t="s">
        <v>241</v>
      </c>
      <c r="G95" s="18"/>
    </row>
    <row r="96" spans="1:7" ht="126" customHeight="1" x14ac:dyDescent="0.2">
      <c r="A96" s="5">
        <v>69</v>
      </c>
      <c r="B96" s="6">
        <v>44770</v>
      </c>
      <c r="C96" s="5" t="s">
        <v>252</v>
      </c>
      <c r="D96" s="13" t="s">
        <v>231</v>
      </c>
      <c r="E96" s="7" t="s">
        <v>20</v>
      </c>
      <c r="F96" s="17" t="s">
        <v>242</v>
      </c>
      <c r="G96" s="18"/>
    </row>
    <row r="97" spans="1:7" ht="85.5" x14ac:dyDescent="0.2">
      <c r="A97" s="5">
        <v>70</v>
      </c>
      <c r="B97" s="6">
        <v>44770</v>
      </c>
      <c r="C97" s="5" t="s">
        <v>253</v>
      </c>
      <c r="D97" s="13" t="s">
        <v>232</v>
      </c>
      <c r="E97" s="7" t="s">
        <v>21</v>
      </c>
      <c r="F97" s="17" t="s">
        <v>243</v>
      </c>
      <c r="G97" s="18"/>
    </row>
    <row r="98" spans="1:7" ht="126" customHeight="1" x14ac:dyDescent="0.2">
      <c r="A98" s="5">
        <v>71</v>
      </c>
      <c r="B98" s="6">
        <v>44770</v>
      </c>
      <c r="C98" s="5" t="s">
        <v>254</v>
      </c>
      <c r="D98" s="13" t="s">
        <v>233</v>
      </c>
      <c r="E98" s="7" t="s">
        <v>20</v>
      </c>
      <c r="F98" s="17" t="s">
        <v>238</v>
      </c>
      <c r="G98" s="18"/>
    </row>
    <row r="99" spans="1:7" ht="126" customHeight="1" x14ac:dyDescent="0.2">
      <c r="A99" s="5">
        <v>72</v>
      </c>
      <c r="B99" s="6">
        <v>44770</v>
      </c>
      <c r="C99" s="5" t="s">
        <v>256</v>
      </c>
      <c r="D99" s="13" t="s">
        <v>234</v>
      </c>
      <c r="E99" s="7" t="s">
        <v>20</v>
      </c>
      <c r="F99" s="17" t="s">
        <v>244</v>
      </c>
      <c r="G99" s="18"/>
    </row>
    <row r="100" spans="1:7" ht="126" customHeight="1" x14ac:dyDescent="0.2">
      <c r="A100" s="5">
        <v>73</v>
      </c>
      <c r="B100" s="6">
        <v>44770</v>
      </c>
      <c r="C100" s="5" t="s">
        <v>255</v>
      </c>
      <c r="D100" s="13" t="s">
        <v>235</v>
      </c>
      <c r="E100" s="7" t="s">
        <v>20</v>
      </c>
      <c r="F100" s="17" t="s">
        <v>71</v>
      </c>
      <c r="G100" s="18"/>
    </row>
    <row r="101" spans="1:7" ht="71.25" x14ac:dyDescent="0.2">
      <c r="A101" s="5">
        <v>74</v>
      </c>
      <c r="B101" s="6">
        <v>44770</v>
      </c>
      <c r="C101" s="5" t="s">
        <v>257</v>
      </c>
      <c r="D101" s="13" t="s">
        <v>236</v>
      </c>
      <c r="E101" s="7" t="s">
        <v>21</v>
      </c>
      <c r="F101" s="17" t="s">
        <v>245</v>
      </c>
      <c r="G101" s="18"/>
    </row>
    <row r="102" spans="1:7" ht="126" customHeight="1" x14ac:dyDescent="0.2">
      <c r="A102" s="5">
        <v>75</v>
      </c>
      <c r="B102" s="6">
        <v>44770</v>
      </c>
      <c r="C102" s="5" t="s">
        <v>258</v>
      </c>
      <c r="D102" s="13" t="s">
        <v>237</v>
      </c>
      <c r="E102" s="7" t="s">
        <v>20</v>
      </c>
      <c r="F102" s="17" t="s">
        <v>246</v>
      </c>
      <c r="G102" s="18"/>
    </row>
    <row r="103" spans="1:7" ht="57" x14ac:dyDescent="0.2">
      <c r="A103" s="5">
        <v>76</v>
      </c>
      <c r="B103" s="6">
        <v>44770</v>
      </c>
      <c r="C103" s="5" t="s">
        <v>308</v>
      </c>
      <c r="D103" s="13" t="s">
        <v>259</v>
      </c>
      <c r="E103" s="7" t="s">
        <v>20</v>
      </c>
      <c r="F103" s="17" t="s">
        <v>62</v>
      </c>
      <c r="G103" s="18"/>
    </row>
    <row r="104" spans="1:7" ht="126" customHeight="1" x14ac:dyDescent="0.2">
      <c r="A104" s="5">
        <v>77</v>
      </c>
      <c r="B104" s="6">
        <v>44770</v>
      </c>
      <c r="C104" s="5" t="s">
        <v>309</v>
      </c>
      <c r="D104" s="13" t="s">
        <v>260</v>
      </c>
      <c r="E104" s="7" t="s">
        <v>20</v>
      </c>
      <c r="F104" s="17" t="s">
        <v>71</v>
      </c>
      <c r="G104" s="18"/>
    </row>
    <row r="105" spans="1:7" ht="126" customHeight="1" x14ac:dyDescent="0.2">
      <c r="A105" s="5">
        <v>78</v>
      </c>
      <c r="B105" s="6">
        <v>44770</v>
      </c>
      <c r="C105" s="5" t="s">
        <v>310</v>
      </c>
      <c r="D105" s="13" t="s">
        <v>261</v>
      </c>
      <c r="E105" s="7" t="s">
        <v>20</v>
      </c>
      <c r="F105" s="17" t="s">
        <v>71</v>
      </c>
      <c r="G105" s="18"/>
    </row>
    <row r="106" spans="1:7" ht="126" customHeight="1" x14ac:dyDescent="0.2">
      <c r="A106" s="5">
        <v>79</v>
      </c>
      <c r="B106" s="6">
        <v>44770</v>
      </c>
      <c r="C106" s="5" t="s">
        <v>311</v>
      </c>
      <c r="D106" s="13" t="s">
        <v>262</v>
      </c>
      <c r="E106" s="7" t="s">
        <v>20</v>
      </c>
      <c r="F106" s="17" t="s">
        <v>306</v>
      </c>
      <c r="G106" s="18"/>
    </row>
    <row r="107" spans="1:7" ht="28.5" customHeight="1" x14ac:dyDescent="0.2">
      <c r="A107" s="5">
        <v>80</v>
      </c>
      <c r="B107" s="6">
        <v>44770</v>
      </c>
      <c r="C107" s="5" t="s">
        <v>312</v>
      </c>
      <c r="D107" s="13" t="s">
        <v>263</v>
      </c>
      <c r="E107" s="7" t="s">
        <v>20</v>
      </c>
      <c r="F107" s="17" t="s">
        <v>289</v>
      </c>
      <c r="G107" s="18"/>
    </row>
    <row r="108" spans="1:7" ht="126" customHeight="1" x14ac:dyDescent="0.2">
      <c r="A108" s="5">
        <v>81</v>
      </c>
      <c r="B108" s="6">
        <v>44770</v>
      </c>
      <c r="C108" s="5" t="s">
        <v>313</v>
      </c>
      <c r="D108" s="13" t="s">
        <v>264</v>
      </c>
      <c r="E108" s="7" t="s">
        <v>20</v>
      </c>
      <c r="F108" s="17" t="s">
        <v>290</v>
      </c>
      <c r="G108" s="18"/>
    </row>
    <row r="109" spans="1:7" ht="126" customHeight="1" x14ac:dyDescent="0.2">
      <c r="A109" s="5">
        <v>82</v>
      </c>
      <c r="B109" s="6">
        <v>44770</v>
      </c>
      <c r="C109" s="5" t="s">
        <v>314</v>
      </c>
      <c r="D109" s="13" t="s">
        <v>133</v>
      </c>
      <c r="E109" s="7" t="s">
        <v>21</v>
      </c>
      <c r="F109" s="17" t="s">
        <v>188</v>
      </c>
      <c r="G109" s="18"/>
    </row>
    <row r="110" spans="1:7" ht="126" customHeight="1" x14ac:dyDescent="0.2">
      <c r="A110" s="5">
        <v>83</v>
      </c>
      <c r="B110" s="6">
        <v>44770</v>
      </c>
      <c r="C110" s="5" t="s">
        <v>315</v>
      </c>
      <c r="D110" s="13" t="s">
        <v>265</v>
      </c>
      <c r="E110" s="7" t="s">
        <v>20</v>
      </c>
      <c r="F110" s="17" t="s">
        <v>291</v>
      </c>
      <c r="G110" s="18"/>
    </row>
    <row r="111" spans="1:7" ht="126" customHeight="1" x14ac:dyDescent="0.2">
      <c r="A111" s="5">
        <v>84</v>
      </c>
      <c r="B111" s="6">
        <v>44770</v>
      </c>
      <c r="C111" s="5" t="s">
        <v>316</v>
      </c>
      <c r="D111" s="13" t="s">
        <v>266</v>
      </c>
      <c r="E111" s="7" t="s">
        <v>20</v>
      </c>
      <c r="F111" s="17" t="s">
        <v>292</v>
      </c>
      <c r="G111" s="18"/>
    </row>
    <row r="112" spans="1:7" ht="28.5" x14ac:dyDescent="0.2">
      <c r="A112" s="5">
        <v>85</v>
      </c>
      <c r="B112" s="6">
        <v>44770</v>
      </c>
      <c r="C112" s="5" t="s">
        <v>317</v>
      </c>
      <c r="D112" s="13" t="s">
        <v>267</v>
      </c>
      <c r="E112" s="7" t="s">
        <v>20</v>
      </c>
      <c r="F112" s="17" t="s">
        <v>181</v>
      </c>
      <c r="G112" s="18"/>
    </row>
    <row r="113" spans="1:7" ht="126" customHeight="1" x14ac:dyDescent="0.2">
      <c r="A113" s="5">
        <v>86</v>
      </c>
      <c r="B113" s="6">
        <v>44770</v>
      </c>
      <c r="C113" s="5" t="s">
        <v>318</v>
      </c>
      <c r="D113" s="13" t="s">
        <v>268</v>
      </c>
      <c r="E113" s="7" t="s">
        <v>20</v>
      </c>
      <c r="F113" s="17" t="s">
        <v>293</v>
      </c>
      <c r="G113" s="18"/>
    </row>
    <row r="114" spans="1:7" ht="126" customHeight="1" x14ac:dyDescent="0.2">
      <c r="A114" s="5">
        <v>87</v>
      </c>
      <c r="B114" s="6">
        <v>44770</v>
      </c>
      <c r="C114" s="5" t="s">
        <v>319</v>
      </c>
      <c r="D114" s="13" t="s">
        <v>269</v>
      </c>
      <c r="E114" s="7" t="s">
        <v>20</v>
      </c>
      <c r="F114" s="17" t="s">
        <v>181</v>
      </c>
      <c r="G114" s="18"/>
    </row>
    <row r="115" spans="1:7" ht="126" customHeight="1" x14ac:dyDescent="0.2">
      <c r="A115" s="5">
        <v>88</v>
      </c>
      <c r="B115" s="6">
        <v>44770</v>
      </c>
      <c r="C115" s="5" t="s">
        <v>320</v>
      </c>
      <c r="D115" s="13" t="s">
        <v>261</v>
      </c>
      <c r="E115" s="7" t="s">
        <v>20</v>
      </c>
      <c r="F115" s="17" t="s">
        <v>181</v>
      </c>
      <c r="G115" s="18"/>
    </row>
    <row r="116" spans="1:7" ht="126" customHeight="1" x14ac:dyDescent="0.2">
      <c r="A116" s="5">
        <v>89</v>
      </c>
      <c r="B116" s="6">
        <v>44770</v>
      </c>
      <c r="C116" s="5" t="s">
        <v>321</v>
      </c>
      <c r="D116" s="13" t="s">
        <v>270</v>
      </c>
      <c r="E116" s="7" t="s">
        <v>20</v>
      </c>
      <c r="F116" s="17" t="s">
        <v>294</v>
      </c>
      <c r="G116" s="18"/>
    </row>
    <row r="117" spans="1:7" ht="126" customHeight="1" x14ac:dyDescent="0.2">
      <c r="A117" s="5">
        <v>90</v>
      </c>
      <c r="B117" s="6">
        <v>44770</v>
      </c>
      <c r="C117" s="5" t="s">
        <v>322</v>
      </c>
      <c r="D117" s="13" t="s">
        <v>271</v>
      </c>
      <c r="E117" s="7" t="s">
        <v>20</v>
      </c>
      <c r="F117" s="17" t="s">
        <v>295</v>
      </c>
      <c r="G117" s="18"/>
    </row>
    <row r="118" spans="1:7" ht="57" x14ac:dyDescent="0.2">
      <c r="A118" s="5">
        <v>91</v>
      </c>
      <c r="B118" s="6">
        <v>44770</v>
      </c>
      <c r="C118" s="5" t="s">
        <v>323</v>
      </c>
      <c r="D118" s="13" t="s">
        <v>272</v>
      </c>
      <c r="E118" s="7" t="s">
        <v>20</v>
      </c>
      <c r="F118" s="17" t="s">
        <v>296</v>
      </c>
      <c r="G118" s="18"/>
    </row>
    <row r="119" spans="1:7" ht="126" customHeight="1" x14ac:dyDescent="0.2">
      <c r="A119" s="5">
        <v>92</v>
      </c>
      <c r="B119" s="6">
        <v>44770</v>
      </c>
      <c r="C119" s="5" t="s">
        <v>324</v>
      </c>
      <c r="D119" s="13" t="s">
        <v>273</v>
      </c>
      <c r="E119" s="7" t="s">
        <v>21</v>
      </c>
      <c r="F119" s="17" t="s">
        <v>297</v>
      </c>
      <c r="G119" s="18"/>
    </row>
    <row r="120" spans="1:7" ht="126" customHeight="1" x14ac:dyDescent="0.2">
      <c r="A120" s="5">
        <v>93</v>
      </c>
      <c r="B120" s="6">
        <v>44770</v>
      </c>
      <c r="C120" s="5" t="s">
        <v>325</v>
      </c>
      <c r="D120" s="13" t="s">
        <v>274</v>
      </c>
      <c r="E120" s="7" t="s">
        <v>20</v>
      </c>
      <c r="F120" s="17" t="s">
        <v>298</v>
      </c>
      <c r="G120" s="18"/>
    </row>
    <row r="121" spans="1:7" ht="126" customHeight="1" x14ac:dyDescent="0.2">
      <c r="A121" s="5">
        <v>94</v>
      </c>
      <c r="B121" s="6">
        <v>44770</v>
      </c>
      <c r="C121" s="5" t="s">
        <v>326</v>
      </c>
      <c r="D121" s="13" t="s">
        <v>275</v>
      </c>
      <c r="E121" s="7" t="s">
        <v>21</v>
      </c>
      <c r="F121" s="17" t="s">
        <v>172</v>
      </c>
      <c r="G121" s="18"/>
    </row>
    <row r="122" spans="1:7" ht="126" customHeight="1" x14ac:dyDescent="0.2">
      <c r="A122" s="5">
        <v>95</v>
      </c>
      <c r="B122" s="6">
        <v>44770</v>
      </c>
      <c r="C122" s="5" t="s">
        <v>327</v>
      </c>
      <c r="D122" s="13" t="s">
        <v>276</v>
      </c>
      <c r="E122" s="7" t="s">
        <v>21</v>
      </c>
      <c r="F122" s="17" t="s">
        <v>299</v>
      </c>
      <c r="G122" s="18"/>
    </row>
    <row r="123" spans="1:7" ht="39.6" customHeight="1" x14ac:dyDescent="0.2">
      <c r="A123" s="5">
        <v>96</v>
      </c>
      <c r="B123" s="6">
        <v>44770</v>
      </c>
      <c r="C123" s="5" t="s">
        <v>328</v>
      </c>
      <c r="D123" s="13" t="s">
        <v>277</v>
      </c>
      <c r="E123" s="7" t="s">
        <v>21</v>
      </c>
      <c r="F123" s="17" t="s">
        <v>188</v>
      </c>
      <c r="G123" s="18"/>
    </row>
    <row r="124" spans="1:7" ht="126" customHeight="1" x14ac:dyDescent="0.2">
      <c r="A124" s="5">
        <v>97</v>
      </c>
      <c r="B124" s="6">
        <v>44770</v>
      </c>
      <c r="C124" s="5" t="s">
        <v>329</v>
      </c>
      <c r="D124" s="13" t="s">
        <v>278</v>
      </c>
      <c r="E124" s="7" t="s">
        <v>21</v>
      </c>
      <c r="F124" s="17" t="s">
        <v>300</v>
      </c>
      <c r="G124" s="18"/>
    </row>
    <row r="125" spans="1:7" ht="126" customHeight="1" x14ac:dyDescent="0.2">
      <c r="A125" s="5">
        <v>98</v>
      </c>
      <c r="B125" s="6">
        <v>44770</v>
      </c>
      <c r="C125" s="5" t="s">
        <v>330</v>
      </c>
      <c r="D125" s="13" t="s">
        <v>279</v>
      </c>
      <c r="E125" s="7" t="s">
        <v>20</v>
      </c>
      <c r="F125" s="17" t="s">
        <v>175</v>
      </c>
      <c r="G125" s="18"/>
    </row>
    <row r="126" spans="1:7" ht="126" customHeight="1" x14ac:dyDescent="0.2">
      <c r="A126" s="5">
        <v>99</v>
      </c>
      <c r="B126" s="6">
        <v>44770</v>
      </c>
      <c r="C126" s="5" t="s">
        <v>331</v>
      </c>
      <c r="D126" s="13" t="s">
        <v>280</v>
      </c>
      <c r="E126" s="7" t="s">
        <v>20</v>
      </c>
      <c r="F126" s="17" t="s">
        <v>71</v>
      </c>
      <c r="G126" s="18"/>
    </row>
    <row r="127" spans="1:7" ht="126" customHeight="1" x14ac:dyDescent="0.2">
      <c r="A127" s="5">
        <v>100</v>
      </c>
      <c r="B127" s="6">
        <v>44770</v>
      </c>
      <c r="C127" s="5" t="s">
        <v>332</v>
      </c>
      <c r="D127" s="13" t="s">
        <v>143</v>
      </c>
      <c r="E127" s="7" t="s">
        <v>20</v>
      </c>
      <c r="F127" s="17" t="s">
        <v>301</v>
      </c>
      <c r="G127" s="18"/>
    </row>
    <row r="128" spans="1:7" ht="70.5" customHeight="1" x14ac:dyDescent="0.2">
      <c r="A128" s="5">
        <v>101</v>
      </c>
      <c r="B128" s="6">
        <v>44770</v>
      </c>
      <c r="C128" s="5" t="s">
        <v>334</v>
      </c>
      <c r="D128" s="13" t="s">
        <v>281</v>
      </c>
      <c r="E128" s="7" t="s">
        <v>20</v>
      </c>
      <c r="F128" s="17" t="s">
        <v>302</v>
      </c>
      <c r="G128" s="18"/>
    </row>
    <row r="129" spans="1:7" ht="126" customHeight="1" x14ac:dyDescent="0.2">
      <c r="A129" s="5">
        <v>102</v>
      </c>
      <c r="B129" s="6">
        <v>44770</v>
      </c>
      <c r="C129" s="5" t="s">
        <v>333</v>
      </c>
      <c r="D129" s="13" t="s">
        <v>282</v>
      </c>
      <c r="E129" s="7" t="s">
        <v>20</v>
      </c>
      <c r="F129" s="17" t="s">
        <v>181</v>
      </c>
      <c r="G129" s="18"/>
    </row>
    <row r="130" spans="1:7" ht="126" customHeight="1" x14ac:dyDescent="0.2">
      <c r="A130" s="5">
        <v>103</v>
      </c>
      <c r="B130" s="6">
        <v>44770</v>
      </c>
      <c r="C130" s="5" t="s">
        <v>335</v>
      </c>
      <c r="D130" s="13" t="s">
        <v>283</v>
      </c>
      <c r="E130" s="7" t="s">
        <v>20</v>
      </c>
      <c r="F130" s="17" t="s">
        <v>303</v>
      </c>
      <c r="G130" s="18"/>
    </row>
    <row r="131" spans="1:7" ht="126" customHeight="1" x14ac:dyDescent="0.2">
      <c r="A131" s="5">
        <v>104</v>
      </c>
      <c r="B131" s="6">
        <v>44770</v>
      </c>
      <c r="C131" s="5" t="s">
        <v>336</v>
      </c>
      <c r="D131" s="13" t="s">
        <v>284</v>
      </c>
      <c r="E131" s="7" t="s">
        <v>20</v>
      </c>
      <c r="F131" s="17" t="s">
        <v>304</v>
      </c>
      <c r="G131" s="18"/>
    </row>
    <row r="132" spans="1:7" ht="126" customHeight="1" x14ac:dyDescent="0.2">
      <c r="A132" s="5">
        <v>105</v>
      </c>
      <c r="B132" s="6">
        <v>44770</v>
      </c>
      <c r="C132" s="5" t="s">
        <v>337</v>
      </c>
      <c r="D132" s="13" t="s">
        <v>285</v>
      </c>
      <c r="E132" s="7" t="s">
        <v>21</v>
      </c>
      <c r="F132" s="17" t="s">
        <v>307</v>
      </c>
      <c r="G132" s="18"/>
    </row>
    <row r="133" spans="1:7" ht="126" customHeight="1" x14ac:dyDescent="0.2">
      <c r="A133" s="5">
        <v>106</v>
      </c>
      <c r="B133" s="6">
        <v>44770</v>
      </c>
      <c r="C133" s="5" t="s">
        <v>339</v>
      </c>
      <c r="D133" s="13" t="s">
        <v>286</v>
      </c>
      <c r="E133" s="7" t="s">
        <v>20</v>
      </c>
      <c r="F133" s="17" t="s">
        <v>305</v>
      </c>
      <c r="G133" s="18"/>
    </row>
    <row r="134" spans="1:7" ht="126" customHeight="1" x14ac:dyDescent="0.2">
      <c r="A134" s="5">
        <v>107</v>
      </c>
      <c r="B134" s="6">
        <v>44770</v>
      </c>
      <c r="C134" s="5" t="s">
        <v>338</v>
      </c>
      <c r="D134" s="13" t="s">
        <v>287</v>
      </c>
      <c r="E134" s="7" t="s">
        <v>21</v>
      </c>
      <c r="F134" s="17" t="s">
        <v>191</v>
      </c>
      <c r="G134" s="18"/>
    </row>
    <row r="135" spans="1:7" ht="126" customHeight="1" x14ac:dyDescent="0.2">
      <c r="A135" s="5">
        <v>108</v>
      </c>
      <c r="B135" s="6">
        <v>44770</v>
      </c>
      <c r="C135" s="5" t="s">
        <v>340</v>
      </c>
      <c r="D135" s="13" t="s">
        <v>288</v>
      </c>
      <c r="E135" s="7" t="s">
        <v>20</v>
      </c>
      <c r="F135" s="17" t="s">
        <v>71</v>
      </c>
      <c r="G135" s="18"/>
    </row>
    <row r="136" spans="1:7" ht="99.75" x14ac:dyDescent="0.2">
      <c r="A136" s="5">
        <v>109</v>
      </c>
      <c r="B136" s="6">
        <v>44770</v>
      </c>
      <c r="C136" s="5" t="s">
        <v>389</v>
      </c>
      <c r="D136" s="13" t="s">
        <v>341</v>
      </c>
      <c r="E136" s="7" t="s">
        <v>20</v>
      </c>
      <c r="F136" s="17" t="s">
        <v>62</v>
      </c>
      <c r="G136" s="18"/>
    </row>
    <row r="137" spans="1:7" ht="126" customHeight="1" x14ac:dyDescent="0.2">
      <c r="A137" s="5">
        <v>110</v>
      </c>
      <c r="B137" s="6">
        <v>44770</v>
      </c>
      <c r="C137" s="5" t="s">
        <v>390</v>
      </c>
      <c r="D137" s="13" t="s">
        <v>342</v>
      </c>
      <c r="E137" s="7" t="s">
        <v>20</v>
      </c>
      <c r="F137" s="17" t="s">
        <v>62</v>
      </c>
      <c r="G137" s="18"/>
    </row>
    <row r="138" spans="1:7" ht="126" customHeight="1" x14ac:dyDescent="0.2">
      <c r="A138" s="5">
        <v>111</v>
      </c>
      <c r="B138" s="6">
        <v>44770</v>
      </c>
      <c r="C138" s="5" t="s">
        <v>391</v>
      </c>
      <c r="D138" s="13" t="s">
        <v>343</v>
      </c>
      <c r="E138" s="7" t="s">
        <v>20</v>
      </c>
      <c r="F138" s="17" t="s">
        <v>71</v>
      </c>
      <c r="G138" s="18"/>
    </row>
    <row r="139" spans="1:7" ht="99.75" x14ac:dyDescent="0.2">
      <c r="A139" s="5">
        <v>112</v>
      </c>
      <c r="B139" s="6">
        <v>44770</v>
      </c>
      <c r="C139" s="5" t="s">
        <v>392</v>
      </c>
      <c r="D139" s="13" t="s">
        <v>369</v>
      </c>
      <c r="E139" s="7" t="s">
        <v>20</v>
      </c>
      <c r="F139" s="17" t="s">
        <v>71</v>
      </c>
      <c r="G139" s="18"/>
    </row>
    <row r="140" spans="1:7" ht="126" customHeight="1" x14ac:dyDescent="0.2">
      <c r="A140" s="5">
        <v>113</v>
      </c>
      <c r="B140" s="6">
        <v>44770</v>
      </c>
      <c r="C140" s="5" t="s">
        <v>393</v>
      </c>
      <c r="D140" s="13" t="s">
        <v>344</v>
      </c>
      <c r="E140" s="7" t="s">
        <v>20</v>
      </c>
      <c r="F140" s="17" t="s">
        <v>71</v>
      </c>
      <c r="G140" s="18"/>
    </row>
    <row r="141" spans="1:7" ht="28.5" customHeight="1" x14ac:dyDescent="0.2">
      <c r="A141" s="5">
        <v>114</v>
      </c>
      <c r="B141" s="6">
        <v>44770</v>
      </c>
      <c r="C141" s="5" t="s">
        <v>394</v>
      </c>
      <c r="D141" s="13" t="s">
        <v>263</v>
      </c>
      <c r="E141" s="7" t="s">
        <v>21</v>
      </c>
      <c r="F141" s="17" t="s">
        <v>370</v>
      </c>
      <c r="G141" s="18"/>
    </row>
    <row r="142" spans="1:7" ht="126" customHeight="1" x14ac:dyDescent="0.2">
      <c r="A142" s="5">
        <v>115</v>
      </c>
      <c r="B142" s="6">
        <v>44770</v>
      </c>
      <c r="C142" s="5" t="s">
        <v>395</v>
      </c>
      <c r="D142" s="13" t="s">
        <v>264</v>
      </c>
      <c r="E142" s="7" t="s">
        <v>20</v>
      </c>
      <c r="F142" s="17" t="s">
        <v>371</v>
      </c>
      <c r="G142" s="18"/>
    </row>
    <row r="143" spans="1:7" ht="85.5" x14ac:dyDescent="0.2">
      <c r="A143" s="5">
        <v>116</v>
      </c>
      <c r="B143" s="6">
        <v>44770</v>
      </c>
      <c r="C143" s="5" t="s">
        <v>396</v>
      </c>
      <c r="D143" s="13" t="s">
        <v>133</v>
      </c>
      <c r="E143" s="7" t="s">
        <v>21</v>
      </c>
      <c r="F143" s="17" t="s">
        <v>188</v>
      </c>
      <c r="G143" s="18"/>
    </row>
    <row r="144" spans="1:7" ht="126" customHeight="1" x14ac:dyDescent="0.2">
      <c r="A144" s="5">
        <v>117</v>
      </c>
      <c r="B144" s="6">
        <v>44770</v>
      </c>
      <c r="C144" s="5" t="s">
        <v>397</v>
      </c>
      <c r="D144" s="13" t="s">
        <v>345</v>
      </c>
      <c r="E144" s="7" t="s">
        <v>20</v>
      </c>
      <c r="F144" s="17" t="s">
        <v>291</v>
      </c>
      <c r="G144" s="18"/>
    </row>
    <row r="145" spans="1:7" ht="126" customHeight="1" x14ac:dyDescent="0.2">
      <c r="A145" s="5">
        <v>118</v>
      </c>
      <c r="B145" s="6">
        <v>44770</v>
      </c>
      <c r="C145" s="5" t="s">
        <v>398</v>
      </c>
      <c r="D145" s="13" t="s">
        <v>346</v>
      </c>
      <c r="E145" s="7" t="s">
        <v>20</v>
      </c>
      <c r="F145" s="17" t="s">
        <v>372</v>
      </c>
      <c r="G145" s="18"/>
    </row>
    <row r="146" spans="1:7" ht="15.75" x14ac:dyDescent="0.2">
      <c r="A146" s="5">
        <v>119</v>
      </c>
      <c r="B146" s="6">
        <v>44770</v>
      </c>
      <c r="C146" s="5" t="s">
        <v>399</v>
      </c>
      <c r="D146" s="13" t="s">
        <v>347</v>
      </c>
      <c r="E146" s="7" t="s">
        <v>20</v>
      </c>
      <c r="F146" s="17" t="s">
        <v>373</v>
      </c>
      <c r="G146" s="18"/>
    </row>
    <row r="147" spans="1:7" ht="28.5" x14ac:dyDescent="0.2">
      <c r="A147" s="5">
        <v>120</v>
      </c>
      <c r="B147" s="6">
        <v>44770</v>
      </c>
      <c r="C147" s="5" t="s">
        <v>400</v>
      </c>
      <c r="D147" s="13" t="s">
        <v>267</v>
      </c>
      <c r="E147" s="7" t="s">
        <v>20</v>
      </c>
      <c r="F147" s="17" t="s">
        <v>374</v>
      </c>
      <c r="G147" s="18"/>
    </row>
    <row r="148" spans="1:7" ht="126" customHeight="1" x14ac:dyDescent="0.2">
      <c r="A148" s="5">
        <v>121</v>
      </c>
      <c r="B148" s="6">
        <v>44770</v>
      </c>
      <c r="C148" s="5" t="s">
        <v>401</v>
      </c>
      <c r="D148" s="13" t="s">
        <v>348</v>
      </c>
      <c r="E148" s="7" t="s">
        <v>20</v>
      </c>
      <c r="F148" s="17" t="s">
        <v>375</v>
      </c>
      <c r="G148" s="18"/>
    </row>
    <row r="149" spans="1:7" ht="409.5" x14ac:dyDescent="0.2">
      <c r="A149" s="5">
        <v>122</v>
      </c>
      <c r="B149" s="6">
        <v>44770</v>
      </c>
      <c r="C149" s="5" t="s">
        <v>402</v>
      </c>
      <c r="D149" s="13" t="s">
        <v>349</v>
      </c>
      <c r="E149" s="7" t="s">
        <v>20</v>
      </c>
      <c r="F149" s="17" t="s">
        <v>376</v>
      </c>
      <c r="G149" s="18"/>
    </row>
    <row r="150" spans="1:7" ht="409.5" x14ac:dyDescent="0.2">
      <c r="A150" s="5">
        <v>123</v>
      </c>
      <c r="B150" s="6">
        <v>44770</v>
      </c>
      <c r="C150" s="5" t="s">
        <v>403</v>
      </c>
      <c r="D150" s="13" t="s">
        <v>350</v>
      </c>
      <c r="E150" s="7" t="s">
        <v>20</v>
      </c>
      <c r="F150" s="17" t="s">
        <v>170</v>
      </c>
      <c r="G150" s="18"/>
    </row>
    <row r="151" spans="1:7" ht="370.5" x14ac:dyDescent="0.2">
      <c r="A151" s="5">
        <v>124</v>
      </c>
      <c r="B151" s="6">
        <v>44770</v>
      </c>
      <c r="C151" s="5" t="s">
        <v>404</v>
      </c>
      <c r="D151" s="13" t="s">
        <v>351</v>
      </c>
      <c r="E151" s="8" t="s">
        <v>20</v>
      </c>
      <c r="F151" s="17" t="s">
        <v>377</v>
      </c>
      <c r="G151" s="18"/>
    </row>
    <row r="152" spans="1:7" ht="52.5" customHeight="1" x14ac:dyDescent="0.2">
      <c r="A152" s="5">
        <v>125</v>
      </c>
      <c r="B152" s="6">
        <v>44770</v>
      </c>
      <c r="C152" s="5" t="s">
        <v>405</v>
      </c>
      <c r="D152" s="13" t="s">
        <v>272</v>
      </c>
      <c r="E152" s="7" t="s">
        <v>20</v>
      </c>
      <c r="F152" s="17" t="s">
        <v>72</v>
      </c>
      <c r="G152" s="18"/>
    </row>
    <row r="153" spans="1:7" ht="266.45" customHeight="1" x14ac:dyDescent="0.2">
      <c r="A153" s="5">
        <v>126</v>
      </c>
      <c r="B153" s="6">
        <v>44770</v>
      </c>
      <c r="C153" s="5" t="s">
        <v>406</v>
      </c>
      <c r="D153" s="13" t="s">
        <v>138</v>
      </c>
      <c r="E153" s="8" t="s">
        <v>20</v>
      </c>
      <c r="F153" s="17" t="s">
        <v>378</v>
      </c>
      <c r="G153" s="18"/>
    </row>
    <row r="154" spans="1:7" ht="199.5" x14ac:dyDescent="0.2">
      <c r="A154" s="5">
        <v>127</v>
      </c>
      <c r="B154" s="6">
        <v>44770</v>
      </c>
      <c r="C154" s="5" t="s">
        <v>407</v>
      </c>
      <c r="D154" s="13" t="s">
        <v>352</v>
      </c>
      <c r="E154" s="7" t="s">
        <v>20</v>
      </c>
      <c r="F154" s="17" t="s">
        <v>379</v>
      </c>
      <c r="G154" s="18"/>
    </row>
    <row r="155" spans="1:7" ht="84.6" customHeight="1" x14ac:dyDescent="0.2">
      <c r="A155" s="5">
        <v>128</v>
      </c>
      <c r="B155" s="6">
        <v>44770</v>
      </c>
      <c r="C155" s="5" t="s">
        <v>408</v>
      </c>
      <c r="D155" s="13" t="s">
        <v>353</v>
      </c>
      <c r="E155" s="7" t="s">
        <v>20</v>
      </c>
      <c r="F155" s="17" t="s">
        <v>380</v>
      </c>
      <c r="G155" s="18"/>
    </row>
    <row r="156" spans="1:7" ht="71.25" x14ac:dyDescent="0.2">
      <c r="A156" s="5">
        <v>129</v>
      </c>
      <c r="B156" s="6">
        <v>44770</v>
      </c>
      <c r="C156" s="5" t="s">
        <v>409</v>
      </c>
      <c r="D156" s="13" t="s">
        <v>354</v>
      </c>
      <c r="E156" s="7" t="s">
        <v>21</v>
      </c>
      <c r="F156" s="17" t="s">
        <v>188</v>
      </c>
      <c r="G156" s="18"/>
    </row>
    <row r="157" spans="1:7" ht="36" customHeight="1" x14ac:dyDescent="0.2">
      <c r="A157" s="5">
        <v>130</v>
      </c>
      <c r="B157" s="6">
        <v>44770</v>
      </c>
      <c r="C157" s="5" t="s">
        <v>410</v>
      </c>
      <c r="D157" s="13" t="s">
        <v>355</v>
      </c>
      <c r="E157" s="7" t="s">
        <v>20</v>
      </c>
      <c r="F157" s="17" t="s">
        <v>176</v>
      </c>
      <c r="G157" s="18"/>
    </row>
    <row r="158" spans="1:7" ht="35.450000000000003" customHeight="1" x14ac:dyDescent="0.2">
      <c r="A158" s="5">
        <v>131</v>
      </c>
      <c r="B158" s="6">
        <v>44770</v>
      </c>
      <c r="C158" s="5" t="s">
        <v>411</v>
      </c>
      <c r="D158" s="13" t="s">
        <v>355</v>
      </c>
      <c r="E158" s="9" t="s">
        <v>20</v>
      </c>
      <c r="F158" s="17" t="s">
        <v>71</v>
      </c>
      <c r="G158" s="18"/>
    </row>
    <row r="159" spans="1:7" ht="182.45" customHeight="1" x14ac:dyDescent="0.2">
      <c r="A159" s="5">
        <v>132</v>
      </c>
      <c r="B159" s="6">
        <v>44770</v>
      </c>
      <c r="C159" s="5" t="s">
        <v>412</v>
      </c>
      <c r="D159" s="13" t="s">
        <v>356</v>
      </c>
      <c r="E159" s="9" t="s">
        <v>20</v>
      </c>
      <c r="F159" s="17" t="s">
        <v>381</v>
      </c>
      <c r="G159" s="18"/>
    </row>
    <row r="160" spans="1:7" ht="409.5" x14ac:dyDescent="0.2">
      <c r="A160" s="5">
        <v>133</v>
      </c>
      <c r="B160" s="6">
        <v>44770</v>
      </c>
      <c r="C160" s="5" t="s">
        <v>413</v>
      </c>
      <c r="D160" s="13" t="s">
        <v>357</v>
      </c>
      <c r="E160" s="9" t="s">
        <v>20</v>
      </c>
      <c r="F160" s="17" t="s">
        <v>71</v>
      </c>
      <c r="G160" s="18"/>
    </row>
    <row r="161" spans="1:7" ht="142.5" x14ac:dyDescent="0.2">
      <c r="A161" s="5">
        <v>134</v>
      </c>
      <c r="B161" s="6">
        <v>44770</v>
      </c>
      <c r="C161" s="5" t="s">
        <v>414</v>
      </c>
      <c r="D161" s="13" t="s">
        <v>142</v>
      </c>
      <c r="E161" s="9" t="s">
        <v>20</v>
      </c>
      <c r="F161" s="17" t="s">
        <v>71</v>
      </c>
      <c r="G161" s="18"/>
    </row>
    <row r="162" spans="1:7" ht="142.5" x14ac:dyDescent="0.2">
      <c r="A162" s="5">
        <v>135</v>
      </c>
      <c r="B162" s="6">
        <v>44770</v>
      </c>
      <c r="C162" s="5" t="s">
        <v>415</v>
      </c>
      <c r="D162" s="13" t="s">
        <v>358</v>
      </c>
      <c r="E162" s="9" t="s">
        <v>20</v>
      </c>
      <c r="F162" s="17" t="s">
        <v>71</v>
      </c>
      <c r="G162" s="18"/>
    </row>
    <row r="163" spans="1:7" ht="114" x14ac:dyDescent="0.2">
      <c r="A163" s="5">
        <v>136</v>
      </c>
      <c r="B163" s="6">
        <v>44770</v>
      </c>
      <c r="C163" s="5" t="s">
        <v>416</v>
      </c>
      <c r="D163" s="13" t="s">
        <v>143</v>
      </c>
      <c r="E163" s="9" t="s">
        <v>20</v>
      </c>
      <c r="F163" s="17" t="s">
        <v>71</v>
      </c>
      <c r="G163" s="18"/>
    </row>
    <row r="164" spans="1:7" ht="84.6" customHeight="1" x14ac:dyDescent="0.2">
      <c r="A164" s="5">
        <v>137</v>
      </c>
      <c r="B164" s="6">
        <v>44770</v>
      </c>
      <c r="C164" s="5" t="s">
        <v>417</v>
      </c>
      <c r="D164" s="13" t="s">
        <v>359</v>
      </c>
      <c r="E164" s="9" t="s">
        <v>21</v>
      </c>
      <c r="F164" s="17" t="s">
        <v>382</v>
      </c>
      <c r="G164" s="18"/>
    </row>
    <row r="165" spans="1:7" ht="98.45" customHeight="1" x14ac:dyDescent="0.2">
      <c r="A165" s="5">
        <v>138</v>
      </c>
      <c r="B165" s="6">
        <v>44770</v>
      </c>
      <c r="C165" s="5" t="s">
        <v>418</v>
      </c>
      <c r="D165" s="13" t="s">
        <v>147</v>
      </c>
      <c r="E165" s="9" t="s">
        <v>20</v>
      </c>
      <c r="F165" s="17" t="s">
        <v>180</v>
      </c>
      <c r="G165" s="18"/>
    </row>
    <row r="166" spans="1:7" ht="70.5" customHeight="1" x14ac:dyDescent="0.2">
      <c r="A166" s="5">
        <v>139</v>
      </c>
      <c r="B166" s="6">
        <v>44770</v>
      </c>
      <c r="C166" s="5" t="s">
        <v>419</v>
      </c>
      <c r="D166" s="13" t="s">
        <v>281</v>
      </c>
      <c r="E166" s="9" t="s">
        <v>20</v>
      </c>
      <c r="F166" s="17" t="s">
        <v>383</v>
      </c>
      <c r="G166" s="18"/>
    </row>
    <row r="167" spans="1:7" ht="140.44999999999999" customHeight="1" x14ac:dyDescent="0.2">
      <c r="A167" s="5">
        <v>140</v>
      </c>
      <c r="B167" s="6">
        <v>44770</v>
      </c>
      <c r="C167" s="5" t="s">
        <v>420</v>
      </c>
      <c r="D167" s="13" t="s">
        <v>360</v>
      </c>
      <c r="E167" s="9" t="s">
        <v>20</v>
      </c>
      <c r="F167" s="17" t="s">
        <v>384</v>
      </c>
      <c r="G167" s="18"/>
    </row>
    <row r="168" spans="1:7" ht="185.25" x14ac:dyDescent="0.2">
      <c r="A168" s="5">
        <v>141</v>
      </c>
      <c r="B168" s="6">
        <v>44770</v>
      </c>
      <c r="C168" s="5" t="s">
        <v>421</v>
      </c>
      <c r="D168" s="13" t="s">
        <v>361</v>
      </c>
      <c r="E168" s="9" t="s">
        <v>20</v>
      </c>
      <c r="F168" s="17" t="s">
        <v>71</v>
      </c>
      <c r="G168" s="18"/>
    </row>
    <row r="169" spans="1:7" ht="142.5" x14ac:dyDescent="0.2">
      <c r="A169" s="5">
        <v>142</v>
      </c>
      <c r="B169" s="6">
        <v>44770</v>
      </c>
      <c r="C169" s="5" t="s">
        <v>431</v>
      </c>
      <c r="D169" s="13" t="s">
        <v>362</v>
      </c>
      <c r="E169" s="9" t="s">
        <v>20</v>
      </c>
      <c r="F169" s="17" t="s">
        <v>385</v>
      </c>
      <c r="G169" s="18"/>
    </row>
    <row r="170" spans="1:7" ht="98.45" customHeight="1" x14ac:dyDescent="0.2">
      <c r="A170" s="5">
        <v>143</v>
      </c>
      <c r="B170" s="6">
        <v>44770</v>
      </c>
      <c r="C170" s="5" t="s">
        <v>422</v>
      </c>
      <c r="D170" s="13" t="s">
        <v>363</v>
      </c>
      <c r="E170" s="9" t="s">
        <v>20</v>
      </c>
      <c r="F170" s="17" t="s">
        <v>386</v>
      </c>
      <c r="G170" s="18"/>
    </row>
    <row r="171" spans="1:7" ht="202.5" customHeight="1" x14ac:dyDescent="0.2">
      <c r="A171" s="5">
        <v>144</v>
      </c>
      <c r="B171" s="6">
        <v>44770</v>
      </c>
      <c r="C171" s="5" t="s">
        <v>423</v>
      </c>
      <c r="D171" s="13" t="s">
        <v>364</v>
      </c>
      <c r="E171" s="9" t="s">
        <v>21</v>
      </c>
      <c r="F171" s="17" t="s">
        <v>388</v>
      </c>
      <c r="G171" s="18"/>
    </row>
    <row r="172" spans="1:7" ht="189" customHeight="1" x14ac:dyDescent="0.2">
      <c r="A172" s="5">
        <v>145</v>
      </c>
      <c r="B172" s="6">
        <v>44770</v>
      </c>
      <c r="C172" s="5" t="s">
        <v>424</v>
      </c>
      <c r="D172" s="13" t="s">
        <v>285</v>
      </c>
      <c r="E172" s="9" t="s">
        <v>20</v>
      </c>
      <c r="F172" s="17" t="s">
        <v>190</v>
      </c>
      <c r="G172" s="18"/>
    </row>
    <row r="173" spans="1:7" ht="189" customHeight="1" x14ac:dyDescent="0.2">
      <c r="A173" s="5">
        <v>146</v>
      </c>
      <c r="B173" s="6">
        <v>44770</v>
      </c>
      <c r="C173" s="5" t="s">
        <v>425</v>
      </c>
      <c r="D173" s="13" t="s">
        <v>157</v>
      </c>
      <c r="E173" s="9" t="s">
        <v>20</v>
      </c>
      <c r="F173" s="17" t="s">
        <v>387</v>
      </c>
      <c r="G173" s="18"/>
    </row>
    <row r="174" spans="1:7" ht="142.5" x14ac:dyDescent="0.2">
      <c r="A174" s="5">
        <v>147</v>
      </c>
      <c r="B174" s="6">
        <v>44770</v>
      </c>
      <c r="C174" s="5" t="s">
        <v>426</v>
      </c>
      <c r="D174" s="13" t="s">
        <v>365</v>
      </c>
      <c r="E174" s="9" t="s">
        <v>21</v>
      </c>
      <c r="F174" s="17" t="s">
        <v>188</v>
      </c>
      <c r="G174" s="18"/>
    </row>
    <row r="175" spans="1:7" ht="142.5" x14ac:dyDescent="0.2">
      <c r="A175" s="5">
        <v>148</v>
      </c>
      <c r="B175" s="6">
        <v>44770</v>
      </c>
      <c r="C175" s="5" t="s">
        <v>427</v>
      </c>
      <c r="D175" s="13" t="s">
        <v>366</v>
      </c>
      <c r="E175" s="9" t="s">
        <v>21</v>
      </c>
      <c r="F175" s="17" t="s">
        <v>172</v>
      </c>
      <c r="G175" s="18"/>
    </row>
    <row r="176" spans="1:7" ht="98.45" customHeight="1" x14ac:dyDescent="0.2">
      <c r="A176" s="5">
        <v>149</v>
      </c>
      <c r="B176" s="6">
        <v>44770</v>
      </c>
      <c r="C176" s="5" t="s">
        <v>428</v>
      </c>
      <c r="D176" s="13" t="s">
        <v>367</v>
      </c>
      <c r="E176" s="9" t="s">
        <v>21</v>
      </c>
      <c r="F176" s="17" t="s">
        <v>191</v>
      </c>
      <c r="G176" s="18"/>
    </row>
    <row r="177" spans="1:7" ht="84.6" customHeight="1" x14ac:dyDescent="0.2">
      <c r="A177" s="5">
        <v>150</v>
      </c>
      <c r="B177" s="6">
        <v>44770</v>
      </c>
      <c r="C177" s="5" t="s">
        <v>429</v>
      </c>
      <c r="D177" s="13" t="s">
        <v>368</v>
      </c>
      <c r="E177" s="9" t="s">
        <v>21</v>
      </c>
      <c r="F177" s="17" t="s">
        <v>192</v>
      </c>
      <c r="G177" s="18"/>
    </row>
    <row r="178" spans="1:7" ht="189" customHeight="1" x14ac:dyDescent="0.2">
      <c r="A178" s="5">
        <v>151</v>
      </c>
      <c r="B178" s="6">
        <v>44770</v>
      </c>
      <c r="C178" s="5" t="s">
        <v>430</v>
      </c>
      <c r="D178" s="13" t="s">
        <v>288</v>
      </c>
      <c r="E178" s="9" t="s">
        <v>20</v>
      </c>
      <c r="F178" s="17" t="s">
        <v>71</v>
      </c>
      <c r="G178" s="18"/>
    </row>
    <row r="179" spans="1:7" ht="189" customHeight="1" x14ac:dyDescent="0.2">
      <c r="A179" s="5">
        <v>152</v>
      </c>
      <c r="B179" s="6">
        <v>44770</v>
      </c>
      <c r="C179" s="5" t="s">
        <v>436</v>
      </c>
      <c r="D179" s="13" t="s">
        <v>432</v>
      </c>
      <c r="E179" s="9" t="s">
        <v>21</v>
      </c>
      <c r="F179" s="17" t="s">
        <v>172</v>
      </c>
      <c r="G179" s="18"/>
    </row>
    <row r="180" spans="1:7" ht="57" x14ac:dyDescent="0.2">
      <c r="A180" s="5">
        <v>153</v>
      </c>
      <c r="B180" s="6">
        <v>44770</v>
      </c>
      <c r="C180" s="5" t="s">
        <v>437</v>
      </c>
      <c r="D180" s="13" t="s">
        <v>433</v>
      </c>
      <c r="E180" s="9" t="s">
        <v>21</v>
      </c>
      <c r="F180" s="17" t="s">
        <v>435</v>
      </c>
      <c r="G180" s="18"/>
    </row>
    <row r="181" spans="1:7" ht="85.5" x14ac:dyDescent="0.2">
      <c r="A181" s="5">
        <v>154</v>
      </c>
      <c r="B181" s="6">
        <v>44770</v>
      </c>
      <c r="C181" s="5" t="s">
        <v>438</v>
      </c>
      <c r="D181" s="13" t="s">
        <v>434</v>
      </c>
      <c r="E181" s="9" t="s">
        <v>21</v>
      </c>
      <c r="F181" s="17" t="s">
        <v>166</v>
      </c>
      <c r="G181" s="18"/>
    </row>
    <row r="182" spans="1:7" ht="98.45" customHeight="1" x14ac:dyDescent="0.2">
      <c r="A182" s="5">
        <v>155</v>
      </c>
      <c r="B182" s="6">
        <v>44770</v>
      </c>
      <c r="C182" s="5" t="s">
        <v>446</v>
      </c>
      <c r="D182" s="13" t="s">
        <v>147</v>
      </c>
      <c r="E182" s="9" t="s">
        <v>20</v>
      </c>
      <c r="F182" s="17" t="s">
        <v>443</v>
      </c>
      <c r="G182" s="18"/>
    </row>
    <row r="183" spans="1:7" ht="140.44999999999999" customHeight="1" x14ac:dyDescent="0.2">
      <c r="A183" s="5">
        <v>156</v>
      </c>
      <c r="B183" s="6">
        <v>44770</v>
      </c>
      <c r="C183" s="5" t="s">
        <v>447</v>
      </c>
      <c r="D183" s="13" t="s">
        <v>360</v>
      </c>
      <c r="E183" s="9" t="s">
        <v>20</v>
      </c>
      <c r="F183" s="17" t="s">
        <v>384</v>
      </c>
      <c r="G183" s="18"/>
    </row>
    <row r="184" spans="1:7" ht="98.45" customHeight="1" x14ac:dyDescent="0.2">
      <c r="A184" s="5">
        <v>157</v>
      </c>
      <c r="B184" s="6">
        <v>44770</v>
      </c>
      <c r="C184" s="5" t="s">
        <v>448</v>
      </c>
      <c r="D184" s="13" t="s">
        <v>439</v>
      </c>
      <c r="E184" s="9" t="s">
        <v>20</v>
      </c>
      <c r="F184" s="17" t="s">
        <v>444</v>
      </c>
      <c r="G184" s="18"/>
    </row>
    <row r="185" spans="1:7" ht="84.6" customHeight="1" x14ac:dyDescent="0.2">
      <c r="A185" s="5">
        <v>158</v>
      </c>
      <c r="B185" s="6">
        <v>44770</v>
      </c>
      <c r="C185" s="5" t="s">
        <v>449</v>
      </c>
      <c r="D185" s="13" t="s">
        <v>440</v>
      </c>
      <c r="E185" s="9" t="s">
        <v>21</v>
      </c>
      <c r="F185" s="17" t="s">
        <v>445</v>
      </c>
      <c r="G185" s="18"/>
    </row>
    <row r="186" spans="1:7" ht="70.5" customHeight="1" x14ac:dyDescent="0.2">
      <c r="A186" s="5">
        <v>159</v>
      </c>
      <c r="B186" s="6">
        <v>44770</v>
      </c>
      <c r="C186" s="5" t="s">
        <v>450</v>
      </c>
      <c r="D186" s="13" t="s">
        <v>441</v>
      </c>
      <c r="E186" s="9" t="s">
        <v>20</v>
      </c>
      <c r="F186" s="17" t="s">
        <v>304</v>
      </c>
      <c r="G186" s="18"/>
    </row>
    <row r="187" spans="1:7" ht="128.25" x14ac:dyDescent="0.2">
      <c r="A187" s="5">
        <v>160</v>
      </c>
      <c r="B187" s="6">
        <v>44770</v>
      </c>
      <c r="C187" s="5" t="s">
        <v>451</v>
      </c>
      <c r="D187" s="13" t="s">
        <v>442</v>
      </c>
      <c r="E187" s="9" t="s">
        <v>20</v>
      </c>
      <c r="F187" s="17" t="s">
        <v>72</v>
      </c>
      <c r="G187" s="18"/>
    </row>
    <row r="188" spans="1:7" ht="409.5" x14ac:dyDescent="0.2">
      <c r="A188" s="5">
        <v>161</v>
      </c>
      <c r="B188" s="6">
        <v>44770</v>
      </c>
      <c r="C188" s="5" t="s">
        <v>459</v>
      </c>
      <c r="D188" s="13" t="s">
        <v>452</v>
      </c>
      <c r="E188" s="9" t="s">
        <v>21</v>
      </c>
      <c r="F188" s="17" t="s">
        <v>460</v>
      </c>
      <c r="G188" s="18"/>
    </row>
    <row r="189" spans="1:7" ht="189" customHeight="1" x14ac:dyDescent="0.2">
      <c r="A189" s="5">
        <v>162</v>
      </c>
      <c r="B189" s="6">
        <v>44770</v>
      </c>
      <c r="C189" s="5" t="s">
        <v>458</v>
      </c>
      <c r="D189" s="13" t="s">
        <v>453</v>
      </c>
      <c r="E189" s="9" t="s">
        <v>21</v>
      </c>
      <c r="F189" s="17" t="s">
        <v>461</v>
      </c>
      <c r="G189" s="18"/>
    </row>
    <row r="190" spans="1:7" ht="285" x14ac:dyDescent="0.2">
      <c r="A190" s="5">
        <v>163</v>
      </c>
      <c r="B190" s="6">
        <v>44770</v>
      </c>
      <c r="C190" s="5" t="s">
        <v>457</v>
      </c>
      <c r="D190" s="13" t="s">
        <v>454</v>
      </c>
      <c r="E190" s="9" t="s">
        <v>21</v>
      </c>
      <c r="F190" s="17" t="s">
        <v>462</v>
      </c>
      <c r="G190" s="18"/>
    </row>
    <row r="191" spans="1:7" ht="409.5" x14ac:dyDescent="0.2">
      <c r="A191" s="5">
        <v>164</v>
      </c>
      <c r="B191" s="6">
        <v>44770</v>
      </c>
      <c r="C191" s="5" t="s">
        <v>456</v>
      </c>
      <c r="D191" s="13" t="s">
        <v>455</v>
      </c>
      <c r="E191" s="9" t="s">
        <v>21</v>
      </c>
      <c r="F191" s="17" t="s">
        <v>463</v>
      </c>
      <c r="G191" s="18"/>
    </row>
    <row r="192" spans="1:7" x14ac:dyDescent="0.2">
      <c r="A192" s="23" t="s">
        <v>36</v>
      </c>
      <c r="B192" s="23"/>
      <c r="C192" s="23"/>
      <c r="D192" s="23"/>
      <c r="E192" s="23"/>
      <c r="F192" s="23"/>
      <c r="G192" s="23"/>
    </row>
    <row r="193" spans="1:7" x14ac:dyDescent="0.2">
      <c r="A193" s="23"/>
      <c r="B193" s="23"/>
      <c r="C193" s="23"/>
      <c r="D193" s="23"/>
      <c r="E193" s="23"/>
      <c r="F193" s="23"/>
      <c r="G193" s="23"/>
    </row>
  </sheetData>
  <mergeCells count="213">
    <mergeCell ref="F154:G154"/>
    <mergeCell ref="F163:G163"/>
    <mergeCell ref="F159:G159"/>
    <mergeCell ref="F160:G160"/>
    <mergeCell ref="F161:G161"/>
    <mergeCell ref="F162:G162"/>
    <mergeCell ref="F165:G165"/>
    <mergeCell ref="F166:G166"/>
    <mergeCell ref="F167:G167"/>
    <mergeCell ref="A1:B2"/>
    <mergeCell ref="A3:B3"/>
    <mergeCell ref="C3:E3"/>
    <mergeCell ref="F1:G2"/>
    <mergeCell ref="C1:E1"/>
    <mergeCell ref="C2:E2"/>
    <mergeCell ref="F3:G3"/>
    <mergeCell ref="F52:G52"/>
    <mergeCell ref="F149:G149"/>
    <mergeCell ref="D9:G9"/>
    <mergeCell ref="D10:G10"/>
    <mergeCell ref="D11:G11"/>
    <mergeCell ref="D13:G13"/>
    <mergeCell ref="A5:G5"/>
    <mergeCell ref="A6:G6"/>
    <mergeCell ref="A12:G12"/>
    <mergeCell ref="A7:C7"/>
    <mergeCell ref="A8:C8"/>
    <mergeCell ref="A9:C9"/>
    <mergeCell ref="A10:C10"/>
    <mergeCell ref="A11:C11"/>
    <mergeCell ref="D7:G7"/>
    <mergeCell ref="D8:G8"/>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D18:G18"/>
    <mergeCell ref="A23:C23"/>
    <mergeCell ref="A14:C14"/>
    <mergeCell ref="A15:C15"/>
    <mergeCell ref="A16:C16"/>
    <mergeCell ref="D14:G14"/>
    <mergeCell ref="F31:G31"/>
    <mergeCell ref="F33:G33"/>
    <mergeCell ref="F34:G34"/>
    <mergeCell ref="F35:G35"/>
    <mergeCell ref="A192:G193"/>
    <mergeCell ref="A24:C24"/>
    <mergeCell ref="D24:G24"/>
    <mergeCell ref="A25:C25"/>
    <mergeCell ref="D25:E25"/>
    <mergeCell ref="A26:C26"/>
    <mergeCell ref="D26:E26"/>
    <mergeCell ref="F29:G29"/>
    <mergeCell ref="F30:G30"/>
    <mergeCell ref="F45:G45"/>
    <mergeCell ref="F46:G46"/>
    <mergeCell ref="F47:G47"/>
    <mergeCell ref="F48:G48"/>
    <mergeCell ref="F51:G51"/>
    <mergeCell ref="F40:G40"/>
    <mergeCell ref="F32:G32"/>
    <mergeCell ref="F36:G36"/>
    <mergeCell ref="F37:G37"/>
    <mergeCell ref="F38:G38"/>
    <mergeCell ref="F150:G150"/>
    <mergeCell ref="F55:G55"/>
    <mergeCell ref="F56:G56"/>
    <mergeCell ref="F57:G57"/>
    <mergeCell ref="F50:G50"/>
    <mergeCell ref="F58:G58"/>
    <mergeCell ref="F39:G39"/>
    <mergeCell ref="F53:G53"/>
    <mergeCell ref="F54:G54"/>
    <mergeCell ref="F41:G41"/>
    <mergeCell ref="F42:G42"/>
    <mergeCell ref="F43:G43"/>
    <mergeCell ref="F44:G44"/>
    <mergeCell ref="F49:G49"/>
    <mergeCell ref="F64:G64"/>
    <mergeCell ref="F65:G65"/>
    <mergeCell ref="F66:G66"/>
    <mergeCell ref="F67:G67"/>
    <mergeCell ref="F68:G68"/>
    <mergeCell ref="F59:G59"/>
    <mergeCell ref="F60:G60"/>
    <mergeCell ref="F61:G61"/>
    <mergeCell ref="F62:G62"/>
    <mergeCell ref="F63:G63"/>
    <mergeCell ref="F74:G74"/>
    <mergeCell ref="F75:G75"/>
    <mergeCell ref="F76:G76"/>
    <mergeCell ref="F77:G77"/>
    <mergeCell ref="F78:G78"/>
    <mergeCell ref="F69:G69"/>
    <mergeCell ref="F70:G70"/>
    <mergeCell ref="F71:G71"/>
    <mergeCell ref="F72:G72"/>
    <mergeCell ref="F73:G73"/>
    <mergeCell ref="F84:G84"/>
    <mergeCell ref="F85:G85"/>
    <mergeCell ref="F86:G86"/>
    <mergeCell ref="F87:G87"/>
    <mergeCell ref="F88:G88"/>
    <mergeCell ref="F79:G79"/>
    <mergeCell ref="F80:G80"/>
    <mergeCell ref="F81:G81"/>
    <mergeCell ref="F82:G82"/>
    <mergeCell ref="F83:G83"/>
    <mergeCell ref="F98:G98"/>
    <mergeCell ref="F99:G99"/>
    <mergeCell ref="F100:G100"/>
    <mergeCell ref="F101:G101"/>
    <mergeCell ref="F102:G102"/>
    <mergeCell ref="F89:G89"/>
    <mergeCell ref="F90:G90"/>
    <mergeCell ref="F97:G97"/>
    <mergeCell ref="F91:G91"/>
    <mergeCell ref="F92:G92"/>
    <mergeCell ref="F93:G93"/>
    <mergeCell ref="F94:G94"/>
    <mergeCell ref="F95:G95"/>
    <mergeCell ref="F96:G96"/>
    <mergeCell ref="F108:G108"/>
    <mergeCell ref="F109:G109"/>
    <mergeCell ref="F110:G110"/>
    <mergeCell ref="F111:G111"/>
    <mergeCell ref="F112:G112"/>
    <mergeCell ref="F103:G103"/>
    <mergeCell ref="F104:G104"/>
    <mergeCell ref="F105:G105"/>
    <mergeCell ref="F106:G106"/>
    <mergeCell ref="F107:G107"/>
    <mergeCell ref="F118:G118"/>
    <mergeCell ref="F119:G119"/>
    <mergeCell ref="F120:G120"/>
    <mergeCell ref="F121:G121"/>
    <mergeCell ref="F122:G122"/>
    <mergeCell ref="F113:G113"/>
    <mergeCell ref="F114:G114"/>
    <mergeCell ref="F115:G115"/>
    <mergeCell ref="F116:G116"/>
    <mergeCell ref="F117:G117"/>
    <mergeCell ref="F127:G127"/>
    <mergeCell ref="F128:G128"/>
    <mergeCell ref="F129:G129"/>
    <mergeCell ref="F130:G130"/>
    <mergeCell ref="F131:G131"/>
    <mergeCell ref="F123:G123"/>
    <mergeCell ref="F124:G124"/>
    <mergeCell ref="F125:G125"/>
    <mergeCell ref="F126:G126"/>
    <mergeCell ref="F137:G137"/>
    <mergeCell ref="F138:G138"/>
    <mergeCell ref="F139:G139"/>
    <mergeCell ref="F140:G140"/>
    <mergeCell ref="F141:G141"/>
    <mergeCell ref="F132:G132"/>
    <mergeCell ref="F133:G133"/>
    <mergeCell ref="F134:G134"/>
    <mergeCell ref="F135:G135"/>
    <mergeCell ref="F136:G136"/>
    <mergeCell ref="F146:G146"/>
    <mergeCell ref="F147:G147"/>
    <mergeCell ref="F148:G148"/>
    <mergeCell ref="F152:G152"/>
    <mergeCell ref="F153:G153"/>
    <mergeCell ref="F142:G142"/>
    <mergeCell ref="F143:G143"/>
    <mergeCell ref="F144:G144"/>
    <mergeCell ref="F145:G145"/>
    <mergeCell ref="F151:G151"/>
    <mergeCell ref="F171:G171"/>
    <mergeCell ref="F172:G172"/>
    <mergeCell ref="F173:G173"/>
    <mergeCell ref="F174:G174"/>
    <mergeCell ref="F179:G179"/>
    <mergeCell ref="F155:G155"/>
    <mergeCell ref="F156:G156"/>
    <mergeCell ref="F157:G157"/>
    <mergeCell ref="F158:G158"/>
    <mergeCell ref="F164:G164"/>
    <mergeCell ref="F168:G168"/>
    <mergeCell ref="F169:G169"/>
    <mergeCell ref="F178:G178"/>
    <mergeCell ref="F177:G177"/>
    <mergeCell ref="F176:G176"/>
    <mergeCell ref="F175:G175"/>
    <mergeCell ref="F170:G170"/>
    <mergeCell ref="F190:G190"/>
    <mergeCell ref="F191:G191"/>
    <mergeCell ref="F185:G185"/>
    <mergeCell ref="F186:G186"/>
    <mergeCell ref="F187:G187"/>
    <mergeCell ref="F188:G188"/>
    <mergeCell ref="F189:G189"/>
    <mergeCell ref="F180:G180"/>
    <mergeCell ref="F181:G181"/>
    <mergeCell ref="F182:G182"/>
    <mergeCell ref="F183:G183"/>
    <mergeCell ref="F184:G184"/>
  </mergeCells>
  <phoneticPr fontId="3" type="noConversion"/>
  <dataValidations count="28">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8" xr:uid="{00000000-0002-0000-0000-00000B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C000000}"/>
    <dataValidation allowBlank="1" showInputMessage="1" showErrorMessage="1" prompt="Señale el número total de comentarios recibidos, tenga en cuenta que este valor debe ser la suma de las dos casillas siguientes. " sqref="D21:G21" xr:uid="{00000000-0002-0000-0000-00000D000000}"/>
    <dataValidation allowBlank="1" showInputMessage="1" showErrorMessage="1" prompt="Indique cuantos comentarios se acogieron del total de comentarios recibidos." sqref="D22:E22" xr:uid="{00000000-0002-0000-0000-00000E000000}"/>
    <dataValidation allowBlank="1" showInputMessage="1" showErrorMessage="1" prompt="Indique cuantos comentarios no se aceptaron del total de comentarios recibidos." sqref="D23:E23" xr:uid="{00000000-0002-0000-0000-00000F000000}"/>
    <dataValidation allowBlank="1" showInputMessage="1" showErrorMessage="1" prompt="Cálculo automático. " sqref="G22 G25" xr:uid="{00000000-0002-0000-0000-000010000000}"/>
    <dataValidation allowBlank="1" showInputMessage="1" showErrorMessage="1" prompt="Cálculo automático." sqref="G26" xr:uid="{00000000-0002-0000-0000-000011000000}"/>
    <dataValidation allowBlank="1" showInputMessage="1" showErrorMessage="1" prompt="Señale el número total de artículos del proyecto de regulación en curso._x000a_" sqref="D24:G24" xr:uid="{00000000-0002-0000-0000-000012000000}"/>
    <dataValidation allowBlank="1" showInputMessage="1" showErrorMessage="1" prompt="Indique del total de artículos del proyecto, cuantos de éstos recibieron comentarios." sqref="D25:E25" xr:uid="{00000000-0002-0000-0000-000013000000}"/>
    <dataValidation allowBlank="1" showInputMessage="1" showErrorMessage="1" prompt="Indique del total de artículos del proyecto que recibieron comentarios, cuantos de éstos fueron modificados a partir de los mismos." sqref="D26:E26" xr:uid="{00000000-0002-0000-0000-000014000000}"/>
    <dataValidation allowBlank="1" showInputMessage="1" showErrorMessage="1" prompt="Identificación consecutiva de observaciones." sqref="A28" xr:uid="{00000000-0002-0000-0000-000015000000}"/>
    <dataValidation allowBlank="1" showInputMessage="1" showErrorMessage="1" prompt="Escriba la fecha de recepción de la observación en el siguiente formato: dd/mm/aaaa." sqref="B28" xr:uid="{00000000-0002-0000-0000-000016000000}"/>
    <dataValidation allowBlank="1" showInputMessage="1" showErrorMessage="1" prompt="Registre el nombre de la persona natural o jurídica que envió la observación." sqref="C28" xr:uid="{00000000-0002-0000-0000-000017000000}"/>
    <dataValidation allowBlank="1" showInputMessage="1" showErrorMessage="1" prompt="Registre la observación enviada por la persona natural o jurídica." sqref="D28" xr:uid="{00000000-0002-0000-0000-000018000000}"/>
    <dataValidation allowBlank="1" showInputMessage="1" showErrorMessage="1" prompt="Señale de la lista desplegable, la acción adelantada por la entidad con la observación recibida." sqref="E28" xr:uid="{00000000-0002-0000-0000-000019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A000000}"/>
    <dataValidation allowBlank="1" showInputMessage="1" showErrorMessage="1" prompt="Cálculo automático" sqref="G23" xr:uid="{00000000-0002-0000-0000-00001B000000}"/>
  </dataValidations>
  <pageMargins left="0.7" right="0.7" top="0.75" bottom="0.75" header="0.3" footer="0.3"/>
  <pageSetup scale="5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C000000}">
          <x14:formula1>
            <xm:f>Listas!$A$1:$A$2</xm:f>
          </x14:formula1>
          <xm:sqref>E29:E191 F179:F181 F188:F191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7"/>
  <sheetViews>
    <sheetView workbookViewId="0">
      <selection activeCell="A3" sqref="A3"/>
    </sheetView>
  </sheetViews>
  <sheetFormatPr baseColWidth="10" defaultRowHeight="15.75" x14ac:dyDescent="0.25"/>
  <cols>
    <col min="1" max="1" width="16.625" bestFit="1" customWidth="1"/>
    <col min="2" max="2" width="10.875" customWidth="1"/>
  </cols>
  <sheetData>
    <row r="3" spans="1:2" x14ac:dyDescent="0.25">
      <c r="A3" s="10" t="s">
        <v>42</v>
      </c>
      <c r="B3" t="s">
        <v>45</v>
      </c>
    </row>
    <row r="4" spans="1:2" x14ac:dyDescent="0.25">
      <c r="A4" s="11" t="s">
        <v>21</v>
      </c>
      <c r="B4" s="12">
        <v>17</v>
      </c>
    </row>
    <row r="5" spans="1:2" x14ac:dyDescent="0.25">
      <c r="A5" s="11" t="s">
        <v>20</v>
      </c>
      <c r="B5" s="12">
        <v>27</v>
      </c>
    </row>
    <row r="6" spans="1:2" x14ac:dyDescent="0.25">
      <c r="A6" s="11" t="s">
        <v>43</v>
      </c>
      <c r="B6" s="12"/>
    </row>
    <row r="7" spans="1:2" x14ac:dyDescent="0.25">
      <c r="A7" s="11" t="s">
        <v>44</v>
      </c>
      <c r="B7" s="12">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5"/>
  <sheetViews>
    <sheetView workbookViewId="0">
      <selection sqref="A1:A1048576"/>
    </sheetView>
  </sheetViews>
  <sheetFormatPr baseColWidth="10" defaultRowHeight="15.75" x14ac:dyDescent="0.25"/>
  <sheetData>
    <row r="1" spans="1:1" x14ac:dyDescent="0.25">
      <c r="A1" t="s">
        <v>41</v>
      </c>
    </row>
    <row r="2" spans="1:1" ht="30.75" x14ac:dyDescent="0.25">
      <c r="A2" s="5" t="s">
        <v>20</v>
      </c>
    </row>
    <row r="3" spans="1:1" ht="30.75" x14ac:dyDescent="0.25">
      <c r="A3" s="5" t="s">
        <v>20</v>
      </c>
    </row>
    <row r="4" spans="1:1" ht="30.75" x14ac:dyDescent="0.25">
      <c r="A4" s="5" t="s">
        <v>20</v>
      </c>
    </row>
    <row r="5" spans="1:1" x14ac:dyDescent="0.25">
      <c r="A5" s="5" t="s">
        <v>21</v>
      </c>
    </row>
    <row r="6" spans="1:1" ht="30.75" x14ac:dyDescent="0.25">
      <c r="A6" s="5" t="s">
        <v>20</v>
      </c>
    </row>
    <row r="7" spans="1:1" ht="30.75" x14ac:dyDescent="0.25">
      <c r="A7" s="5" t="s">
        <v>20</v>
      </c>
    </row>
    <row r="8" spans="1:1" ht="30.75" x14ac:dyDescent="0.25">
      <c r="A8" s="5" t="s">
        <v>20</v>
      </c>
    </row>
    <row r="9" spans="1:1" ht="30.75" x14ac:dyDescent="0.25">
      <c r="A9" s="5" t="s">
        <v>20</v>
      </c>
    </row>
    <row r="10" spans="1:1" ht="30.75" x14ac:dyDescent="0.25">
      <c r="A10" s="5" t="s">
        <v>20</v>
      </c>
    </row>
    <row r="11" spans="1:1" x14ac:dyDescent="0.25">
      <c r="A11" s="5" t="s">
        <v>21</v>
      </c>
    </row>
    <row r="12" spans="1:1" ht="30.75" x14ac:dyDescent="0.25">
      <c r="A12" s="5" t="s">
        <v>20</v>
      </c>
    </row>
    <row r="13" spans="1:1" x14ac:dyDescent="0.25">
      <c r="A13" s="5" t="s">
        <v>21</v>
      </c>
    </row>
    <row r="14" spans="1:1" x14ac:dyDescent="0.25">
      <c r="A14" s="5" t="s">
        <v>21</v>
      </c>
    </row>
    <row r="15" spans="1:1" x14ac:dyDescent="0.25">
      <c r="A15" s="5" t="s">
        <v>21</v>
      </c>
    </row>
    <row r="16" spans="1:1" x14ac:dyDescent="0.25">
      <c r="A16" s="5" t="s">
        <v>21</v>
      </c>
    </row>
    <row r="17" spans="1:1" x14ac:dyDescent="0.25">
      <c r="A17" s="5" t="s">
        <v>21</v>
      </c>
    </row>
    <row r="18" spans="1:1" x14ac:dyDescent="0.25">
      <c r="A18" s="5" t="s">
        <v>21</v>
      </c>
    </row>
    <row r="19" spans="1:1" x14ac:dyDescent="0.25">
      <c r="A19" s="5" t="s">
        <v>21</v>
      </c>
    </row>
    <row r="20" spans="1:1" x14ac:dyDescent="0.25">
      <c r="A20" s="5" t="s">
        <v>21</v>
      </c>
    </row>
    <row r="21" spans="1:1" x14ac:dyDescent="0.25">
      <c r="A21" s="5" t="s">
        <v>21</v>
      </c>
    </row>
    <row r="22" spans="1:1" ht="30.75" x14ac:dyDescent="0.25">
      <c r="A22" s="5" t="s">
        <v>20</v>
      </c>
    </row>
    <row r="23" spans="1:1" ht="31.5" x14ac:dyDescent="0.25">
      <c r="A23" s="7" t="s">
        <v>20</v>
      </c>
    </row>
    <row r="24" spans="1:1" ht="31.5" x14ac:dyDescent="0.25">
      <c r="A24" s="7" t="s">
        <v>20</v>
      </c>
    </row>
    <row r="25" spans="1:1" x14ac:dyDescent="0.25">
      <c r="A25" s="7" t="s">
        <v>21</v>
      </c>
    </row>
    <row r="26" spans="1:1" ht="31.5" x14ac:dyDescent="0.25">
      <c r="A26" s="7" t="s">
        <v>20</v>
      </c>
    </row>
    <row r="27" spans="1:1" ht="31.5" x14ac:dyDescent="0.25">
      <c r="A27" s="7" t="s">
        <v>20</v>
      </c>
    </row>
    <row r="28" spans="1:1" ht="31.5" x14ac:dyDescent="0.25">
      <c r="A28" s="7" t="s">
        <v>20</v>
      </c>
    </row>
    <row r="29" spans="1:1" ht="31.5" x14ac:dyDescent="0.25">
      <c r="A29" s="7" t="s">
        <v>20</v>
      </c>
    </row>
    <row r="30" spans="1:1" ht="31.5" x14ac:dyDescent="0.25">
      <c r="A30" s="7" t="s">
        <v>20</v>
      </c>
    </row>
    <row r="31" spans="1:1" x14ac:dyDescent="0.25">
      <c r="A31" s="7" t="s">
        <v>21</v>
      </c>
    </row>
    <row r="32" spans="1:1" ht="31.5" x14ac:dyDescent="0.25">
      <c r="A32" s="8" t="s">
        <v>20</v>
      </c>
    </row>
    <row r="33" spans="1:1" x14ac:dyDescent="0.25">
      <c r="A33" s="7" t="s">
        <v>21</v>
      </c>
    </row>
    <row r="34" spans="1:1" ht="31.5" x14ac:dyDescent="0.25">
      <c r="A34" s="8" t="s">
        <v>20</v>
      </c>
    </row>
    <row r="35" spans="1:1" ht="31.5" x14ac:dyDescent="0.25">
      <c r="A35" s="7" t="s">
        <v>20</v>
      </c>
    </row>
    <row r="36" spans="1:1" ht="31.5" x14ac:dyDescent="0.25">
      <c r="A36" s="7" t="s">
        <v>20</v>
      </c>
    </row>
    <row r="37" spans="1:1" ht="31.5" x14ac:dyDescent="0.25">
      <c r="A37" s="7" t="s">
        <v>20</v>
      </c>
    </row>
    <row r="38" spans="1:1" ht="31.5" x14ac:dyDescent="0.25">
      <c r="A38" s="7" t="s">
        <v>20</v>
      </c>
    </row>
    <row r="39" spans="1:1" ht="31.5" x14ac:dyDescent="0.25">
      <c r="A39" s="9" t="s">
        <v>20</v>
      </c>
    </row>
    <row r="40" spans="1:1" ht="31.5" x14ac:dyDescent="0.25">
      <c r="A40" s="9" t="s">
        <v>20</v>
      </c>
    </row>
    <row r="41" spans="1:1" ht="31.5" x14ac:dyDescent="0.25">
      <c r="A41" s="9" t="s">
        <v>20</v>
      </c>
    </row>
    <row r="42" spans="1:1" ht="31.5" x14ac:dyDescent="0.25">
      <c r="A42" s="9" t="s">
        <v>20</v>
      </c>
    </row>
    <row r="43" spans="1:1" x14ac:dyDescent="0.25">
      <c r="A43" s="9" t="s">
        <v>21</v>
      </c>
    </row>
    <row r="44" spans="1:1" x14ac:dyDescent="0.25">
      <c r="A44" s="9" t="s">
        <v>21</v>
      </c>
    </row>
    <row r="45" spans="1:1" x14ac:dyDescent="0.25">
      <c r="A45" s="9" t="s">
        <v>21</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Listas!$A$1:$A$2</xm:f>
          </x14:formula1>
          <xm:sqref>A2:A45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C9" sqref="C9"/>
    </sheetView>
  </sheetViews>
  <sheetFormatPr baseColWidth="10" defaultRowHeight="15.75" x14ac:dyDescent="0.25"/>
  <sheetData>
    <row r="1" spans="1:1" x14ac:dyDescent="0.25">
      <c r="A1" t="s">
        <v>20</v>
      </c>
    </row>
    <row r="2" spans="1:1" x14ac:dyDescent="0.25">
      <c r="A2" t="s">
        <v>21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Publicidad e Informe</vt:lpstr>
      <vt:lpstr>Hoja2</vt:lpstr>
      <vt:lpstr>Hoja1</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ASUS</cp:lastModifiedBy>
  <cp:lastPrinted>2020-09-29T18:41:40Z</cp:lastPrinted>
  <dcterms:created xsi:type="dcterms:W3CDTF">2020-09-21T19:13:53Z</dcterms:created>
  <dcterms:modified xsi:type="dcterms:W3CDTF">2022-08-04T12:00:01Z</dcterms:modified>
</cp:coreProperties>
</file>