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Claudia Buitrago\Documents\HP 360\2020\FUN\PROCESO EXPEDICION\6. RTA COMENTARIOS Y TICS\"/>
    </mc:Choice>
  </mc:AlternateContent>
  <xr:revisionPtr revIDLastSave="0" documentId="13_ncr:1_{9A992BBA-5ED2-450F-8894-315B55727300}" xr6:coauthVersionLast="47" xr6:coauthVersionMax="47" xr10:uidLastSave="{00000000-0000-0000-0000-000000000000}"/>
  <bookViews>
    <workbookView xWindow="-120" yWindow="-120" windowWidth="20730" windowHeight="11160" xr2:uid="{00000000-000D-0000-FFFF-FFFF00000000}"/>
  </bookViews>
  <sheets>
    <sheet name="Publicidad e Informe" sheetId="1" r:id="rId1"/>
    <sheet name="Hoja1" sheetId="3" state="hidden" r:id="rId2"/>
    <sheet name="Listas" sheetId="2" state="hidden" r:id="rId3"/>
  </sheets>
  <definedNames>
    <definedName name="_xlnm._FilterDatabase" localSheetId="0" hidden="1">'Publicidad e Informe'!$A$28:$H$349</definedName>
    <definedName name="_xlnm.Print_Area" localSheetId="0">'Publicidad e Informe'!$A$1:$G$352</definedName>
    <definedName name="_xlnm.Print_Titles" localSheetId="0">'Publicidad e Informe'!$27:$28</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8" i="3" l="1"/>
  <c r="E18" i="3"/>
  <c r="D2" i="3" l="1"/>
  <c r="B18" i="3"/>
  <c r="D20" i="1" s="1"/>
  <c r="H18" i="3"/>
  <c r="G18" i="3"/>
  <c r="D23" i="1"/>
  <c r="D22" i="1"/>
  <c r="G26" i="1" l="1"/>
  <c r="G25" i="1"/>
  <c r="D18" i="3" l="1"/>
  <c r="D21" i="1"/>
  <c r="G22" i="1" l="1"/>
  <c r="G23" i="1"/>
</calcChain>
</file>

<file path=xl/sharedStrings.xml><?xml version="1.0" encoding="utf-8"?>
<sst xmlns="http://schemas.openxmlformats.org/spreadsheetml/2006/main" count="1603" uniqueCount="607">
  <si>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</si>
  <si>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</si>
  <si>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</si>
  <si>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</si>
  <si>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</si>
  <si>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</si>
  <si>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</si>
  <si>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</si>
  <si>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</si>
  <si>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</si>
  <si>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</si>
  <si>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</si>
  <si>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</si>
  <si>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</si>
  <si>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</si>
  <si>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</si>
  <si>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</si>
  <si>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</si>
  <si>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</si>
  <si>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</si>
  <si>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</si>
  <si>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</si>
  <si>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</si>
  <si>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</si>
  <si>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</si>
  <si>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</si>
  <si>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</si>
  <si>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</si>
  <si>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</si>
  <si>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</si>
  <si>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</si>
  <si>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</si>
  <si>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</si>
  <si>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</si>
  <si>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</si>
  <si>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Versión: </t>
    </r>
    <r>
      <rPr>
        <sz val="10"/>
        <rFont val="Arial Narrow"/>
        <family val="2"/>
      </rPr>
      <t>4</t>
    </r>
  </si>
  <si>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</si>
  <si>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</si>
  <si>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23/10/2020</t>
    </r>
  </si>
  <si>
    <t>Ministerio de Ambiente y Desarrollo Sostenible - Minambiente</t>
  </si>
  <si>
    <t>Por la cual se modifica parcialmente la resolución 2202 del 29 de diciembre de 2005 y se adoptan otras determinaciones</t>
  </si>
  <si>
    <t>15 dias hábiles</t>
  </si>
  <si>
    <t>15 de julio de 2021</t>
  </si>
  <si>
    <t>05 de agosto de 2021</t>
  </si>
  <si>
    <t>https://www.minambiente.gov.co/index.php/ministerio/consultas-publicas#proyectos</t>
  </si>
  <si>
    <t>Pagina Web de Minambiente / Ventana Consultas Públicas</t>
  </si>
  <si>
    <t>Dirección de Gestión Integral del Recurso Hídrico - DGIRH (Formatos - Recurso Hídrico) Juan Diego Gonzalez P./ Diana Marcela Moreno Barco /  Claudia Liliana Buitrago Aguirre
Dirección de Asuntos Ambientales Sectorial y Urbana - DAASU (Formato- Recurso Suelo) Astrid Eliana Reyes Peña</t>
  </si>
  <si>
    <t>Cuenta de email: cbuitrago@minambiente.gov.co</t>
  </si>
  <si>
    <t>No</t>
  </si>
  <si>
    <t>Participantes</t>
  </si>
  <si>
    <t>Total</t>
  </si>
  <si>
    <t>CARSUCRE</t>
  </si>
  <si>
    <t>No comentarios FUN</t>
  </si>
  <si>
    <t>No comentarios FUN ACEPTADOS</t>
  </si>
  <si>
    <t>No comentarios NO FUN ACEPTADOS</t>
  </si>
  <si>
    <t>No comentarios ARTICULOS ACEPTADOS</t>
  </si>
  <si>
    <t>No comentarios ARTICULOS MODIFICADOS</t>
  </si>
  <si>
    <t>Actualizar y complementar los Formularios Únicos Nacionales de solicitud de trámites adoptados mediante la resolución 2202 de 2005, hoy Formatos Únicos Nacionales, para incorporar los avances normativos en la materia, facilitar su respectiva implementación y realizar control efectivo y administración del recurso hídrico y del suelo.</t>
  </si>
  <si>
    <r>
      <rPr>
        <b/>
        <sz val="10"/>
        <rFont val="Arial Narrow"/>
        <family val="2"/>
      </rPr>
      <t>FUN Concesión de aguas subterráneas</t>
    </r>
    <r>
      <rPr>
        <sz val="10"/>
        <rFont val="Arial Narrow"/>
        <family val="2"/>
      </rPr>
      <t xml:space="preserve">
FIRMA DEL SOLICITANTE O APODERADO DEBIDAMENTE CONSTITUIDO en CC.
</t>
    </r>
    <r>
      <rPr>
        <b/>
        <sz val="10"/>
        <rFont val="Arial Narrow"/>
        <family val="2"/>
      </rPr>
      <t>Comentario:</t>
    </r>
    <r>
      <rPr>
        <sz val="10"/>
        <rFont val="Arial Narrow"/>
        <family val="2"/>
      </rPr>
      <t xml:space="preserve">
Creo irrelevante, que soliciten de nuevo la C.C., si ya se solicitó en item 1. Datos del solicitante.
Me parece que la fecha en que firma o elabora el formulario es mejor solicitarlo. Des decir, dejarlo como está el formulario viejo.</t>
    </r>
  </si>
  <si>
    <r>
      <rPr>
        <b/>
        <sz val="10"/>
        <rFont val="Arial Narrow"/>
        <family val="2"/>
      </rPr>
      <t>FUN Concesión de aguas subterráneas</t>
    </r>
    <r>
      <rPr>
        <sz val="10"/>
        <rFont val="Arial Narrow"/>
        <family val="2"/>
      </rPr>
      <t xml:space="preserve">
V. DEMANDA / FIN DE USO: Uso que se le dará al agua solicitada
RIEGO y SILVICULTURA
</t>
    </r>
    <r>
      <rPr>
        <b/>
        <sz val="10"/>
        <rFont val="Arial Narrow"/>
        <family val="2"/>
      </rPr>
      <t>Comentario:</t>
    </r>
    <r>
      <rPr>
        <sz val="10"/>
        <rFont val="Arial Narrow"/>
        <family val="2"/>
      </rPr>
      <t xml:space="preserve">
No se porque razón eliminaron el tipo de riego. Me parece que esta información  es importante no solo porque nos dice si el usuario está usando eficientemente el agua si nó también, para corroborar los caudales solicitados</t>
    </r>
  </si>
  <si>
    <r>
      <rPr>
        <b/>
        <sz val="10"/>
        <rFont val="Arial Narrow"/>
        <family val="2"/>
      </rPr>
      <t>FUN Concesión de aguas subterráneas</t>
    </r>
    <r>
      <rPr>
        <sz val="10"/>
        <rFont val="Arial Narrow"/>
        <family val="2"/>
      </rPr>
      <t xml:space="preserve">
IV. INFORMACIÓN DEL PUNTO DE CAPTACIÓN, 
2. Punto de agua: Nuevo o Antiguo</t>
    </r>
    <r>
      <rPr>
        <b/>
        <sz val="10"/>
        <rFont val="Arial Narrow"/>
        <family val="2"/>
      </rPr>
      <t xml:space="preserve">
Comentario:
</t>
    </r>
    <r>
      <rPr>
        <sz val="10"/>
        <rFont val="Arial Narrow"/>
        <family val="2"/>
      </rPr>
      <t>En las instrucciones no dicen nada que aclare estos conceptos, me parece que esto confunde.</t>
    </r>
  </si>
  <si>
    <r>
      <rPr>
        <b/>
        <sz val="10"/>
        <rFont val="Arial Narrow"/>
        <family val="2"/>
      </rPr>
      <t>FUN Concesión de aguas superficiales</t>
    </r>
    <r>
      <rPr>
        <sz val="10"/>
        <rFont val="Arial Narrow"/>
        <family val="2"/>
      </rPr>
      <t xml:space="preserve">
FIRMA DEL SOLICITANTE O APODERADO DEBIDAMENTE CONSTITUIDO en CC.
</t>
    </r>
    <r>
      <rPr>
        <b/>
        <sz val="10"/>
        <rFont val="Arial Narrow"/>
        <family val="2"/>
      </rPr>
      <t>Comentario:</t>
    </r>
    <r>
      <rPr>
        <sz val="10"/>
        <rFont val="Arial Narrow"/>
        <family val="2"/>
      </rPr>
      <t xml:space="preserve">
Creo irrelevante, que soliciten de nuevo la C.C., si ya se solicitó en item 1. Datos del solicitante.
Me parece que la fecha en que firma o elabora el formulario es mejor solicitarlo. Des decir, dejarlo como está el formulario viejo.</t>
    </r>
  </si>
  <si>
    <r>
      <rPr>
        <b/>
        <sz val="10"/>
        <rFont val="Arial Narrow"/>
        <family val="2"/>
      </rPr>
      <t>FUN Concesión de aguas superficiales</t>
    </r>
    <r>
      <rPr>
        <sz val="10"/>
        <rFont val="Arial Narrow"/>
        <family val="2"/>
      </rPr>
      <t xml:space="preserve">
V. DEMANDA / FIN DE USO: Uso que se le dará al agua solicitada
RIEGO y SILVICULTURA
</t>
    </r>
    <r>
      <rPr>
        <b/>
        <sz val="10"/>
        <rFont val="Arial Narrow"/>
        <family val="2"/>
      </rPr>
      <t>Comentario:</t>
    </r>
    <r>
      <rPr>
        <sz val="10"/>
        <rFont val="Arial Narrow"/>
        <family val="2"/>
      </rPr>
      <t xml:space="preserve">
No se porque razón eliminaron el tipo de riego. Me parece que esta información  es importante no solo porque nos dice si el usuario está usando eficientemente el agua si nó también, para corroborar los caudales solicitados</t>
    </r>
  </si>
  <si>
    <t>EPM</t>
  </si>
  <si>
    <r>
      <t xml:space="preserve">FUN Prospección y exploración de aguas subterráneas
</t>
    </r>
    <r>
      <rPr>
        <sz val="10"/>
        <rFont val="Arial Narrow"/>
        <family val="2"/>
      </rPr>
      <t>I. DATOS DEL SOLICITANTE</t>
    </r>
    <r>
      <rPr>
        <b/>
        <sz val="10"/>
        <rFont val="Arial Narrow"/>
        <family val="2"/>
      </rPr>
      <t xml:space="preserve">
Comentario:
</t>
    </r>
    <r>
      <rPr>
        <sz val="10"/>
        <rFont val="Arial Narrow"/>
        <family val="2"/>
      </rPr>
      <t>Creo que también se debe colocar la opción de Tipo de trámite: Nuevo; Prórroga.  Porque muchos usuarios que solicitan el permiso lo dejan vencer y otros necesitan solicitar prórroga porque no alcanzaron a iniciar obras en el tiempo estipulado por laley (Un año)</t>
    </r>
  </si>
  <si>
    <r>
      <t xml:space="preserve">FUN Prospección y exploración de aguas subterráneas
</t>
    </r>
    <r>
      <rPr>
        <sz val="10"/>
        <rFont val="Arial Narrow"/>
        <family val="2"/>
      </rPr>
      <t>II. INFORMACIÓN GENERAL DE LOS PREDIOS EN LOS QUE SE SOLICITA EL PERMISO DE PROSPECCIÓN Y EXPLORACIÓN
Nombre del predio 2 y 3 y 4</t>
    </r>
    <r>
      <rPr>
        <b/>
        <sz val="10"/>
        <rFont val="Arial Narrow"/>
        <family val="2"/>
      </rPr>
      <t xml:space="preserve">
Comentario:
</t>
    </r>
    <r>
      <rPr>
        <sz val="10"/>
        <rFont val="Arial Narrow"/>
        <family val="2"/>
      </rPr>
      <t>No tiene sentido colocar otros predios, porque el permiso de exploración, solo puede hacerse en un solo sitio. Si los resultados de la exploración son negativos y el usuario necesita cambiar de sitio, debe solicitar un nuevo permiso, diligenciando un nuevo formulario.</t>
    </r>
  </si>
  <si>
    <r>
      <t xml:space="preserve">FUN Prospección y exploración de aguas subterráneas
</t>
    </r>
    <r>
      <rPr>
        <sz val="10"/>
        <rFont val="Arial Narrow"/>
        <family val="2"/>
      </rPr>
      <t>IV. INFORMACIÓN DE LA EXPLORACIÓN Y USOS DEL AGUA
2. Tipo de punto de agua: Piezometro</t>
    </r>
    <r>
      <rPr>
        <b/>
        <sz val="10"/>
        <rFont val="Arial Narrow"/>
        <family val="2"/>
      </rPr>
      <t xml:space="preserve">
Comentario:
</t>
    </r>
    <r>
      <rPr>
        <sz val="10"/>
        <rFont val="Arial Narrow"/>
        <family val="2"/>
      </rPr>
      <t>No creo que los piezómetros requieran permiso de exploración. Por que si hay que darles permiso, no me imagino a los ingenieros civiles y geotecnistas, solicitando permisos para la infinidad de piezómetros que utilizan en sus investigaciones o en la construcción de las obras de ingeniería</t>
    </r>
  </si>
  <si>
    <r>
      <t xml:space="preserve">FUN Prospección y exploración de aguas subterráneas
</t>
    </r>
    <r>
      <rPr>
        <sz val="10"/>
        <rFont val="Arial Narrow"/>
        <family val="2"/>
      </rPr>
      <t xml:space="preserve">IV. INFORMACIÓN DE LA EXPLORACIÓN Y USOS DEL AGUA
7. Coordenadas geográficas del </t>
    </r>
    <r>
      <rPr>
        <b/>
        <sz val="10"/>
        <rFont val="Arial Narrow"/>
        <family val="2"/>
      </rPr>
      <t xml:space="preserve">área de exploración en sistema de referencia </t>
    </r>
    <r>
      <rPr>
        <sz val="10"/>
        <rFont val="Arial Narrow"/>
        <family val="2"/>
      </rPr>
      <t>Magna Sirgas: Caja con campos</t>
    </r>
    <r>
      <rPr>
        <b/>
        <sz val="10"/>
        <rFont val="Arial Narrow"/>
        <family val="2"/>
      </rPr>
      <t xml:space="preserve">
Comentario:
</t>
    </r>
    <r>
      <rPr>
        <sz val="10"/>
        <rFont val="Arial Narrow"/>
        <family val="2"/>
      </rPr>
      <t>Se está pensando como si fuera una exploración de hidrocarburos o minera.  Para el caso del agua subterránea, generalmente es un punto el se explora, mediante la perforación de un pozo o excavación manual. Creo que solo se requiere las coordenadas de ese punto</t>
    </r>
  </si>
  <si>
    <r>
      <t xml:space="preserve">FUN Prospección y exploración de aguas subterráneas
</t>
    </r>
    <r>
      <rPr>
        <sz val="10"/>
        <rFont val="Arial Narrow"/>
        <family val="2"/>
      </rPr>
      <t>IV. INFORMACIÓN DE LA EXPLORACIÓN Y USOS DEL AGUA
8. Término de tiempo por el cual se solicita el permiso</t>
    </r>
    <r>
      <rPr>
        <b/>
        <sz val="10"/>
        <rFont val="Arial Narrow"/>
        <family val="2"/>
      </rPr>
      <t xml:space="preserve">
Comentario:
</t>
    </r>
    <r>
      <rPr>
        <sz val="10"/>
        <rFont val="Arial Narrow"/>
        <family val="2"/>
      </rPr>
      <t>Me parece irrelevante solicitar este dato, sabiendo que la norma le otorga máximo un año de plazo para realizar la exploración</t>
    </r>
  </si>
  <si>
    <r>
      <t xml:space="preserve">FUN Prospección y exploración de aguas subterráneas
</t>
    </r>
    <r>
      <rPr>
        <sz val="10"/>
        <rFont val="Arial Narrow"/>
        <family val="2"/>
      </rPr>
      <t>IV. INFORMACIÓN DE LA EXPLORACIÓN Y USOS DEL AGUA
9. Superficie sobre la cual se solicita el permiso (ha):</t>
    </r>
    <r>
      <rPr>
        <b/>
        <sz val="10"/>
        <rFont val="Arial Narrow"/>
        <family val="2"/>
      </rPr>
      <t xml:space="preserve">
Comentario:
</t>
    </r>
    <r>
      <rPr>
        <sz val="10"/>
        <rFont val="Arial Narrow"/>
        <family val="2"/>
      </rPr>
      <t>También me parece irrelevante solicitar un área de exploración si se sabe que es un punto el que se va explorar</t>
    </r>
  </si>
  <si>
    <r>
      <t xml:space="preserve">FUN Prospección y exploración de aguas subterráneas
</t>
    </r>
    <r>
      <rPr>
        <sz val="10"/>
        <rFont val="Arial Narrow"/>
        <family val="2"/>
      </rPr>
      <t xml:space="preserve">FIRMA DEL SOLICITANTE O APODERADO DEBIDAMENTE CONSTITUIDO en CC.
</t>
    </r>
    <r>
      <rPr>
        <b/>
        <sz val="10"/>
        <rFont val="Arial Narrow"/>
        <family val="2"/>
      </rPr>
      <t>Comentario:</t>
    </r>
    <r>
      <rPr>
        <sz val="10"/>
        <rFont val="Arial Narrow"/>
        <family val="2"/>
      </rPr>
      <t xml:space="preserve">
Creo irrelevante, que soliciten de nuevo la C.C., si ya se solicitó en item 1. Datos del solicitante.
Me parece que la fecha en que firma o elabora el formulario es mejor solicitarlo. Des decir, dejarlo como está el formulario viejo.</t>
    </r>
  </si>
  <si>
    <r>
      <t xml:space="preserve">FUN Prospección y exploración de aguas subterráneas
</t>
    </r>
    <r>
      <rPr>
        <sz val="10"/>
        <rFont val="Arial Narrow"/>
        <family val="2"/>
      </rPr>
      <t xml:space="preserve">DOCUMENTACIÓN QUE SE DEBE ANEXAR A LA SOLICITUD
</t>
    </r>
    <r>
      <rPr>
        <b/>
        <sz val="10"/>
        <rFont val="Arial Narrow"/>
        <family val="2"/>
      </rPr>
      <t>4. Plan de trabajo (literal c del artículo 2.2.3.2.16.5 del Decreto 1076 de 2015).</t>
    </r>
    <r>
      <rPr>
        <sz val="10"/>
        <rFont val="Arial Narrow"/>
        <family val="2"/>
      </rPr>
      <t xml:space="preserve">
</t>
    </r>
    <r>
      <rPr>
        <b/>
        <sz val="10"/>
        <rFont val="Arial Narrow"/>
        <family val="2"/>
      </rPr>
      <t>Comentario:</t>
    </r>
    <r>
      <rPr>
        <sz val="10"/>
        <rFont val="Arial Narrow"/>
        <family val="2"/>
      </rPr>
      <t xml:space="preserve">
Colocaría como numeral 11. Descripción de los impactos que se generarán durante la exploración y selección de las medidas que se implementarán para la mitigación de esos impactos (literal g. del artículo 2.2.3.2.16.5 del Decreto 1076 de 2015).</t>
    </r>
  </si>
  <si>
    <t>Natalia Posada Jaramillo,
Profesional de Regulación
Natalia.Posada@epm.com.co
Gerencia Regulación
Vicepresidencia Ejecutiva Gestión Negocios
Teléfono: (+574) 380 5535
E-Mail: uo0170@epm.com.co
EPM</t>
  </si>
  <si>
    <t>LAURA MARCELA OLIER MARTINEZ
Abogada
molier@procuraduria.gov.co
5878750
3112395213
PROCURADORA 30 JUDICIAL II AMBIENTAL Y AGRARIA
PROCURADURIA GENERAL DE LA NACION</t>
  </si>
  <si>
    <t>Teniendo en cuenta que el contenido obligacional del artículo 126 del Decreto Ley 2106 de 2019, se refiere a la expedición de los formatos únicos nacionales para todos los permisos, concesiones, autorizaciones, permisos y licencias ambientales, que deben ser de obligatoria aplicación por parte de la autoridades ambientales,  se considera necesario que se adopten también formatos para los permisos de emisiones atmosféricas de fuentes fijas y móviles, permisos de aprovechamiento forestal único, persistente y doméstico, ocupación de cauce, entre otros trámites que requieren unificación de criterios por parte del Ministerio de Ambiente como ente rector de la política ambiental nacional, especialmente en cuanto a los requisitos que deben allegarse por los interesados.  De la misma forma, se considera necesario que se incluya un artículo en la Resolución que adopta los formatos únicos nacionales, que reproduzca lo señalado en el parágrafo primero del artículo 125 del Decreto Ley 2106 de 2019, en concordancia con las consideraciones plasmadas por la Corte Constitucional en la sentencia C-145 de mayo de 2021, Magistrada Ponente Paola Andrea Meneses, toda vez que la reglamentación que sobre los procedimientos administrativos ambientales emita el Ministerio de Ambiente y Desarrollo Sostenible, es fundamental para garantizar los principios constitucionales de seguridad jurídica, eficiencia administrativa, presunción de buena fe a favor de los administrados, simplicidad y celeridad en las actuaciones administrativas ambientales, como pilares fundamentales del debido proceso</t>
  </si>
  <si>
    <t>ALEJANDRO CASTAÑEDA CUERVO
Director Ejecutivo ANDEG
Información de contacto y datos para respuesta:
Catalina Rubio – Asesora Ambiental ANDEG. crubio@andeg.org
Edwin Cruz – Subdirector Técnico y Ambiental ANDEG. ecruz@andeg.org</t>
  </si>
  <si>
    <t>En cuanto al costo del proyecto, consideramos se debe dar claridad explicita que esta información no aplica para renovaciones o prorrogas que no impliquen modificación y/o aumento en la cantidad de agua a ser concesionada.</t>
  </si>
  <si>
    <t>Lo estipulado en el numeral 7 consideramos al igual que en el punto anterior, que no debe aplicar para renovaciones ni prórrogas que no impliquen modificaciones a las condiciones de concesión. De igual manera sugerimos quede explicito en la redacción del numeral.</t>
  </si>
  <si>
    <t>PROCURADURIA</t>
  </si>
  <si>
    <t>ACOLGEN</t>
  </si>
  <si>
    <t>CAMACOL</t>
  </si>
  <si>
    <t>CORPORINOQUIA</t>
  </si>
  <si>
    <t>SDA</t>
  </si>
  <si>
    <t>GRUPO ENERGIA BOG</t>
  </si>
  <si>
    <t>ANDEG</t>
  </si>
  <si>
    <t>ANDESCO</t>
  </si>
  <si>
    <t>CORPBOYACA</t>
  </si>
  <si>
    <t>ANLA</t>
  </si>
  <si>
    <t>ANDI</t>
  </si>
  <si>
    <t>DAGMA</t>
  </si>
  <si>
    <t>CORNARE</t>
  </si>
  <si>
    <t>Finalmente, consideramos importante se evalúe la necesidad de revisar y ajustar el articulado de lo establecido en el Decreto 1076 de 2015, pues al tratarse únicamente del ajuste a los FUN, el campo de análisis resulta limitado frente a los requerimientos reales que conlleven a simplificar y afinar los requisitos para la obtención de los permisos para el aprovechamiento y uso de los recursos naturales, en este caso del recurso hídrico y del suelo.
Así mismo, la actualización de estos FUN y permisos asociados debe ir acompañada también por un ajuste en el procedimiento y seguimiento realizado por la autoridad ambiental.
Sin otro particular, comedidamente solicitamos que estos comentarios sean tenidos en cuenta y reiteramos la disposición de ANDEG y nuestras empresas afiliadas para seguir trabajando de la mano con las autoridades ambientales para la formulación y socialización de instrumentos adecuados y robustos que permitan una apropiada gestión y administración de los recursos naturales en nuestro país.</t>
  </si>
  <si>
    <t>Asociación Colombiana de Generadores de Energía Eléctrica- ACOLGEN
Director Ambiental
Sebastián Gómez Orozco
direccionambiental@acolgen.org.co</t>
  </si>
  <si>
    <t xml:space="preserve">Desde la Asociación Coombiana de Generadores de enrgía eléctrica, queremos destacar la importancia de la reglamentación del árticulo 126 del Decreto 2106 de 2019, el cual dispone que ninguna autoridad ambiental podrá establecer requisitos adicionales a los que defina la norma Nacional, en ese sentido consideramos que los documentos aqui analizados deben poder ser aplicables por todos los actores del territorio colombiano, por lo anterior, es importante hacer un llamado a las Autoridades Ambientales en apoyar los procesos y trámités que se requieren cuando los formatos sean utilizados por personas individuales. </t>
  </si>
  <si>
    <r>
      <t>FUN concesiones aguas subterráneas - Instrucciones de diligenciamiento. Capítulo III. INFORMACIÓN GENERAL DE LA ACTIVIDAD ECONÓMICA
Comentario:</t>
    </r>
    <r>
      <rPr>
        <sz val="10"/>
        <rFont val="Arial Narrow"/>
        <family val="2"/>
      </rPr>
      <t xml:space="preserve"> Se deben homologar los títulos entre el cuerpo y el instructivo, en especial el numeral 2 y el título III. El ajuste es para evitar confusiones</t>
    </r>
    <r>
      <rPr>
        <b/>
        <sz val="10"/>
        <rFont val="Arial Narrow"/>
        <family val="2"/>
      </rPr>
      <t xml:space="preserve">
Propuesta de Redaccion:</t>
    </r>
    <r>
      <rPr>
        <sz val="10"/>
        <rFont val="Arial Narrow"/>
        <family val="2"/>
      </rPr>
      <t xml:space="preserve"> Homologar</t>
    </r>
  </si>
  <si>
    <t>NATALIA ROBAYO / Directora Jurídica / nrobayo@camacol.org.co
Camilo Labrador
Investigador Jurídico Senior
Teléfono 7430265 - Ext. 1372
CAMACOL</t>
  </si>
  <si>
    <t>CORPORACIÓN AUTÓNOMA REGIONAL DE LA ORINOQUIA - CORPORINOQUIA
HECTOR MIGUEL GONZALEZ LOZANO
controlycalidad@corporinoquia.gov.co
SUBDIRECTOR DE CONTROL Y CALIDAD AMBIENTAL</t>
  </si>
  <si>
    <t>Secretaría Distrital de Ambiente -SDA
Camilo Alexander Rincón Escobar 
Director de Control Ambiental 
camilo.rincon@ambientebogota.gov.co</t>
  </si>
  <si>
    <t>Transportadora de Gas Internacional S.A. - E.S.P.  (TGI).
Jorge Mario Tinoco Devia.
Líder de Ingeniería - Vicepresidencia de Construcción (VCO).
jorge.tinoco@tgi.com.co;</t>
  </si>
  <si>
    <t>La calidad con que se actúa sobre el predio se debe ampliar a: Empresa de Servicio Público (ESP); esto teniendo en cuenta las normas que le permiten a dichas empresas (ESP), la intervención mediante condiciones establecidas en el Código Civil como prestador de un servicio público esencial y/o fundamental, lo cual le permite incluso actuar con imposición de servidumbre mediante vía judicial. Además la constitución de derechos reales sobre los bienes no debe ser un requisito para el otorgamiento de licenciamientos, permisos, autorizaciones y/o concesiones por parte de las autoridades ambientales, quienes evaluan los impactos y medidas necesarias para su viabilidad.</t>
  </si>
  <si>
    <t xml:space="preserve">Documentos que se deben anexar a la solcitud: Es necesario incluir la opción del proceso para las condiciones de las Obras Públicas. Esto incluye: a) Información del proceso de imposición de Servidumbre ante autoridad Judicial cuando no hay enajenación vuluntaria; b) Autorización del propietario del predio para captación temporal por desarrollo de una Obra de interés social y/o Servicio público y/o Interés Nacional. </t>
  </si>
  <si>
    <t xml:space="preserve">MARIA FERNANDA GONZÁLEZ
maria.gonzalez@andesco.org.co
Gerente de Sostenibilidad y Ambiental
Andesco </t>
  </si>
  <si>
    <t>En relación al requerimiento de “Costo del proyecto”, este ha sido uno de los aspectos sobre los cuales los usuarios mayores dificultades han presentado, ya que las autoridades ambientales no lo aplican de manera homologada. Es por esto que recomendamos tener en cuenta lo establecido en el artículo 28 de la Ley 344 de 1996, modificado por el artículo 96 de la Ley 633 de 2000 el cual menciona que las autoridades ambientales para el cobro de los servicios de evaluación y los servicios de seguimiento de la licencia ambiental, permisos, concesiones, autorizaciones y demás instrumentos ambientales establecidos, deberán seguir la escala tarifaria definida en el mismo artículo como “método de cálculo”, el cual contempla:
La estimación del número de profesionales/mes o contratistas/mes.
La estimación de visitas a la zona del proyecto (monto de los gastos de viaje necesarios).
Los costos de los análisis de laboratorio u otros trabajos técnicos.
Un porcentaje que anualmente fijará el Ministerio del Medio Ambiente por gastos de administración, los cuales se aplicarán a la suma de los tres componentes anteriores.
Por lo tanto, la tarifa del cobro por parte de la autoridad ambiental está limitada a los costos en que incurre la autoridad para evaluar la información asociada al trámite, sin sobrepasar el tope máximo que establece el mismo artículo del “valor del proyecto, obra o actividad” que requiere el trámite ambiental.
En este sentido, se recomienda que dentro del instructivo de los FUN quede claro que el costo del proyecto, obra o actividad se refiere al costo asociado a la actividad por la cual se requiere el permiso, ya que esta es la base para determinar los costos en que incurre la autoridad ambiental para la evaluación de la solicitud.</t>
  </si>
  <si>
    <t xml:space="preserve">En relación al requerimiento de "Coordenadas geográficas", se recomienda tener en cuenta las Resoluciones 471 y 529 de IGAC del 2020, que establecen el punto de único origen para la información cartográfica. </t>
  </si>
  <si>
    <t xml:space="preserve">Por último, se considera importante incluir en todos los FUN en los datos del solicitante, específicamente en la sección de tipo de trámite, si se trata de una cesión del permiso. </t>
  </si>
  <si>
    <t>Se recomienda revisar la documentación requerida, ya que hay algunos requisitos que se listan, pero no corresponden a un documento que se deba entregar, sino a información que va en el formato. Por ejemplo,  en el FUN Vertimientos a suelo “Fuente de abastecimiento de agua indicando la cuenca hidrográfica o unidad ambiental costera u oceánica a la cual pertenece (numeral 8 del artículo 2.2.3.3.5.2 del Decreto 1076 de 2015)”, consideramos que esta información no debería incluirse en el apartado de “Documentación”.</t>
  </si>
  <si>
    <t>Así mismo, es fundamental incluir los requerimientos de información asociados al reúso de agua en los FUN, con el fin de promover esta práctica como uno de los objetivos de la economía circular.</t>
  </si>
  <si>
    <t>CORPORACIÓN AUTÓNOMA REGIONAL DE BOYACÁ
SUBDIRECCIÓN DE ECOSISTEMAS
SONIA NATALIA VÁSQUEZ DÍAZ 
SUBDIRECTORA DE ECOSISTEMAS Y GESTIÓN AMBIENTAL
svasquez@corpoboyaca.gov.co</t>
  </si>
  <si>
    <t>AUTORIDAD NACIONAL DE LICENCIAS AMBIENTALES - ANLA
Carlos Alonso Rodriguez Pardo
Suibdirector de Instrumentos, Permisos y Trámites Ambientales - SIPTA
carrodriguez@anla.gov.co</t>
  </si>
  <si>
    <t>Angela Gómez Rodríguez
Directora de Regulación Ambiental
Vicepresidencia de Desarrollo Sostenible
Ana María Moncaleano
Coordinadora Ambiental
Vicepresidencia de Minería, Hidrocarburos y Energía
Asociación Nacional de Empresarios de Colombia – ANDI Asociación Nacional de Empresarios de Colombia - ANDI</t>
  </si>
  <si>
    <t>Es importante asegurar: La rigurosa aplicación a la sentencia C-145 de 2021 que declaró la constitucionalidad del artículo 125 del Decreto Ley 2106 de 2019 que establece la prohibición para las autoridades ambientales relativa a exigir requisitos distintos a los establecidos en el Decreto Ley 2811 de 1974, la Ley 99 de 1993 y demás disposiciones en materia ambiental para la solicitud de autorizaciones ambientales.</t>
  </si>
  <si>
    <t>Se debe asegurar que habrá coherencia de los nuevos requisitos, con la norma sobre reúso de aguas que se encuentra actualmente en modificación.</t>
  </si>
  <si>
    <t>Se recomienda revisar la exigencia de la autorización sanitaria favorable presente en los FUN de concesiones de agua, el cual indica: Autorización sanitaria emitida por parte del Instituto Seccional de Salud, en caso que la concesión sea solicitada para abastecimiento doméstico (artículo 28 del Decreto 1575 de 2007). Sin embargo, el artículo 28 del Decreto citado no establece que este documento aplique para cualquier abastecimiento doméstico, por el contrario se refiere únicamente a los casos en los que el agua sea utilizada para consumo humano. De ahí que, no debe omitirse que uso doméstico no es sinónimo de consumo humano, y que solo en este último caso es que debe exigirse la autorización sanitaria favorable, donde se especifique que únicamente se exige la autorización sanitaria favorable para aquellos casos en donde el agua a captar, sea utilizada para consumo humano.</t>
  </si>
  <si>
    <t>Departamento Administrativo Gestión del Medio Ambiente (DAGMA) Cali
Oscar Mauricio Rodriguez
Ccoordinador Grupo Gesytión de Recurso Hidrico
oscar.rodriguez@cali.gov.co</t>
  </si>
  <si>
    <t>CORNARE
Ana Maria Arbelaez Zulauaga
PROFESIONAL ESPECIALIZADO 2028 GRADO 19
aarbelaez@cornare.gov.co</t>
  </si>
  <si>
    <t>PORKCOLOMBIA - FNP
María Rodríguez G
Subdirectora de sostenibilidad ambiental y R.S.E
mrodriguezg@porkcolombia.co</t>
  </si>
  <si>
    <t>Héctor Mario Herrera Parra 
Profesional Especializado
Subdirección de Gestión Ambiental 
CARSUCRE</t>
  </si>
  <si>
    <t>PORKOLOMBIA</t>
  </si>
  <si>
    <t>Frente a este comentario hay que tener dos consideraciones: 
1. De acuerdo con la norma nacional se establece en el Decreto 1076 de 2015 que: 
"ARTÍCULO       2.2.3.2.16.1. Uso de aguas lluvias sin concesión. Sin perjuicio del dominio público de las aguas lluvias, y sin que pierdan tal carácter, el dueño, poseedor o tenedor de un predio puede servirse sin necesidad de concesión de las aguas lluvias que caigan o se recojan en este, mientras por este discurren.
ARTÍCULO       2.2.3.2.16.2. Concesión de aguas lluvias. Se requerirá concesión para el uso de las aguas lluvias cuando estas aguas forman un cauce natural que atraviese varios predios, y cuando aún sin encausarse salen del inmueble."
2. En la propuesta de ajuste de la Resoluciòn 1207 de 2014, se hace referencia a que no requiere concesiòn las aguas residuales que se generen en un proceso o actividad que se abastesca por agua lluvia. No se hace referencia al uso del agua lluvia. 
De acuerdo lo anterior, no se acepta el comentario.</t>
  </si>
  <si>
    <t>Tipo de Programa de Uso Eficiente y Ahorro del Agua - PUEAA a presentar: Indique si se adjunta a la solicitud el PUEAA o el PUEAA simplificado, de
acuerdo con lo establecido en el artículo 2.2.3.2.1.1.3. del Decreto 1076 de 2015</t>
  </si>
  <si>
    <t xml:space="preserve">De acuerdo al Decreto 1090 de 2018, Artículo 2.2.3.2.1.1.5. Presentación del PUEAA. Se establece "Para efecto de los dispuesto en los artículos 2.2.3.2.9.1 y 2.2.2.3.6.2 del presente decreto, la solicitud de concesión de aguas y la solicitud de presentación de licencia ambiental que lleven implícita la concesión de agua deberán presentar ante la autoridad ambiental competente el Programa de Uso Eficiente y Ahorro de Agua PUEAA", de acuerdo a lo anterior es un requisito que esta en la norma nacional existente y debe estar integral en la solicitud de concesiòn. </t>
  </si>
  <si>
    <t>En primera instancia, se debe tener en cuenta que los formatos únicos no establecen la condición de pago de la tasa por uso. Es la aplicación de la norma de la que se infiere quién debe asumir este pago y en qué circunstancias. En el marco de la modificación a la normatividad de reúso se determinó que no aplica la tasa por uso para el reúso.
En el marco de la concesión, que es uno de los mecanismos para acceder al reúso, el formato permite realizar una modificación para incorporar esta práctica.</t>
  </si>
  <si>
    <t>Ajustar</t>
  </si>
  <si>
    <t>No se acepta el comentario porque la casilla de modificación y la opción de punto de agua correspondiente a agua residual corresponden al procedimiento que realizaría un usuario que se abastece de agua subterránea y que quiere adelantar el reúso. Esto, generando una armonización con las disposiciones normativas de la materia.</t>
  </si>
  <si>
    <t>Comentario JDGP</t>
  </si>
  <si>
    <t>Se incluyó la definición de los conceptos solicitados en las instrucciones de diligenciamiento del formato</t>
  </si>
  <si>
    <t>Fecha</t>
  </si>
  <si>
    <t>Info adicional</t>
  </si>
  <si>
    <t>En atención a lo establecido en el artículo 125 del Decreto 2106 del 2019, no es posible solicitar al usuario información adicional a la expresamente indicada en la normatividad vigente. Por lo tanto, se eliminaron del formato todos los requisitos de información que no se encuentran expresamente indicados en la norma.</t>
  </si>
  <si>
    <t>El formato está asociado al trámite de todo tipo de concesiones de aguas superficiales, incluyendo aguas lluvias, de acuerdo con lo establecido en el artículo 2.2.3.2.16.2 del Decreto 1076 de 2015.</t>
  </si>
  <si>
    <t>La versión actual del Formato ya incluye las opciones mencionadas en el comentario.</t>
  </si>
  <si>
    <t>No se acepta el comentario, debido a que el artículo 2.2.3.2.16.8 del Decreto 1076 de 2015 únicamente establece que el área de exploración no debe exceder las 1.000 hectáreas, y no establece ninguna limitación con respecto a la cantidad de predios incluidos en dicha área.</t>
  </si>
  <si>
    <t>Revisar aguas subterráneas</t>
  </si>
  <si>
    <t>Revisar</t>
  </si>
  <si>
    <t>No se acepta el comentario, debido a que el literal f del artículo 2.2.3.2.16.5 del Decreto 1076 de 2015 establece como uno de los requisitos para obtener el permiso de prospección y exploración de aguas subterráneas el término del mismo.</t>
  </si>
  <si>
    <t>No se acepta el comentario, debido a que el literal f del artículo 2.2.3.2.16.5 del Decreto 1076 de 2015 establece como uno de los requisitos para obtener el permiso de prospección y exploración de aguas subterráneas la superficie para la cual se solicita dicho permiso.</t>
  </si>
  <si>
    <t>En atención a lo establecido en el artículo 125 del Decreto 2106 del 2019, no es posible solicitar al usuario información adicional a la expresamente indicada en la normatividad vigente. Por lo tanto, no es posible incluir en el formato ningún requisito de información que no se encuentre expresamente indicado en la norma.</t>
  </si>
  <si>
    <t>Se incluyó la referencia a las resoluciones mencionadas en la observación en las instrucciones de diligneciamiento de todos los formatos.</t>
  </si>
  <si>
    <t>Origen coordenadas</t>
  </si>
  <si>
    <t>No se acepta el comentario, debido a que en el campo "Tipo de trámite" únicamente se incluyeron las opciones expresamente incluidas en la normatividad vigente (Decreto 1076 de 2015). En todo caso, la cesión puede ser entendida como una modificación de la concesión.</t>
  </si>
  <si>
    <t>Tipo de trámite</t>
  </si>
  <si>
    <t>Requisitos y procedimientos</t>
  </si>
  <si>
    <t>No se acepta el comentario, toda vez que este campo es de tipo descriptivo. Es importante mencionar que, una vez el usuario realizae la prospección y exploración, debera diligenciar el formato de concesión de agua subterránea, en el cual se incluyen los fines de uso establecidos en el artículo 2.2.3.2.7.1 del Decreto 1076 de 2015.</t>
  </si>
  <si>
    <t>OAJ</t>
  </si>
  <si>
    <t>No se acepta la observación, toda vez que el fin de uso mencionado se encuentra definido en el litral f del artículo 2.2.3.2.7.1 del Decreto 1076 de 2015, y teniendo en cuenta que la presente iniciativa no tiene por objeto modificar las consideraciones incluidas en la norma.</t>
  </si>
  <si>
    <t>EAV</t>
  </si>
  <si>
    <t>Vertimiento al suelo</t>
  </si>
  <si>
    <t>Plan gestión riesgo</t>
  </si>
  <si>
    <t>No se acepta la observación, toda vez que la informacion incluida en el numeral 7 de la sección "DOCUMENTACIÓN QUE SE DEBE ANEXAR A LA SOLICITUD" se encuentra incluida en el literal f del artículo 2.2.3.2.9.1 del Decreto 1076 de 2015. Se resalta que el alcance de la presente iniciativa normativa no incluye la modificación de los requisitos asociados a los diferentes trámites ambientales, por lo que la propuesta no es aplicable.</t>
  </si>
  <si>
    <t>No se acepta la observación, toda vez que la obligación de entregar el plan de gestión del riesgo como parte de los requisitos del permiso de vertimiento encuentra definida en el numeral 20 del artículo 2.2.3.3.5.2 del Decreto 1076 de 2015, y dichos planes de gestión del riesgo fueron reglamentados mediante el artículo 2.2.3.3.5.4 de dicho Decreto y la Resolución1514 de 2012. Se resalta que la presente iniciativa de ajuste no tiene como alcance la modificación de los requisitos definidos en la normatividad vigente.</t>
  </si>
  <si>
    <t>No requiere respuesta</t>
  </si>
  <si>
    <t>No se acepta el comentario, toda vez que, en general en los campos en los que se tienen múltiples opciones de respuesta no se enumeran dichas opciones (ver, por ejemplo, las opciones asociadas al campo "Tipo de fuente").</t>
  </si>
  <si>
    <t>Se acepta el comentario, se revisó la concordancia entre los títulos y campos del formato y las instrucciones de diligenciamiento</t>
  </si>
  <si>
    <t>Las opciones incluidas en el campo "Tipo de trámite" únicamente corresponden a las opciones expresamente incluidas en la normatividad vigente (Decreto 1076 de 2015). Para el caso de la prórroga, este término está incluido en el artículo 2.2.3.2.7.5 del Decreto 1076 de 2015.</t>
  </si>
  <si>
    <t>No se acepta el comentario, debido a que en el campo "Tipo de trámite" únicamente se incluyeron las opciones expresamente incluidas en la normatividad vigente (Decreto 1076 de 2015). En todo caso, el traspaso puede ser entendido como una modificación del permiso.</t>
  </si>
  <si>
    <t>En atención a lo establecido en el artículo 125 del Decreto 2106 del 2019, no es posible solicitar al usuario información adicional a la expresamente indicada en la normatividad vigente. Por lo tanto, se eliminaron del formato todos los requisitos de información que no se encuentran expresamente indicados en la norma. Teniendo en cuenta las anteriores consideraciones, no es posible incluir los campos sugeridos en su observación.</t>
  </si>
  <si>
    <t>Con respecto a la fecha, se considera que esta es una información que deberá registrar la autoridad ambiental en el momento de radicación del trámite.</t>
  </si>
  <si>
    <t>En atención a lo establecido en el artículo 125 del Decreto 2106 del 2019, no es posible solicitar al usuario información adicional a la expresamente indicada en la normatividad vigente. Teniendo en cuenta que este campo no se encuentra expresamente incluido en la normatividad vigente, se deja como un campo opcional.</t>
  </si>
  <si>
    <t>Uso industrial</t>
  </si>
  <si>
    <t>El uso industrial se encuentra incluido dentro de las opciones de fines de uso contempladas en el formato, en la tabla denominada "Otros fines de uso". Con respecto al tipo de industria, el campo "Descripción del fin de uso seleccionado" permite diligenciar esta información.</t>
  </si>
  <si>
    <t>La versión publicada para consulta pública corresponde a los formatos que serán impresos y entregados físicamente por los usuarios que lo requieran. De forma paralela, este Ministerio se encuentra trabajando en la actualización de la plataforma VITAL para el trámite de solicitudes vía internet, en la cual se contará con las herramientas mencionadas en su observación.</t>
  </si>
  <si>
    <t>Web</t>
  </si>
  <si>
    <t>La observación excede el alcance de la presente propuesta, el cual se limita a modificar parcialmente el artículo 1 de la resolución 2202 de 2005 en el sentido de adoptar los Formatos Únicos Nacionales para la obtención de permisos, concesiones y autorizaciones para el uso y/o aprovechamiento de los recursos naturales renovables y de control del medio ambiente</t>
  </si>
  <si>
    <t>No se acepta la observación, toda vez que el término "aguas minero-medicinales" es el usado en la normatividad ambiental vigente (ver artículos 2.2.3.2.17.14 y 2.2.3.2.17.15 del Decreto 1076 de 2015).</t>
  </si>
  <si>
    <t>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t>
  </si>
  <si>
    <t>No se acepta el comentario, debido a que en el campo "Tipo de trámite" únicamente se incluyeron las opciones expresamente incluidas en la normatividad vigente (Decreto 1076 de 2015). En todo caso, la cesión puede ser entendida como una modificación del permiso.</t>
  </si>
  <si>
    <t>Reúso</t>
  </si>
  <si>
    <t>No se acepta la observación, teniendo en cuenta las siguientes consideraciones: 
En línea con lo mencionado en su comentario, el cobro del servicio de evaluación por parte de las autoridades ambientales se encuentra regulado por el artículo 96 de la Ley 633 de 2000 (para proyectos cuyo valor es mayor o igual a 2115 SMLV) y por la resolución 1280 de 2010 para proyectos cuyo valor es inferior a dicho monto).
Tal como se deduce de las normas citadas, los montos usados para clasificar los protectos, obras o actividades corresponden al valor total del proyecto (ver, por ejemplo los considerandos y el artículo 1 de la resolución 1280 de 2010), con lo cual dicho valor total es un campo rquerido en el formulario. Tal como se menciona en su comentario, a partir de estos valores se establece la tarifa máxima aplicable para el cobro de los servicios de evaluación y seguimiento, la cual debe compararse contra los criterios de liquidación definidos en la Ley 633 de 200, incluyendo el costo de honorarios y viáticos, los gastos de viaje y los costos de los análisis de laboratorio. Por lo anterior, en las instrucciones de diligenciamiento de todos los Formatos Únicos se incluye la referencia a las normas citadas.</t>
  </si>
  <si>
    <t>Se incluyó el certificado indicado en la observación como parte de la documentación a anexar.</t>
  </si>
  <si>
    <t>Se acepta la observación, eliminando la "Fuente de abastecimiento de agua" de la información a anexar y dejándolo como un campo a diligenciar en el cuerpo del formato.</t>
  </si>
  <si>
    <t>Se ajusta el formato, de acuerdo con la observación</t>
  </si>
  <si>
    <t>Se mantiene la redacción con el fin de guardar concordancia con lo establecido en el literal p del artículo 2.2.3.2.7.1 del Decreto 1076 de 2015.</t>
  </si>
  <si>
    <t>No se acepta el comentario, toda vez que la información prevista en los artículos citados corresponde a casos particulares muy específicos, que harían necesario transcribir mucho contenido ya incluido en las normas aplicables, dificultando la interpretación de los formatos para la mayoría de los usuarios. Adicionalmente, la presente iniciativa de ajuste no tiene como objetivo modificar los requisitos incluidos en la normatividad vigente para los trámites ambientales, por lo cual no se acepta la propuesta realizada para legalizar concesiones antiguas.</t>
  </si>
  <si>
    <t>Con el fin de incorporar la situación mencionada en su comentario, el formato incluye la opción de diligenciar las coordenadas geográficas del punto de captación.</t>
  </si>
  <si>
    <t xml:space="preserve">El reúso no se controla a través del permiso de vertimiento, sino de la concesión. </t>
  </si>
  <si>
    <t>Se incluyen estas opciones, teniendo en cuenta que algunas autoridades ambientales solicitan los FUN en los casos mencionados. En todo caso, se aclara que se incluyeron los tipos de trámite expresamente incluidos en la normatividad vigente.</t>
  </si>
  <si>
    <t xml:space="preserve">La opción incluida en los formatos aplica tanto para el solicitante como para el representante legal o apoderado, según sea el caso. </t>
  </si>
  <si>
    <t>Se acepta parcialmente la observación. Se incluyeron los términos "del solicitante" en el título de la sección III. Sin embargo, el único campo opcional de esta seción corresponde al código CIIU.</t>
  </si>
  <si>
    <t xml:space="preserve">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t>
  </si>
  <si>
    <t>Ver las respuestas respectivas</t>
  </si>
  <si>
    <t xml:space="preserve">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para la solicitud de concesiones. </t>
  </si>
  <si>
    <t>No se acepta el comentario, toda vez que se busca simplificar la información que debe diligenciar el usuario, facilitando así el procedimiento de solicitud. El detalle con respecto al tipo de fuente deberá ser verificado por la autoridad ambiental, a partir del conocimiento de los cuerpos de agua en su jurisdicción.</t>
  </si>
  <si>
    <t>Fuentes</t>
  </si>
  <si>
    <t>Info adicional - Revisar memoria justificativa!!!</t>
  </si>
  <si>
    <t>Las Empresas de Servicios Públicos corresponden a personas jurídicas, y su identificación como ESP puede darse en el campo de nombre o razón social. Con respecto a los derechos sobre los bienes, la normatividad vigente establece esta información como requisito para los trámites respectivos (ver, por ejemplo, el artículo 2.2.3.2.9.2 del Decreto 1076 de 2015, para el caso de concesiones).</t>
  </si>
  <si>
    <t>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Adicionalmente, las Empresas de Servicios Públicos corresponden a personas jurídicas, y su identificación como ESP puede darse en el campo de nombre o razón social.</t>
  </si>
  <si>
    <t xml:space="preserve">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para concesiones. </t>
  </si>
  <si>
    <t>Se incluyó la referencia a las resoluciones mencionadas en la observación en las instrucciones de diligenciamiento de todos los formatos.</t>
  </si>
  <si>
    <t>Con el fin de mantener la simplicidad del formato, se mantienen las categorías de persona natural, jurídica pública y jurídica privada. La especificidad con respecto al tipo de solicitante se puede diligenciar en el campo "Nombre o razón social".</t>
  </si>
  <si>
    <t>No se acepta el comentario, debido a que en el campo "Tipo de trámite" únicamente se incluyeron las opciones expresamente incluidas en la normatividad vigente (Decreto 1076 de 2015). Para el caso del permiso de prospección y exploración de aguas subterráneas la cesión no se encuentra definida en la normatividad.</t>
  </si>
  <si>
    <t>No se acepta el comentario, debido a que el literal f del artículo 2.2.3.2.16.5 del Decreto 1076 de 2015 establece como uno de los requisitos para obtener el permiso de prospección y exploración de aguas subterráneas el término para el cual se solicita dicho permiso.</t>
  </si>
  <si>
    <t>Atendiendo lo establecido en el numeral 18 del artículo 2.2.3.3.5.2 del Decreto 1076 de 2015, como parte de la información que se debe anexar a la solicitud se incluyó el concepto sobre el uso del suelo. Por lo anterior, no se considera necesario incluir un campo adicional en el formato al respecto.</t>
  </si>
  <si>
    <t>Autorización sanitaria</t>
  </si>
  <si>
    <t>La palabra formato se adopta atendiendo lo ordenado en el artículo 126 del Decreto-Ley 2106 de 2019 el cual establece que el Ministerio de Ambiente y Desarrollo Sostenible "expedirá los formatos únicos nacionales de trámites ambientales (…)".</t>
  </si>
  <si>
    <t xml:space="preserve">En la propuesta del formato se habilita la casilla de modificaciòn y se habilita la casilla de fuente de captación (aguas residuales) con lo cual nos encontramos en lìnea con su comentario. </t>
  </si>
  <si>
    <t>Las opciones incluidas en el campo "Tipo de trámite" únicamente corresponden a las opciones expresamente incluidas en la normatividad vigente (Decreto 1076 de 2015). Para el caso de concesiones, la norma no establece la opción de "Renovación". En todo caso, este tipo de trámite podría asemejarse a una prórroga, la cual está definida en el artículo 2.2.3.2.7.5 del Decreto 1076 de 2015.</t>
  </si>
  <si>
    <t>Las opciones incluidas en el campo "Tipo de trámite" únicamente corresponden a las opciones expresamente incluidas en la normatividad vigente (Decreto 1076 de 2015). Para el caso de permisos de vertimiento, la norma no establece la opción de "Prórroga". En todo caso, este tipo de trámite podría asemejarse a una renovación, la cual está definida en el artículo 2.2.3.3.5.10 del Decreto 1076 de 2015.</t>
  </si>
  <si>
    <t>Se incluyeron campos adicionales para el caso en el que existan múltiples puntos de descarga.</t>
  </si>
  <si>
    <t>Las opciones incluidas en el campo "Tipo de trámite" únicamente corresponden a las opciones expresamente incluidas en la normatividad vigente (Decreto 1076 de 2015).</t>
  </si>
  <si>
    <t>Las opciones incluidas en el campo "Tipo de trámite" únicamente corresponden a las opciones expresamente incluidas en la normatividad vigente (Decreto 1076 de 2015). Para el caso de permisos de vertimiento, la norma no establece la opción de "Sesión" o "Traspaso". En todo caso, este tipo de trámite podría asemejarse a una modificación del permiso, la cual está definida en el artículo 2.2.3.3.5.9 del Decreto 1076 de 2015.</t>
  </si>
  <si>
    <t>Se mantiene la redacción con el fin de guardar concordancia con lo establecido en el artículo 2.2.3.2.7.1 del Decreto 1076 de 2015.</t>
  </si>
  <si>
    <t>La localización de la captación se refiere a los campos de departamento, municipio y centro poblado, vereda o corregimiento. Lo anterior se aclaró en las instrucciones de diligenciamiento.</t>
  </si>
  <si>
    <t>La localización del vertimiento se refiere a los campos de departamento, municipio y centro poblado, vereda o corregimiento. Lo anterior se aclaró en las instrucciones de diligenciamiento.</t>
  </si>
  <si>
    <t>Lo solicitado se encuentra incluido en el listado de documentos que se debe anexar a la solicitud, fila 3.</t>
  </si>
  <si>
    <t>Lo solicitado se encuentra incluido en el listado de documentos que se debe anexar a la solicitud, documento Evaluación Ambiental del Vertimiento, numeral 6.</t>
  </si>
  <si>
    <t>Negocios Verdes</t>
  </si>
  <si>
    <t>No es claro el comentario. En todo caso, el artículo 2.2.3.2.16.8 del Decreto 1076 de 2015 establece el periodo máximo por el cual se podrá otorgar el permiso de prospección y exploración de aguas subterráneas. El periodo está limitado a un año</t>
  </si>
  <si>
    <t>Color</t>
  </si>
  <si>
    <t>Comentario</t>
  </si>
  <si>
    <t>Ajustar FUN</t>
  </si>
  <si>
    <t>Se acepta el comentario, eliminando el campo asociado a la cédula junto a la firma, por encontrarse incluido previamente. Con respecto a la fecha, se considera que esta es una información que deberá registrar la autoridad ambiental en el momento de radicación del trámite.</t>
  </si>
  <si>
    <t>Se acepta el comentario, eliminando el campo asociado a la cédula junto a la firma, por encontrarse incluido previamente. Con respecto a la fecha, se considera que esta es una información que deberá registrar la autoridad ambiental en el momento de radicación del trámite, y no se considera información que deba aportar el usuario.</t>
  </si>
  <si>
    <t>Aguas subterráneas</t>
  </si>
  <si>
    <t>Se acepta el comentario, eliminando la opción "Piezómetro" en el campo "Tipo de punto de agua".</t>
  </si>
  <si>
    <t>Es importante resaltar que la presente iniciativa de ajuste únicamente tiene como objeto la actualización de los formatos únicos nacionales de trámites ambientales, atendiendo lo ordenado en el artículo 126 del Decreto-Ley 2106 de 2019, por lo que la revisión de los requisitos y procedimientos excede el alcance de la presente propuesta.</t>
  </si>
  <si>
    <t>Se acepta el comentario, incluyendo una nota en las instrucciones de diligenciamiento, en donde se aclara que las opciones de punto de agua no aplican para manantiales. Adicionalmente, con el fin de precisar el lenguaje, se reemplazó la opción "Antiguo" por "Existente".</t>
  </si>
  <si>
    <t>No se acepta la observación, toda vez que el fin de uso mencionado se encuentra definido en el literal f del artículo 2.2.3.2.7.1 del Decreto 1076 de 2015, y teniendo en cuenta que la presente iniciativa no tiene por objeto modificar las consideraciones incluidas en la norma.</t>
  </si>
  <si>
    <t>No se acepta la observación, toda vez que los requisitos mencionados en el comentario se encuentran definidos en el numeral 6 del artículo 2.2.3.3.5.3 del Decreto 1076 de 2015, y se encuentran vigentes desde la expedición del Decreto 3930 de 2010. Se resalta que la presente iniciativa de ajuste no tiene como alcance la modificación de los requisitos definidos en la normatividad vigente. Adicionalmente, todos los generadores de vertimientos a cuerpos de aguas o al suelo que desarrollen actividades industriales, comerciales y/o de servicio, así como los provenientes de conjuntos residenciales deben realizar la respectiva evaluación ambiental del vertimiento, de acuerdo con lo establecido en los artículos 2.2.3.3.5.2 y 2.2.3.3.5.3 del Decreto 1076 de 2015.</t>
  </si>
  <si>
    <t>El plan de cierre y abandono del área de vertimiento al suelo será objeto de regulación específica, su alcance y procedimiento no se contempla en el FUN</t>
  </si>
  <si>
    <t>Se incluyó la referencia a la resolución mencionada en la observación en las instrucciones de diligenciamiento de todos los formatos.</t>
  </si>
  <si>
    <t>Reúso - PUEAA</t>
  </si>
  <si>
    <t>Se acepta el comentario, incluyendo la opción "Otro" en el campo "Tipo de punto de agua" y aclarando lo correspondiente en las instrucciones de diligenciamiento.</t>
  </si>
  <si>
    <t>Se acepta el comentario, incluyendo la descripción del campo en las instrucciones de diligenciamiento.</t>
  </si>
  <si>
    <t>Se acepta el comentario, revisando la concordancia entre el cuerpo del FUN y las instrucciones de diligenciamiento.</t>
  </si>
  <si>
    <t>Se ajustó la redacción, de acuerdo con la sugerencia.</t>
  </si>
  <si>
    <t>La información contenida en los FUN propuestos, obedecen a la información solicitada en el marco del trámite de obtención de un permiso de vertimiento al suelo establecidas en el D.1076/2015, la Resolución 0699 del 2021 no establece este tipo de información, su alcance es establecer los parámetros y los valores límites máximos permisibles en los vertimientos puntuales de Aguas Residuales Domésticas Tratadas al suelo. En todo caso, se incluyó la mención a la norma en el formulario.</t>
  </si>
  <si>
    <t>La información contenida en los FUN propuestos, obedecen a la información solicitada en el marco del trámite de obtención de un permiso de vertimiento al suelo establecidas en el D.1076/2015, la Resolución 0699 del 2021 no establece este tipo de información, su alcance es establecer los parámetros y los valores límites máximos permisibles en los vertimientos puntuales de Aguas Residuales Domésticas Tratadas al suelo. Sin embargo, la información de la tasa de infiltración es solicitada como ANEXO en el artículo 2.2.3.3.4.9 del Decreto 1076 de 2015.</t>
  </si>
  <si>
    <t xml:space="preserve">En atención a lo establecido en el artículo 125 del Decreto 2106 del 2019, no es posible solicitar al usuario información adicional a la expresamente indicada en la normatividad vigente. Por lo tanto, se eliminaron del formato todos los requisitos de información que no se encuentran expresamente indicados en la norma. Teniendo en cuenta las anteriores consideraciones, no es posible incluir los campos sugeridos en su observación. </t>
  </si>
  <si>
    <t xml:space="preserve">La propuesta de ajuste incluye cinco formatos:
•	Formato Único Nacional de solicitud de Prospección y Exploración de Aguas Subterráneas
•	Formato Único Nacional de solicitud de Concesión de Aguas Subterráneas
•	Formato Único Nacional de solicitud de Concesión de Aguas Superficiales
•	Formato Único Nacional de solicitud de Permiso de Vertimientos a cuerpos de Agua
•	Formato Único Nacional de solicitud de Permiso de Vertimientos al Suelo
Conforme a lo establecido en la Ley 1955  "ARTÍCULO  13º. REQUERIMIENTO DE PERMISO DE VERTIMIENTO. Solo requiere permiso de vertimiento la descarga de aguas residuales a las aguas superficiales, a las aguas marinas o al suelo." Por tanto, son estos objeto de FUN. </t>
  </si>
  <si>
    <t>Se acepta el comentario, eliminando la opción "Piezómetro" en el campo "Tipo de punto de agua". Con respecto a aljibes, la norma no realiza ninguna distinción, por lo cual se mantiene la opción</t>
  </si>
  <si>
    <t>No se acepta el comentario, toda vez que este campo es de tipo descriptivo. Es importante mencionar que, una vez el usuario realice la prospección y exploración, deberá diligenciar el formato de concesión de agua subterránea, en el cual se incluyen los fines de uso establecidos en el artículo 2.2.3.2.7.1 del Decreto 1076 de 2015.</t>
  </si>
  <si>
    <t xml:space="preserve">Es importante resaltar que la presente iniciativa de ajuste únicamente tiene como objeto la actualización de los formatos únicos nacionales de trámites ambientales, atendiendo lo ordenado en el artículo 126 del Decreto-Ley 2106 de 2019, por lo que la revisión de los requisitos y procedimientos excede el alcance de la presente propuesta. </t>
  </si>
  <si>
    <t>No se acepta el comentario, toda vez que los campos asociados con la cédula fueron eliminados de la firma, teniendo en cuenta que ya existen campos para dicha información en la parte inical del FUN.</t>
  </si>
  <si>
    <t>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Aquellos requisitos contenidos en el comentario que se encuentran contemplados en la normatividad vigente fueron incluidos como campos o información a anexar en el FUN. Por su parte, los requisitos que no están contemplados en la normatividad no pueden ser incorporados al FUN, pero pueden hacer parte de los Términos de Referencia específicos para proyecto,s obras o actividades sujetas a licenciamiento ambiental.</t>
  </si>
  <si>
    <t>Con el fin de mantener la simplicidad del formato, se mantienen las categorías de persona natural, jurídica pública y jurídica privada. La especificidad con respecto al tipo de solicitante se puede diligenciar en el campo "Nombre o razón social".
La información de Municipio se solicita en II. INFORMACIÓN GENERAL DEL PREDIO PARA EL CUAL SE SOLICITA EL PERMISO DE VERTIMIENTO, referente a la Autoridad Ambiental, son ellos los que recepcionan esta información, y la Empresa Prestadora de servicios se identifica como persona jurídica en I. DATOS DEL SOLICITANTE.</t>
  </si>
  <si>
    <t>La información solicitada en el numeral IV. INFORMACIÓN GENERAL DEL ÁREA DE DISPOSICIÓN Y DEL VERTIMIENTO referencia al Uso del suelo actual y potencial, que determina las acciones proyectadas en el Plan de cierre y abandono del área.</t>
  </si>
  <si>
    <t>Este análisis esta contemplado en el D1076/2015 artículo 2.2.3.3.4.9 donde se menciona en el Sisitema de Disposición del Vertimiento: "b. Análisis hidrológico que incluya la caracterización de los periodos secos y húmedos en la cuenca hidrográfica en la cual se localice la solicitud de vertimiento. A partir de dicho análisis y de los resultados de la modelación, se debe determinar el área en la cual se va a realizar el vertimiento, el caudal de aplicación conforme a la capacidad de infiltración y almacenamiento del suelo y las frecuencias de descarga en las diferentes épocas del año, verificando que el Agua Residual no Doméstica no presentará escurrimiento superficial sobre áreas que no se hayan proyectado para la disposición del vertimiento."</t>
  </si>
  <si>
    <t>Esta información se encuentra incluida en el Anexo Documento Evaluación Ambiental del Vertimiento (numeral 19 del artículo 2.2.3.3.5.2 del Decreto 1076 de 2015)</t>
  </si>
  <si>
    <t>Se acepta la observación. Se ajusta la redacción del requisito aclarando que la autorización sanitaria aplica para consumo humano específicamente.</t>
  </si>
  <si>
    <t xml:space="preserve">Se acoge parcialmente el comentario referente a que se pueden presentar varios puntos de descarga en el numeral 3, no obstante, el numeral 7 hace referencia al tipo de flujo de descarga de un vertimiento, por tanto, se modificará el formato atendiendo diferentes puntos de vertimientos con sus respectivos tipos de decarga  </t>
  </si>
  <si>
    <t>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Es importante anotar que el pago por concepto de evaluación es un requisito posterior a la radicación del trámite y dependerá del procedimiento definido por cada autoridad ambiental.</t>
  </si>
  <si>
    <t>No se acepta el comentario, toda vez que el término por el cual se solicita la concesión se encuentra incluido en el literal h del artículo 2.2.3.2.9.1 del Decreto 1076 de 2015.</t>
  </si>
  <si>
    <t>El término por el cual se solicita la concesión se encuentra incluido en el literal h del artículo 2.2.3.2.9.1 del Decreto 1076 de 2015.</t>
  </si>
  <si>
    <t>Se incluyeron campos adicionales para el caso en el que existan múltiples puntos de captación. En todo caso las particularidades para estos casos serán definidas por la autoridad ambiental.</t>
  </si>
  <si>
    <t>En las instrucciones de diligenciamiento se hace relación a la resolución 1207 de 2014 y/o la norma que la modifique o sustituya, en la cual se definen los fines de uso permitidos.</t>
  </si>
  <si>
    <t>En primer lugar, se resalta que el alcance de la presente iniciativa normativa no incluye la modificación de los requisitos asociados a los diferentes trámites ambientales.
Las formas de energía a que se refiere el numeral 3 de la Evaluación Ambiental del Vertimiento, son las utilizadas para el proceso de tratamiento de las aguas residuales, esta información es requerida para determinar el riesgo asociado a los cortes de las mismas que limiten la continuidad en un proceso de tratamiento de aguas residuales y de esta manera determinar la cobertura de las acciones relacionadas con las contingencias por parte del operador del sistema.</t>
  </si>
  <si>
    <t>No se acepta el comentario toda vez que, de acuerdo con la normatividad vigente, para contar con una licencia urbanística se requiere contar con los permisos y autorizaciones ambientales aplicables (Decreto 1077 de 2015).
Adicionalmente, se resalta que el alcance de la presente iniciativa normativa no incluye la modificación de los requisitos asociados a los diferentes trámites ambientales, por lo que la propuesta no es aplicable.</t>
  </si>
  <si>
    <t>Se acepta parcialmente el comentario. 
Con respecto al listado de fines de uso incluido en la sección V del Formato, este corresponde al listado establecido en el artículo 2.2.3.2.7.1 del Decreto 1076 de 2015, por lo cual se mantiene la propuesta inicial.
Con respecto al FUN vertimiento al suelo se acepta el comentario en el párrafo introductorio de Instruciones de diligenciamiento y se realizará el respectivo ajuste.
Con respecto a la documentación, se ajustó el listado verificando la información a anexar y los requisitos a diligenciar en el formato, evitando la duplicidad de información. SE ELIMINA ESTE CAMPO DEL CUADRO DE ANEXOS “Fuente de abastecimiento de agua indicando la cuenca hidrográfica o unidad ambiental costera u oceánica a la cual pertenece (numeral 8 del artículo 2.2.3.3.5.2 del Decreto 1076 de 2015)”.</t>
  </si>
  <si>
    <t>Con respecto a la establecido en el artículo 2.2.3.3.5.10 del Decreto 1076 de 2015, se incluyó la claridad solicitada en las instrucciones de diligenciamiento.
En todo caso, se aclara que el FUN tiene por objeto presentar la información requerida para otorgar un permiso de vertimiento, en caso de tratarse de una renovación es función de la autoridad ambiental competente determinar la viabilidad de solicitud de la información requerida en la renovación del trámite, puesto que en algunas ocasiones la renovación contiene modificaciones que requieren de análisis para otorgar la renovación.</t>
  </si>
  <si>
    <t>Con respecto al predio donde se realizará el vertimiento, se ajustó la redacción para hacerla coincidir con lo establecido en el numeral 6 del artículo 2.2.3.3.5.2 del Decreto 1076 de 2015.</t>
  </si>
  <si>
    <t>Se acepta el comentario en el párrafo introductorio de Instrucciones de diligenciamiento y se realizará el respectivo ajuste.</t>
  </si>
  <si>
    <t>OAJ + Vertimiento al suelo</t>
  </si>
  <si>
    <t>Negocios Verdes + Vertimiento al suelo</t>
  </si>
  <si>
    <t>Origen coordenadas + Vertimiento al suelo</t>
  </si>
  <si>
    <t>EAV + Vertimiento al suelo</t>
  </si>
  <si>
    <t>Plan gestión riesgo + Vertimiento al suelo</t>
  </si>
  <si>
    <t>Licencia urbanística + Vertimiento al suelo</t>
  </si>
  <si>
    <t>Tipo de trámite + Vertimiento al suelo</t>
  </si>
  <si>
    <t>Fecha + Vertimiento al suelo</t>
  </si>
  <si>
    <t>Se incluyó la referencia a las resoluciones mencionadas en la observación en las instrucciones de diligenciamiento de todos los formatos. Por otra parte, se aclara que el campo de Coordenadas NO es opcional, es obligatorio, según lo dispuesto en el artículo 2.2.3.3.4.9 del D1076/2015</t>
  </si>
  <si>
    <t>En atención a lo establecido en el artículo 125 del Decreto 2106 del 2019, no es posible solicitar al usuario información adicional a la expresamente indicada en la normatividad vigente. 
No obstante se acoge la recomendación de solicitud del área, la cual debe coincidir con el área calculada a partir de las coordenadas diligenciadas en el mismo FUN.</t>
  </si>
  <si>
    <t>Negocios Verdes + OAJ</t>
  </si>
  <si>
    <t>No se incluye la opción de aguas de mar, debido a que el trámite para este tipo de captaciones no se encuentra reglamentado en la normatividad vigente.</t>
  </si>
  <si>
    <t>No se acepta la observación, teniendo en cuenta que el alcance de la presente iniciativa normativa no comprende la modificación de los requisitos establecidos en la normatividad vigente en la materia, y teniendo en cuenta las siguientes consideraciones: 
En línea con lo mencionado en su comentario, el cobro del servicio de evaluación por parte de las autoridades ambientales se encuentra regulado por el artículo 96 de la Ley 633 de 2000 (para proyectos, obras y actividades cuyo valor es mayor o igual a 2115 SMLV) y por la resolución 1280 de 2010 (para proyectos, obras y actividades cuyo valor es inferior a dicho monto).
Tal como se deduce de las normas citadas, para determinar los valores máximos a cobrar son los referentes al valor total del proyecto, entendiéndose este como el valor de los proyectos, obras o actividades objeto de los servicios requeridos por parte de las entidades ambientales (ver, por ejemplo los considerandos y el artículo 1 de la resolución 1280 de 2010), con lo cual dicho valor total es un campo requerido en el formulario. 
Tal como se menciona en su comentario, a partir de estos valores se establece la tarifa máxima aplicable para el cobro de los servicios de evaluación y seguimiento, la cual debe compararse contra los criterios de liquidación definidos en la Ley 633 de 2000, incluyendo el costo de honorarios y viáticos, los gastos de viaje y los costos de los análisis de laboratorio. Por lo anterior, en las instrucciones de diligenciamiento de todos los Formatos Únicos se incluye la referencia a las normas citadas.</t>
  </si>
  <si>
    <t xml:space="preserve">No se acepta la observación, teniendo en cuenta que el alcance de la presente iniciativa normativa no comprende la modificación de los requisitos establecidos en la normatividad vigente en la materia, y teniendo en cuenta las siguientes consideraciones: 
En línea con lo mencionado en su comentario, el cobro del servicio de evaluación por parte de las autoridades ambientales se encuentra regulado por el artículo 96 de la Ley 633 de 2000 (para proyectos, obras y actividades cuyo valor es mayor o igual a 2115 SMLV) y por la resolución 1280 de 2010 (para proyectos, obras y actividades cuyo valor es inferior a dicho monto).
Tal como se deduce de las normas citadas, para determinar los valores máximos a cobrar son los referentes al valor total del proyecto, entendiéndose este como el valor de los proyectos, obras o actividades objeto de los servicios requeridos por parte de las entidades ambientales (ver, por ejemplo los considerandos y el artículo 1 de la resolución 1280 de 2010), con lo cual dicho valor total es un campo requerido en el formulario. </t>
  </si>
  <si>
    <t>Es importante resaltar que la presente iniciativa de ajuste únicamente tiene como objeto la actualización de los formatos únicos nacionales de trámites ambientales, atendiendo lo ordenado en el artículo 126 del Decreto-Ley 2106 de 2019, por lo que la revisión de los requisitos y procedimientos excede el alcance de la presente propuesta. Adicionalmente, se aclara que, en el marco del procedimiento de expedición normativa de este Ministerio, en el presente formato únicamente se presenta la respuesta a los comentarios recibidos en el marco de la Consulta Pública. Los insumos suministrados con anterioridad por parte de las autoridades ambientales y usuarios del recurso hídrico fueron compilados y analizados en el marco del proceso desarrollado. Como resultado de dicho análisis se construyó la propuesta de ajuste elaborada.</t>
  </si>
  <si>
    <t>No se acepta la observación, teniendo en cuenta que el alcance de la presente iniciativa normativa no comprende la modificación de los requisitos establecidos en la normatividad vigente en la materia, y teniendo en cuenta las siguientes consideraciones: 
El cobro del servicio de evaluación por parte de las autoridades ambientales se encuentra regulado por el artículo 96 de la Ley 633 de 2000 (para proyectos, obras y actividades cuyo valor es mayor o igual a 2115 SMLV) y por la resolución 1280 de 2010 (para proyectos, obras y actividades cuyo valor es inferior a dicho monto).
Tal como se deduce de las normas citadas, para determinar los valores máximos a cobrar son los referentes al valor total del proyecto, entendiéndose este como el valor de los proyectos, obras o actividades objeto de los servicios requeridos por parte de las entidades ambientales (ver, por ejemplo los considerandos y el artículo 1 de la resolución 1280 de 2010), con lo cual dicho valor total es un campo requerido en el formulario. 
A partir de estos valores se establece la tarifa máxima aplicable para el cobro de los servicios de evaluación y seguimiento, la cual debe compararse contra los criterios de liquidación definidos en la Ley 633 de 2000, incluyendo el costo de honorarios y viáticos, los gastos de viaje y los costos de los análisis de laboratorio. Por lo anterior, en las instrucciones de diligenciamiento de todos los Formatos Únicos se incluye la referencia a las normas citadas.</t>
  </si>
  <si>
    <t>No se acepta el comentario, teniendo en cuenta que los formatos tienen como finalidad exclusiva definir los requisitos que debe cumplir el interesado que aspire a obtener una autorización ambiental para el uso del recurso hídrico y del suelo, de conformidad con lo dispuesto en la normatividad ambiental vigente que regula la materia. Como se advierte de la lectura de los Formatos no se habilita a las autoridades ambientales para establecer requisitos, datos o información adicional para efectos de dar trámite a la solicitud.</t>
  </si>
  <si>
    <t>No se acepta el comentario relacionado con el régimen de transición, toda vez que en los Formatos únicos nacionales se incluyen los requisitos establecidos por las normas ambientales vigentes que regulan el tema, y en dichas normas superiores se establecieron los regimenes de transición cuando a ello hubo lugar.</t>
  </si>
  <si>
    <t>No se acepta el comentario, toda vez que no se considera pertinente la inclusión del texto solicitado</t>
  </si>
  <si>
    <t>No se acepta la propuesta, toda vez que la servidumbre es un requisito general, mientras que los FUN se refieren a requisitos específicos para acceder al uso del recurso, de acuerdo con lo establecido en las normas ambientales que regulan el tema.
La servidumbre es un gravamen real pero no es un requisito para acceder al recurso.</t>
  </si>
  <si>
    <t>Se acepta parcialmente el comentario. Se complementaron las instrucciones de diligenciamiento, dando claridades generales al respecto. En todo caso, se resalta que la presente iniciativa no comprende la modificación de los requisitos establecidos en la normatividad vigente. Atendiendo lo establecido en el artículo 125 del Decreto 2106 del 2019, no es posible solicitar al usuario información adicional a la expresamente indicada en la normatividad vigente, por lo que no es posible incluir en el Formato más claridades al respecto.</t>
  </si>
  <si>
    <t>Con respecto a los formatos para los permisos de emisiones atmosféricas de fuentes fijas y móviles, permisos de aprovechamiento forestal único, persistente y doméstico, ocupación de cauce, entre otros, se aclara que el alcance de la presente iniciativa se limita a los trámites ambientales relacionados con recurso hídrico para los cuales se adoptaron formularios únicos mediante la resolución 2202 de 2005. 
Con respecto a la inclusión de un artículo adicional, se aclara que los formatos tienen como finalidad exclusiva incluir los requisitos que debe cumplir el interesado que aspire a obtener una autorización ambiental para el uso del recurso hídrico y del suelo, de conformidad con lo dispuesto en la normatividad ambiental vigente que regula la materia. Como se advierte de la lectura de los Formatos no se habilita a las autoridades ambientales para establecer requisitos, datos o información adicional para efectos de dar trámite a la solicitud.</t>
  </si>
  <si>
    <t>No se acepta el comentario, teniendo en cuenta que los formatos tienen como finalidad exclusiva incluir los requisitos que debe cumplir el interesado que aspire a obtener una autorización ambiental para el uso del recurso hídrico y del suelo, de conformidad con lo dispuesto en la normatividad ambiental vigente que regula la materia. Como se advierte de la lectura de los Formatos no se habilita a las autoridades ambientales para establecer requisitos, datos o información adicional para efectos de dar trámite a la solicitud.</t>
  </si>
  <si>
    <t>No se acepta la observación, toda vez que los requisitos mencionados en el comentario se encuentran definidos en el artículo 2.2.3.3.5.3 del Decreto 1076 de 2015, y se encuentran vigentes desde la expedición del Decreto 3930 de 2010. Se resalta que la presente iniciativa de ajuste no tiene como alcance la modificación de los requisitos definidos en la normatividad vigente. Adicionalmente, todo usuario que genere vertimientos a los cuerpos de agua y al suelo, provenientes de actividades industriales, comerciales y de servicios, debe realizar la respectiva evaluación ambiental del vertimiento, de acuerdo con lo establecido en los artículos 2.2.3.3.5.2 y 2.2.3.3.5.3 del Decreto 1076 de 2015.</t>
  </si>
  <si>
    <t>La información contenida en los FUN propuestos obedece a la información solicitada en el marco del trámite de obtención de un permiso de vertimiento al suelo establecidas en el D.1076/2015, la Resolución 0699 del 2021 no establece este tipo de información, su alcance es establecer los parámetros y los valores límites máximos permisibles en los vertimientos puntuales de Aguas Residuales Domésticas Tratadas al suelo. Sin embargo, la información de la tasa de infiltración es solicitada como ANEXO en el artículo 2.2.3.3.4.9 del Decreto 1076 de 2015.</t>
  </si>
  <si>
    <t>No se acepta el comentario, toda vez que las instrucciones de diligenciamiento incluyen los fines de uso definidos en el artículo 2.2.3.2.7.1 del Decreto 1076 de 2015 para el aprovechamiento del recurso hídrico. En todo caso, se anota que la definición del uso específico del agua se deberá diligenciar por el usuario cuando se solicite la concesión de aguas subterráneas, con posterioridad a la exploración realizada, para lo cual deberá adjuntar el FUN respectivo.</t>
  </si>
  <si>
    <t>Es importante resaltar que la presente iniciativa de ajuste únicamente tiene como objeto la actualización de los formatos únicos nacionales de trámites ambientales, atendiendo lo ordenado en el artículo 126 del Decreto-Ley 2106 de 2019, por lo que la revisión de los requisitos y procedimientos excede el alcance de la presente propuesta. Adicionalmente, se aclara que, en el marco del procedimiento de expedición normativa de este Ministerio, en el presente formato únicamente se presenta la respuesta a los comentarios recibidos en el marco de la Consulta Pública, teniendo en cuenta que la iniciativa normativa fue aprobada en el mes de marzo de 2021. Los insumos suministrados con anterioridad por parte de las autoridades ambientales y usuarios del recurso hídrico fueron compilados y analizados en el marco del proceso desarrollado. Como resultado de dicho análisis se construyó la propuesta de ajuste elaborada.</t>
  </si>
  <si>
    <t>Con el fin de mantener la simplicidad del formato, se mantienen las categorías de persona natural, jurídica pública y jurídica privada. La  especificidad con respecto al tipo de solicitante se puede diligenciar en el campo "Nombre o razón social".
La información de Municipio se solicita en II. INFORMACIÓN GENERAL DEL PREDIO PARA EL CUAL SE SOLICITA EL PERMISO DE VERTIMIENTO, referente a la Autoridad Ambiental, son ellos los que recepcionan esta información, y la Empresa Prestadora de servicios se identifica como persona jurídica en I. DATOS DEL SOLICITANTE.</t>
  </si>
  <si>
    <t>Se acepta parcialmente el comentario. Se ajustó la redacción de las instrucciones de diligenciamiento, dando claridades generales al respecto. En todo caso, atendiendo lo establecido en el artículo 125 del Decreto 2106 del 2019, no es posible solicitar al usuario información adicional a la expresamente indicada en la normatividad vigente, por lo que no es posible incluir en el Formato más requerimientos al respecto.</t>
  </si>
  <si>
    <t>No se acepta el comentario, toda vez que este campo es de tipo descriptivo. En todo caso, las instrucciones de diligenciamiento aclaran que este campo debe ser diligenciado de acuerdo con los fines de uso establecidos en el artículo 2.2.3.2.7.1 del Decreto 1076 de 2015.
Adicionalmente, es importante mencionar que, una vez el usuario realize la prospección y exploración, debera diligenciar el formato de concesión de agua subterránea, en el cual deberá incluir todos los detalles relacionados con el uso de agua.</t>
  </si>
  <si>
    <t>Es importante resaltar que la presente iniciativa de ajuste únicamente tiene como objeto la actualización de los formatos únicos nacionales de trámites ambientales, atendiendo lo ordenado en el artículo 126 del Decreto-Ley 2106 de 2019, por lo que la revisión de los requisitos y los procedimientos asociados a los trámites excede el alcance de la iniciativa normativa. En este sentido, y atendiendo lo establecido en el artículo 125 del Decreto 2106 del 2019, no es posible solicitar al usuario información adicional a la expresamente indicada en la normatividad vigente. Teniendo en cuenta lo anterior, se debe considerar lo especificado en el artículo 2.2.3.2.16.15 con respecto a los casos en los que se podrá exonerar el permiso y el proceso de exploración, y la autoridad ambiental puede proporcionar la información con la que cuente para el proceso.</t>
  </si>
  <si>
    <t>El requisito de la autorización sanitaria se encuentra definido en el artículo 28 del Decreto 1575 de 2007, para la expedición o renovación de las concesiones de agua para consumo humano.</t>
  </si>
  <si>
    <r>
      <rPr>
        <b/>
        <sz val="10"/>
        <rFont val="Arial Narrow"/>
        <family val="2"/>
      </rPr>
      <t>FUN Concesión de agua superficiales</t>
    </r>
    <r>
      <rPr>
        <sz val="10"/>
        <rFont val="Arial Narrow"/>
        <family val="2"/>
      </rPr>
      <t xml:space="preserve">
IV. INFORMACIÓN DE LA FUENTE DE CAPTACIÓN
</t>
    </r>
    <r>
      <rPr>
        <b/>
        <sz val="10"/>
        <rFont val="Arial Narrow"/>
        <family val="2"/>
      </rPr>
      <t xml:space="preserve">Comentario: </t>
    </r>
    <r>
      <rPr>
        <sz val="10"/>
        <rFont val="Arial Narrow"/>
        <family val="2"/>
      </rPr>
      <t xml:space="preserve">
sugiero eliminar este tipo de fuente (agua lluvias) porque este formulario es para concesión de aguas superficiales y no de aguas lluvias, las cuales son muy diferentes de las aguas superficiales.</t>
    </r>
  </si>
  <si>
    <r>
      <t>FUN Concesión de aguas subterráneas</t>
    </r>
    <r>
      <rPr>
        <sz val="10"/>
        <rFont val="Arial Narrow"/>
        <family val="2"/>
      </rPr>
      <t xml:space="preserve">
IV. INFORMACIÓN DEL PUNTO DE CAPTACIÓN, 
1.Tipo de punto de Agua: Agua Residual
</t>
    </r>
    <r>
      <rPr>
        <b/>
        <sz val="10"/>
        <rFont val="Arial Narrow"/>
        <family val="2"/>
      </rPr>
      <t>Comentario:</t>
    </r>
    <r>
      <rPr>
        <sz val="10"/>
        <rFont val="Arial Narrow"/>
        <family val="2"/>
      </rPr>
      <t xml:space="preserve">
En mi concepto esto se debe abolir, porque es una concesión de aguas subterráneas, para mi no aplica sino para aguas superficiales</t>
    </r>
  </si>
  <si>
    <r>
      <t xml:space="preserve">No se acepta el comentario, debido a que el artículo 2.2.3.2.16.8 del Decreto 1076 de 2015 establece que el área de exploración no debe exceder las 1.000 hectáreas, con lo cual el permiso debe otorgarse para un área. Adicionalmente, el artículo 2.2.3.2.16.4 del mencionado Decreto establece que </t>
    </r>
    <r>
      <rPr>
        <i/>
        <sz val="10"/>
        <rFont val="Arial Narrow"/>
        <family val="2"/>
      </rPr>
      <t>"La prospección y exploración que incluye perforaciones de prueba  en busca de aguas subterráneas con miras a su posterior aprovechamiento, tanto en terrenos de propiedad privada como en baldíos, requiere permiso de la Autoridad Ambiental competente"</t>
    </r>
    <r>
      <rPr>
        <sz val="10"/>
        <rFont val="Arial Narrow"/>
        <family val="2"/>
      </rPr>
      <t>, con lo cual, aunque la exploración se realice en un punto, el permiso se otorga para un área.</t>
    </r>
  </si>
  <si>
    <r>
      <rPr>
        <b/>
        <sz val="10"/>
        <rFont val="Arial Narrow"/>
        <family val="2"/>
      </rPr>
      <t>1. Comentarios para todos los FUN</t>
    </r>
    <r>
      <rPr>
        <sz val="10"/>
        <rFont val="Arial Narrow"/>
        <family val="2"/>
      </rPr>
      <t xml:space="preserve">
</t>
    </r>
    <r>
      <rPr>
        <b/>
        <sz val="10"/>
        <rFont val="Arial Narrow"/>
        <family val="2"/>
      </rPr>
      <t>1.1. “Calidad en que actúa sobre el predio”</t>
    </r>
    <r>
      <rPr>
        <sz val="10"/>
        <rFont val="Arial Narrow"/>
        <family val="2"/>
      </rPr>
      <t xml:space="preserve"> Tanto en los formatos (excepto los de concesión de aguas), como en el instructivo y la documentación, se debe tener en cuenta la condición de </t>
    </r>
    <r>
      <rPr>
        <b/>
        <sz val="10"/>
        <rFont val="Arial Narrow"/>
        <family val="2"/>
      </rPr>
      <t>“Desarrollador de proyectos”,</t>
    </r>
    <r>
      <rPr>
        <sz val="10"/>
        <rFont val="Arial Narrow"/>
        <family val="2"/>
      </rPr>
      <t xml:space="preserve"> en las etapas iniciales de la planeación de los proyectos se realizan los trámites respectivos y en algunas ocasiones el desarrollador del proyecto no es el propietario del predio y su uso (propietario, tenedor, poseedor u otro) dependerá de la obtención de los trámites y de los resultados de la viabilidad, por ello, consideramos que así como los FUN de concesión de aguas superficiales y subterráneas consideran además de las categorías propietarios, tenedores o poseedor, la opción “Otro” se debería incluir en los demás formatos. </t>
    </r>
  </si>
  <si>
    <r>
      <t xml:space="preserve">No se acepta el comentario, teniendo en cuenta que el artículo 2.2.3.2.9.2 del Decreto 1076 de 2015 establece explícitamente los anexos que se deben allegar para acreditar la calidad en la que se actúa sobre el predio, incluyendo: 
</t>
    </r>
    <r>
      <rPr>
        <i/>
        <sz val="10"/>
        <rFont val="Arial Narrow"/>
        <family val="2"/>
      </rPr>
      <t>"(...) b. Autorización del propietario o poseedor cuando el solicitante sea mero tenedor, y
c. Certificado actualizado expedido por la Oficina de Registro de Instrumentos Públicos y Privados sobre la propiedad del inmueble, o la prueba adecuada de la posesión o tenencia"</t>
    </r>
    <r>
      <rPr>
        <sz val="10"/>
        <rFont val="Arial Narrow"/>
        <family val="2"/>
      </rPr>
      <t>.</t>
    </r>
  </si>
  <si>
    <r>
      <rPr>
        <b/>
        <sz val="10"/>
        <rFont val="Arial Narrow"/>
        <family val="2"/>
      </rPr>
      <t>1. Comentarios para todos los FUN</t>
    </r>
    <r>
      <rPr>
        <sz val="10"/>
        <rFont val="Arial Narrow"/>
        <family val="2"/>
      </rPr>
      <t xml:space="preserve">
</t>
    </r>
    <r>
      <rPr>
        <b/>
        <sz val="10"/>
        <rFont val="Arial Narrow"/>
        <family val="2"/>
      </rPr>
      <t>1.2. “Costo del proyecto”</t>
    </r>
    <r>
      <rPr>
        <sz val="10"/>
        <rFont val="Arial Narrow"/>
        <family val="2"/>
      </rPr>
      <t>. El costo del proyecto ha sido una de las dificultades que como usuarios se ha tenido, ya que las autoridades ambientales no lo aplican de manera homologada. Al respecto el artículo 28 de la Ley 344 de 1996, modificado por el artículo 96 de la Ley 633 de 2000 estableció que las autoridades ambientales para el cobro de los servicios de evaluación y los servicios de seguimiento de la licencia ambiental, permisos, concesiones, autorizaciones y demás instrumentos de control y manejo ambiental establecidos en la ley y los reglamentos, deberán seguir la escala tarifaria definida en el mismo artículo como “método de cálculo”, el cual contempla:
• La estimación del número de profesionales/mes o contratistas/mes. • La estimación de visitas a la zona del proyecto (monto de los gastos de viaje necesarios). • Los costos de los análisis de laboratorio u otros trabajos técnicos. • Un porcentaje que anualmente fijará el Ministerio por gastos de administración, los cuales se aplicará a la suma de los tres componentes anteriores.</t>
    </r>
  </si>
  <si>
    <r>
      <t xml:space="preserve">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t>
    </r>
    <r>
      <rPr>
        <b/>
        <sz val="10"/>
        <rFont val="Arial Narrow"/>
        <family val="2"/>
      </rPr>
      <t xml:space="preserve">En este sentido, en el instructivo de los FUN debe quedar claro que el costo del proyecto, obra o actividad se refiere al costo asociado a la actividad por la cual se requiere el permiso, ya que esta es la base para determinar los costos en que incurre la autoridad ambiental para la evaluación de la solicitud.
</t>
    </r>
    <r>
      <rPr>
        <sz val="10"/>
        <rFont val="Arial Narrow"/>
        <family val="2"/>
      </rPr>
      <t>Para ejemplarizar la situación, en un trámite de concesión de aguas y vertimiento de aguas residuales para el desarrollo de un proyecto de acueducto veredal, la autoridad ambiental debe evaluar la información y documentación asociada a estos dos trámites; pero el proyecto en sí puede incluir la construcción de la sede administrativa, su amoblamiento, paisajismo, entre otras, que no requieren evaluación de la autoridad ambiental. En este caso el costo total del proyecto no corresponde al costo asociado a las actividades de la concesión de aguas y del vertimiento sobre las cuales se evaluará la solicitud, por ello el costo no se debe referir al costo total del proyecto sino al costo de las actividades objeto de evaluación.</t>
    </r>
  </si>
  <si>
    <r>
      <rPr>
        <b/>
        <sz val="10"/>
        <rFont val="Arial Narrow"/>
        <family val="2"/>
      </rPr>
      <t>1.3. "Coordenadas geográficas".</t>
    </r>
    <r>
      <rPr>
        <sz val="10"/>
        <rFont val="Arial Narrow"/>
        <family val="2"/>
      </rPr>
      <t xml:space="preserve"> Se recomienda tener en cuenta las Resoluciones 471 y 529 de IGAC del 2020, que establecen el punto de origen para la información cartográfica.</t>
    </r>
  </si>
  <si>
    <r>
      <rPr>
        <b/>
        <sz val="10"/>
        <rFont val="Arial Narrow"/>
        <family val="2"/>
      </rPr>
      <t>1.4. "Cesión del permiso"</t>
    </r>
    <r>
      <rPr>
        <sz val="10"/>
        <rFont val="Arial Narrow"/>
        <family val="2"/>
      </rPr>
      <t xml:space="preserve">. Incluir en todos los FUN en “Datos de solicitantes”, “tipo de trámite”: cesión. </t>
    </r>
  </si>
  <si>
    <r>
      <rPr>
        <b/>
        <sz val="10"/>
        <rFont val="Arial Narrow"/>
        <family val="2"/>
      </rPr>
      <t>2.	Comentarios al documento "Memoria justificativa":</t>
    </r>
    <r>
      <rPr>
        <sz val="10"/>
        <rFont val="Arial Narrow"/>
        <family val="2"/>
      </rPr>
      <t xml:space="preserve">  
Se considera muy valioso que el ajuste de los formatos FUN se haya realizado teniendo en cuenta las consultas realizadas a las autoridades ambientales, como uno de los actores relevantes de impacto en la aplicación de la norma; sin embargo, llama la atención que en la memoria justificativa no se evidencian los aportes de los usuarios como otro actor relevante de esta reglamentación y que participaron en el proceso realizado por la ANLA durante el 2019 y el Departamento Administrativo de la Función pública en alianza con la Unión Europea, en octubre del 2020; convocados a través de los gremios.
El documento concluye “que no se requiere modificar los requisitos y procedimientos establecidos en la normatividad vigente para los trámites ambientales relacionados con recurso hídrico” (Pág.12); no obstante, tanto la Ley 1955 de 2019 Plan Nacional de desarrollo: “Pacto por Colombia, 2018 – 2022 como los sectores han manifestado la necesidad de revisar dichos requisitos y procedimientos contemplados en el Decreto 1076 de 2015, como se muestra a continuación:
•	Directiva Presidencial número 7 “Medidas para racionalizar, simplificar y mejorar los trámites ante entidades gubernamentales y el ordenamiento jurídico” del 1 de octubre del 2018. Se dieron las señales respectivas al gobierno nacional a través de los gremios.
•	Directiva Presidencial número 7 “Facultades extraordinarias para simplificar, suprimir o reformar trámites, procesos y procedimientos innecesarios en la administración pública” del 13 de junio del 2019, que establece los lineamentos para que las entidades del gobierno procedan a la revisión de sus trámites.
•	Ley 1955 de 2019:
o	Pacto por la sostenibilidad: producir conservando y conservar produciendo, acción: “mejorar la efectividad del proceso de licenciamiento ambiental y la evaluación de permisos y otros instrumentos de control ambiental, a partir entre otros, del énfasis en el carácter preventivo de la gestión ambiental y el seguimiento al cumplimiento de las autorizaciones ambientales; la racionalización de trámites a través de instrumentos técnicos robustos, de ventanillas únicas y de la promoción de la participación ciudadana”; entre otras acciones (resaltado fuera de texto).</t>
    </r>
  </si>
  <si>
    <r>
      <t xml:space="preserve">•	Oficio Andesco, asunto “Recomendaciones normas de vertimientos”, radicado el 16 de agosto del 2019 con el número 17647 (ej. Pág. 8, EAV y PGRV, entre otras) 
•	Documento “Propuesta Ajustes FUN Grupo EPM” radicado el 6 de mayo del 2020 con el número 11372 y que fue socializado el 30 de ese mismo mes a funcionarios de la DGIRH y DAASU se realizó reunión con funcionarios del MADS y EPM para socializar los principales aspectos del documento en mención con sus respectivas recomendaciones (ej. Pág. 18, numeral 2.9, entre otras).
•	Memorias jornadas de trabajo Departamento administrativo de la función pública en alianza con la Unión Europea, durante los días 22, 23, 26 y 27 de octubre del 2020
</t>
    </r>
    <r>
      <rPr>
        <b/>
        <sz val="10"/>
        <rFont val="Arial Narrow"/>
        <family val="2"/>
      </rPr>
      <t>Por lo anterior, invitamos al MADS a que se revise el Decreto 1076 de 2015 en lo asociado a los requisitos y procedimientos de trámites ambientales, con la participación de los actores de incidencia en la norma, a fin de identificar aspectos de mejora normativa.</t>
    </r>
  </si>
  <si>
    <r>
      <rPr>
        <b/>
        <sz val="10"/>
        <rFont val="Arial Narrow"/>
        <family val="2"/>
      </rPr>
      <t>3. De forma (no es necesario respuesta de comentario por parte del MADS)</t>
    </r>
    <r>
      <rPr>
        <sz val="10"/>
        <rFont val="Arial Narrow"/>
        <family val="2"/>
      </rPr>
      <t xml:space="preserve">
Homologar los nombres de los campos del instructivo con los del formato.
En los FUN de concesiones de agua, parte V. Demanda / fin de uso, está la opción “Otros fines de uso: otros fines de uso similares”; se recomienda dejar solo “otros usos” y que se cree un campo que para indicar cuál, ya que pueden darse otras actividades que no sean similares a las que contiene este apartado.
Revisar introducción del instructivo FUN Permiso Vertimiento a suelo, dice a cuerpos de agua y es a suelo.
Para todos los FUN en documentación revisar, ya que hay algunos requisitos que se listan, pero no corresponden a un documento que se deba entregar, sino a información que va en el formato, por ej. en el FUN Vertimientos a suelo “Fuente de abastecimiento de agua indicando la cuenca hidrográfica o unidad ambiental costera u oceánica a la cual pertenece (numeral 8 del artículo 2.2.3.3.5.2 del Decreto 1076 de 2015)”; por ende no debería ir en el apartado de “Documentación”.</t>
    </r>
  </si>
  <si>
    <r>
      <rPr>
        <b/>
        <sz val="10"/>
        <rFont val="Arial Narrow"/>
        <family val="2"/>
      </rPr>
      <t xml:space="preserve">FUN Concesión de aguas superficiales 
</t>
    </r>
    <r>
      <rPr>
        <sz val="10"/>
        <rFont val="Arial Narrow"/>
        <family val="2"/>
      </rPr>
      <t xml:space="preserve">INSTRUCCIONES DE DILIGENCIAMIENTO: III. INFORMACIÓN DE LA ACTIVIDAD ECONÓMICA. Literal 3
</t>
    </r>
    <r>
      <rPr>
        <b/>
        <sz val="10"/>
        <rFont val="Arial Narrow"/>
        <family val="2"/>
      </rPr>
      <t>Comentario:</t>
    </r>
    <r>
      <rPr>
        <sz val="10"/>
        <rFont val="Arial Narrow"/>
        <family val="2"/>
      </rPr>
      <t xml:space="preserve">
Al respecto el artículo 28 de la Ley 344 de 1996, modificado por el artículo 96 de la Ley 633 de 2000 estableció que las autoridades ambientales para el cobro de los servicios de evaluación y los servicios de seguimiento de la licencia ambiental, permisos, concesiones, autorizaciones y demás instrumentos de control y manejo ambiental establecidos en la ley y los reglamentos, deberán seguir la escala tarifaria definida en el mismo artículo como “método de cálculo”, el cual contempla:
• La estimación del número de profesionales/mes o contratistas/mes.
• La estimación de visitas a la zona del proyecto (monto de los gastos de viaje necesarios).
• Los costos de los análisis de laboratorio u otros trabajos técnicos.
• Un porcentaje que anualmente fijará el Ministerio del Medio Ambiente por gastos de administración, los cuales se aplicará a la suma de los tres componentes anteriores.
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El hecho de que se deje costo del proyecto, sin hacer la claridad antes recomendada se ha prestado para que no haya unidad de criterios en el cobro del trámite ambiental, por parte de las distintas autoridades ambientale
</t>
    </r>
    <r>
      <rPr>
        <b/>
        <sz val="10"/>
        <rFont val="Arial Narrow"/>
        <family val="2"/>
      </rPr>
      <t>Porpuesta de redacción:</t>
    </r>
    <r>
      <rPr>
        <sz val="10"/>
        <rFont val="Arial Narrow"/>
        <family val="2"/>
      </rPr>
      <t xml:space="preserve">
Costo total del proyecto: registre el costo total del proyecto en letras y números, entendido como el costo asociado a la actividad para la cual se requiere el permiso, con el fin de evaluar las condiciones presupuestales para el cobro del servicio ambiental por parte de la Autoridad Ambiental Competente, de acuerdo con el artículo 96 de la Ley 633 de 2000 y la Resolución 1280 de 2010</t>
    </r>
  </si>
  <si>
    <r>
      <rPr>
        <b/>
        <sz val="10"/>
        <rFont val="Arial Narrow"/>
        <family val="2"/>
      </rPr>
      <t xml:space="preserve">FUN Concesión de aguas superficiales </t>
    </r>
    <r>
      <rPr>
        <sz val="10"/>
        <rFont val="Arial Narrow"/>
        <family val="2"/>
      </rPr>
      <t xml:space="preserve">
INSTRUCCIONES DE DILIGENCIAMIENTO
Numeral IV. INFORMACIÓN DEL PUNTO DE CAPTACIÓN. Literal 5
Coordenadas geográficas del punto de vertimiento (campo opcional, no dará lugar a la devolución del trámite ni a la solicitud de información adicional):
</t>
    </r>
    <r>
      <rPr>
        <b/>
        <sz val="10"/>
        <rFont val="Arial Narrow"/>
        <family val="2"/>
      </rPr>
      <t>Comentario:</t>
    </r>
    <r>
      <rPr>
        <sz val="10"/>
        <rFont val="Arial Narrow"/>
        <family val="2"/>
      </rPr>
      <t xml:space="preserve">
Se recomienda tener encuenta las Resoluciones 471 y 529 de IGA del 2020, que establecen el punto de origien para la información cartográfica.
</t>
    </r>
    <r>
      <rPr>
        <b/>
        <sz val="10"/>
        <rFont val="Arial Narrow"/>
        <family val="2"/>
      </rPr>
      <t>Propuesta de Redacción: NP</t>
    </r>
  </si>
  <si>
    <r>
      <rPr>
        <b/>
        <sz val="10"/>
        <rFont val="Arial Narrow"/>
        <family val="2"/>
      </rPr>
      <t>FUN Concesión aguas subterráneas</t>
    </r>
    <r>
      <rPr>
        <sz val="10"/>
        <rFont val="Arial Narrow"/>
        <family val="2"/>
      </rPr>
      <t xml:space="preserve">
Numeral IV. INFORMACIÓN DE LA FUENTE DE CAPTACIÓN. 1. Tipo de punto de agua: Manantial, Aljibe, Pozo, Agua Residual
</t>
    </r>
    <r>
      <rPr>
        <b/>
        <sz val="10"/>
        <rFont val="Arial Narrow"/>
        <family val="2"/>
      </rPr>
      <t>Comentario:</t>
    </r>
    <r>
      <rPr>
        <sz val="10"/>
        <rFont val="Arial Narrow"/>
        <family val="2"/>
      </rPr>
      <t xml:space="preserve">
Las aguas residuales no son aguas subterráneas, se recomienda eliminar este campo en todos los contenidos del FUN donde se hace mención a estas.
Adicionalmente, se recomienda iincluir las aguas producto de infiltraciones en obras subterráneas, drenes subhorizontales u horizontales.  En general estas aguas pueden ser usadas por el proyecto para diferentes usos. En el ejercicio del ANLA 2019 se consideró importante incluir este tipo de obras de captación.
</t>
    </r>
    <r>
      <rPr>
        <b/>
        <sz val="10"/>
        <rFont val="Arial Narrow"/>
        <family val="2"/>
      </rPr>
      <t xml:space="preserve">Propuesta de Redacción:
</t>
    </r>
    <r>
      <rPr>
        <sz val="10"/>
        <rFont val="Arial Narrow"/>
        <family val="2"/>
      </rPr>
      <t>Tipo de punto de agua: Manantial, Aljibe, Pozo, Infiltraciones en obras subterráneas, Drenes subhorizontales u horizontales</t>
    </r>
  </si>
  <si>
    <r>
      <rPr>
        <b/>
        <sz val="10"/>
        <rFont val="Arial Narrow"/>
        <family val="2"/>
      </rPr>
      <t>FUN Concesión aguas subterráneas</t>
    </r>
    <r>
      <rPr>
        <sz val="10"/>
        <rFont val="Arial Narrow"/>
        <family val="2"/>
      </rPr>
      <t xml:space="preserve">
IV. INFORMACIÓN DE LA FUENTE DE CAPTACIÓN. 2. Punto de agua: Nuevo, Antiguo
</t>
    </r>
    <r>
      <rPr>
        <b/>
        <sz val="10"/>
        <rFont val="Arial Narrow"/>
        <family val="2"/>
      </rPr>
      <t xml:space="preserve">Comentario:
</t>
    </r>
    <r>
      <rPr>
        <sz val="10"/>
        <rFont val="Arial Narrow"/>
        <family val="2"/>
      </rPr>
      <t xml:space="preserve">Este item aplica para captaciones tipo pozo, aljibe, drenes o aguas de infiltración. En el caso de manantiales no aplica por ser son surgencias de origen naturan, lo que podría generar confusión. Se recomienda colocar nota aclaratoria.
</t>
    </r>
    <r>
      <rPr>
        <b/>
        <sz val="10"/>
        <rFont val="Arial Narrow"/>
        <family val="2"/>
      </rPr>
      <t>Propuesta de Redacción:</t>
    </r>
    <r>
      <rPr>
        <sz val="10"/>
        <rFont val="Arial Narrow"/>
        <family val="2"/>
      </rPr>
      <t xml:space="preserve">
Punto de agua: Nuevo, Antiguo Nota: no aplica para manantiales</t>
    </r>
  </si>
  <si>
    <r>
      <rPr>
        <b/>
        <sz val="10"/>
        <rFont val="Arial Narrow"/>
        <family val="2"/>
      </rPr>
      <t>FUN Concesión aguas subterráneas</t>
    </r>
    <r>
      <rPr>
        <sz val="10"/>
        <rFont val="Arial Narrow"/>
        <family val="2"/>
      </rPr>
      <t xml:space="preserve">
 V. DEMANDA / FIN DE USO: Cantidad de agua que solicita (l/s):
</t>
    </r>
    <r>
      <rPr>
        <b/>
        <sz val="10"/>
        <rFont val="Arial Narrow"/>
        <family val="2"/>
      </rPr>
      <t xml:space="preserve">Comentario:
</t>
    </r>
    <r>
      <rPr>
        <sz val="10"/>
        <rFont val="Arial Narrow"/>
        <family val="2"/>
      </rPr>
      <t xml:space="preserve">Se sugiere incluir el volumen, dado que es el parámetro más claro a nivel de gestión de acuíferos; así como las horas al día de bombeo
</t>
    </r>
    <r>
      <rPr>
        <b/>
        <sz val="10"/>
        <rFont val="Arial Narrow"/>
        <family val="2"/>
      </rPr>
      <t>Propuesta de Redacción:</t>
    </r>
    <r>
      <rPr>
        <sz val="10"/>
        <rFont val="Arial Narrow"/>
        <family val="2"/>
      </rPr>
      <t xml:space="preserve">
Volumen: Horas al días de bombeo</t>
    </r>
  </si>
  <si>
    <r>
      <t xml:space="preserve">No se acepta el comentario, teniendo en cuenta que el artículo 2.2.3.2.16.14 establece que la solicitud de concesión de aguas subterrráneas debe incluir los requisitos establecidos para concesiones de aguas superficiales y, a su vez, el literal e del artículo 2.2.3.2.9.1 del mencionado Decreto establece como requisito la </t>
    </r>
    <r>
      <rPr>
        <i/>
        <sz val="10"/>
        <rFont val="Arial Narrow"/>
        <family val="2"/>
      </rPr>
      <t>"Cantidad de agua que se desea utilizar en litros por segundo"</t>
    </r>
    <r>
      <rPr>
        <sz val="10"/>
        <rFont val="Arial Narrow"/>
        <family val="2"/>
      </rPr>
      <t>.</t>
    </r>
  </si>
  <si>
    <r>
      <rPr>
        <b/>
        <sz val="10"/>
        <rFont val="Arial Narrow"/>
        <family val="2"/>
      </rPr>
      <t>INSTRUCCIONES DE DILIGENCIAMIENTO: FUN Concesión aguas subterráneas</t>
    </r>
    <r>
      <rPr>
        <sz val="10"/>
        <rFont val="Arial Narrow"/>
        <family val="2"/>
      </rPr>
      <t xml:space="preserve">
III. INFORMACIÓN GENERAL DE LA ACTIVIDAD ECONÓMICA. 3. Costo total del proyecto: registre el costo total del proyecto en letras y números, con el fin de evaluar las condiciones presupuestales para el cobro del servicio ambiental por parte de la Autoridad Ambiental Competente, de acuerdo con el artículo 96 de la Ley 633 de 2000 y la Resolución 1280 de 2010.
</t>
    </r>
    <r>
      <rPr>
        <b/>
        <sz val="10"/>
        <rFont val="Arial Narrow"/>
        <family val="2"/>
      </rPr>
      <t xml:space="preserve">Comentario: </t>
    </r>
    <r>
      <rPr>
        <sz val="10"/>
        <rFont val="Arial Narrow"/>
        <family val="2"/>
      </rPr>
      <t xml:space="preserve">• Los costos de los análisis de laboratorio u otros trabajos técnicos.
• Un porcentaje que anualmente fijará el Ministerio del Medio Ambiente por gastos de administración, los cuales se aplicará a la suma de los tres componentes anteriores.
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El hecho de que se deje costo del proyecto, sin hacer la claridad antes recomendada se ha prestado para que no haya unidad de criterios en el cobro del trámite ambiental, por parte de las distintas autoridades ambientales. 
</t>
    </r>
    <r>
      <rPr>
        <b/>
        <sz val="10"/>
        <rFont val="Arial Narrow"/>
        <family val="2"/>
      </rPr>
      <t>Propuesta de Redacción:</t>
    </r>
    <r>
      <rPr>
        <sz val="10"/>
        <rFont val="Arial Narrow"/>
        <family val="2"/>
      </rPr>
      <t xml:space="preserve">
Costo total del proyecto: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t>
    </r>
  </si>
  <si>
    <r>
      <rPr>
        <b/>
        <sz val="10"/>
        <rFont val="Arial Narrow"/>
        <family val="2"/>
      </rPr>
      <t>INSTRUCCIONES DE DILIGENCIAMIENTO: FUN Concesión aguas subterráneas</t>
    </r>
    <r>
      <rPr>
        <sz val="10"/>
        <rFont val="Arial Narrow"/>
        <family val="2"/>
      </rPr>
      <t xml:space="preserve">
IV. INFORMACIÓN DE LA FUENTE DE CAPTACIÓN.5. Coordenadas geográficas del punto de vertimiento (campo opcional, no dará lugar a la devolución del trámite ni a la solicitud de información adicional):
</t>
    </r>
    <r>
      <rPr>
        <b/>
        <sz val="10"/>
        <rFont val="Arial Narrow"/>
        <family val="2"/>
      </rPr>
      <t xml:space="preserve">Comentario:
</t>
    </r>
    <r>
      <rPr>
        <sz val="10"/>
        <rFont val="Arial Narrow"/>
        <family val="2"/>
      </rPr>
      <t xml:space="preserve">Se recomienda tener encuenta las Resoluciones 471 y 529 de IGA del 2020, que establecen el punto de origien para la información cartográfica.
</t>
    </r>
    <r>
      <rPr>
        <b/>
        <sz val="10"/>
        <rFont val="Arial Narrow"/>
        <family val="2"/>
      </rPr>
      <t>Propuesta de Redacción:NP</t>
    </r>
  </si>
  <si>
    <r>
      <rPr>
        <b/>
        <sz val="10"/>
        <rFont val="Arial Narrow"/>
        <family val="2"/>
      </rPr>
      <t>DOCUMENTACIÓN QUE SE DEBE ANEXAR A LA SOLICITUD: FUN Concesión aguas subterráneas</t>
    </r>
    <r>
      <rPr>
        <sz val="10"/>
        <rFont val="Arial Narrow"/>
        <family val="2"/>
      </rPr>
      <t xml:space="preserve">
III. INFORMACIÓN GENERAL DE LA ACTIVIDAD ECONÓMICA. 3. 
</t>
    </r>
    <r>
      <rPr>
        <b/>
        <sz val="10"/>
        <rFont val="Arial Narrow"/>
        <family val="2"/>
      </rPr>
      <t xml:space="preserve">Comentario:
</t>
    </r>
    <r>
      <rPr>
        <sz val="10"/>
        <rFont val="Arial Narrow"/>
        <family val="2"/>
      </rPr>
      <t xml:space="preserve">Se recomienda:
Transcribir los requisitos asociados a cada uno de los artículos listados, de forma que sea más claro para todos los usuarios, por ej. 5. Información prevista en la sección 10, articulos 2.2.3.2.10.1 al 2.2.3.2.10.20 del Decreto 1076 de 2015 para concesiones con características especiales.
Considerar la posibilidad de legalizar concesión antiguas que no cuenten con el permiso por diferentes causas y que para este caso se incluya la entrega de:
- Dimensiones y características de las captación
- Prueba de bombeo, la cual es base para la definición de la oferta de agua o capacidad de la captación, en el caso que aplique.
- Análisis fisicoquímico del agua
</t>
    </r>
    <r>
      <rPr>
        <b/>
        <sz val="10"/>
        <rFont val="Arial Narrow"/>
        <family val="2"/>
      </rPr>
      <t>Propuesta de Redacción:NP</t>
    </r>
  </si>
  <si>
    <r>
      <rPr>
        <b/>
        <sz val="10"/>
        <rFont val="Arial Narrow"/>
        <family val="2"/>
      </rPr>
      <t>FUN Prospección y exploración de aguas subterráneas</t>
    </r>
    <r>
      <rPr>
        <sz val="10"/>
        <rFont val="Arial Narrow"/>
        <family val="2"/>
      </rPr>
      <t xml:space="preserve">
INFORMACIÓN DE LA EXPLORACIÓN Y USOS DEL AGUA. 1. Número de inscripción de la empresa perforadora
</t>
    </r>
    <r>
      <rPr>
        <b/>
        <sz val="10"/>
        <rFont val="Arial Narrow"/>
        <family val="2"/>
      </rPr>
      <t xml:space="preserve">Comentario:
</t>
    </r>
    <r>
      <rPr>
        <sz val="10"/>
        <rFont val="Arial Narrow"/>
        <family val="2"/>
      </rPr>
      <t xml:space="preserve">¿En dónde el usuario puede consultar el número de inscripción de la empresa perforadora? Se recomienda aclarar.
</t>
    </r>
    <r>
      <rPr>
        <b/>
        <sz val="10"/>
        <rFont val="Arial Narrow"/>
        <family val="2"/>
      </rPr>
      <t>Propuesta de Redacción: NP</t>
    </r>
  </si>
  <si>
    <r>
      <t xml:space="preserve">Se incluyó la siguiente aclaración en las instrucciones de diligenciamiento: </t>
    </r>
    <r>
      <rPr>
        <i/>
        <sz val="10"/>
        <rFont val="Arial Narrow"/>
        <family val="2"/>
      </rPr>
      <t>"Incluir el nombre de la empresa responsable del proceso de perforación con su respectiva identificación tributaria y número de inscripción (literal b del artículo 2.2.3.2.16.5 del Decreto 1076 de 2015). En caso de que la Autoridad Ambiental no cuente con un registro de empresas perforadoras, incluir únicamente el NIT"</t>
    </r>
    <r>
      <rPr>
        <sz val="10"/>
        <rFont val="Arial Narrow"/>
        <family val="2"/>
      </rPr>
      <t>.</t>
    </r>
  </si>
  <si>
    <r>
      <rPr>
        <b/>
        <sz val="10"/>
        <rFont val="Arial Narrow"/>
        <family val="2"/>
      </rPr>
      <t>FUN Prospección y exploración de aguas subterráneas</t>
    </r>
    <r>
      <rPr>
        <sz val="10"/>
        <rFont val="Arial Narrow"/>
        <family val="2"/>
      </rPr>
      <t xml:space="preserve">
</t>
    </r>
    <r>
      <rPr>
        <b/>
        <sz val="10"/>
        <rFont val="Arial Narrow"/>
        <family val="2"/>
      </rPr>
      <t>INSTRUCCIONES DE DILIGENCIAMIENTO</t>
    </r>
    <r>
      <rPr>
        <sz val="10"/>
        <rFont val="Arial Narrow"/>
        <family val="2"/>
      </rPr>
      <t xml:space="preserve">: INFORMACIÓN GENERAL DE LA ACTIVIDAD ECONÓMICA. 3. Costo total del proyecto: registre el costo total del proyecto en letras y números, con el fin de evaluar las condiciones presupuestales para el cobro del servicio ambiental por parte de la Autoridad Ambiental Competente, de acuerdo con el artículo 96 de la Ley 633 de 2000 y la Resolución 1280 de 2010.
</t>
    </r>
    <r>
      <rPr>
        <b/>
        <sz val="10"/>
        <rFont val="Arial Narrow"/>
        <family val="2"/>
      </rPr>
      <t xml:space="preserve">Comentario:
</t>
    </r>
    <r>
      <rPr>
        <sz val="10"/>
        <rFont val="Arial Narrow"/>
        <family val="2"/>
      </rPr>
      <t xml:space="preserve">Medio Ambiente por gastos de administración, los cuales se aplicará a la suma de los tres componentes anteriores.
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El hecho de que se deje costo del proyecto, sin hacer la claridad antes recomendada se ha prestado para que no haya unidad de criterios en el cobro del trámite ambiental, por parte de las distintas autoridades ambientales. 
</t>
    </r>
    <r>
      <rPr>
        <b/>
        <sz val="10"/>
        <rFont val="Arial Narrow"/>
        <family val="2"/>
      </rPr>
      <t xml:space="preserve">Propuesta de Redacción:
</t>
    </r>
    <r>
      <rPr>
        <sz val="10"/>
        <rFont val="Arial Narrow"/>
        <family val="2"/>
      </rPr>
      <t>Costo total del proyecto: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t>
    </r>
  </si>
  <si>
    <r>
      <rPr>
        <b/>
        <sz val="10"/>
        <rFont val="Arial Narrow"/>
        <family val="2"/>
      </rPr>
      <t>FUN Prospección y exploración de aguas subterráneas</t>
    </r>
    <r>
      <rPr>
        <sz val="10"/>
        <rFont val="Arial Narrow"/>
        <family val="2"/>
      </rPr>
      <t xml:space="preserve">
</t>
    </r>
    <r>
      <rPr>
        <b/>
        <sz val="10"/>
        <rFont val="Arial Narrow"/>
        <family val="2"/>
      </rPr>
      <t>INSTRUCCIONES DE DILIGENCIAMIENTO:</t>
    </r>
    <r>
      <rPr>
        <sz val="10"/>
        <rFont val="Arial Narrow"/>
        <family val="2"/>
      </rPr>
      <t xml:space="preserve"> IV. INFORMACIÓN DEL AREA DE EXPLORACIÓN Y USOS DEL AGUA.. 2. Sistema de perforación: seleccionar el sistema de perforación a emplear, teniendo en cuenta que: Aljibe: excavación manual de gran diámetro que alcanza la tabla de agua o nivel freático y se profundiza por debajo de esta para acumular aguas subterránea que está disponible para ser bombeada o extraída. Pozo:Agujero o perforación, excavado o taladrado en la tierra para extraer agua. Piezómetro:pozo de observación en el que se monitorea el comportamiento del nivel freático o piezométrico o cualquier parámetro físico, químico o bacteriológico de interés.
</t>
    </r>
    <r>
      <rPr>
        <b/>
        <sz val="10"/>
        <rFont val="Arial Narrow"/>
        <family val="2"/>
      </rPr>
      <t xml:space="preserve">Comentario:
</t>
    </r>
    <r>
      <rPr>
        <sz val="10"/>
        <rFont val="Arial Narrow"/>
        <family val="2"/>
      </rPr>
      <t xml:space="preserve">'- ¿Para la construcción de piezómetros es necesario este permiso? Incluir artículo o decreto que reglamenta esto 
- ¿Para aljibes que se construyen de forma manual, se requiere este permiso?. Se recomienda aclara
</t>
    </r>
    <r>
      <rPr>
        <b/>
        <sz val="10"/>
        <rFont val="Arial Narrow"/>
        <family val="2"/>
      </rPr>
      <t>Propuesta de Redacción: NP</t>
    </r>
  </si>
  <si>
    <r>
      <rPr>
        <b/>
        <sz val="10"/>
        <rFont val="Arial Narrow"/>
        <family val="2"/>
      </rPr>
      <t>FUN Prospección y exploración de aguas subterráneas</t>
    </r>
    <r>
      <rPr>
        <sz val="10"/>
        <rFont val="Arial Narrow"/>
        <family val="2"/>
      </rPr>
      <t xml:space="preserve">
</t>
    </r>
    <r>
      <rPr>
        <b/>
        <sz val="10"/>
        <rFont val="Arial Narrow"/>
        <family val="2"/>
      </rPr>
      <t>INSTRUCCIONES DE DILIGENCIAMIENTO.</t>
    </r>
    <r>
      <rPr>
        <sz val="10"/>
        <rFont val="Arial Narrow"/>
        <family val="2"/>
      </rPr>
      <t xml:space="preserve"> IV. INFORMACIÓN DEL AREA DE EXPLORACIÓN Y USOS DEL AGUA. 3. Equipo a utilizar en la exploración: indicar el equipo a utilizar para el proceso de perforación.
</t>
    </r>
    <r>
      <rPr>
        <b/>
        <sz val="10"/>
        <rFont val="Arial Narrow"/>
        <family val="2"/>
      </rPr>
      <t xml:space="preserve">Comentario:
</t>
    </r>
    <r>
      <rPr>
        <sz val="10"/>
        <rFont val="Arial Narrow"/>
        <family val="2"/>
      </rPr>
      <t xml:space="preserve">'¿a qué se refiere? ¿marca? ¿características de la perforadora?. Se recomienda aclarar.
</t>
    </r>
    <r>
      <rPr>
        <b/>
        <sz val="10"/>
        <rFont val="Arial Narrow"/>
        <family val="2"/>
      </rPr>
      <t xml:space="preserve">Propuesta de Redacción: </t>
    </r>
    <r>
      <rPr>
        <sz val="10"/>
        <rFont val="Arial Narrow"/>
        <family val="2"/>
      </rPr>
      <t>NP</t>
    </r>
  </si>
  <si>
    <r>
      <rPr>
        <b/>
        <sz val="10"/>
        <rFont val="Arial Narrow"/>
        <family val="2"/>
      </rPr>
      <t>FUN Prospección y exploración de aguas subterráneas</t>
    </r>
    <r>
      <rPr>
        <sz val="10"/>
        <rFont val="Arial Narrow"/>
        <family val="2"/>
      </rPr>
      <t xml:space="preserve">
</t>
    </r>
    <r>
      <rPr>
        <b/>
        <sz val="10"/>
        <rFont val="Arial Narrow"/>
        <family val="2"/>
      </rPr>
      <t xml:space="preserve">INSTRUCCIONES DE DILIGENCIAMIENTO. </t>
    </r>
    <r>
      <rPr>
        <sz val="10"/>
        <rFont val="Arial Narrow"/>
        <family val="2"/>
      </rPr>
      <t xml:space="preserve">IV. INFORMACIÓN DEL AREA DE EXPLORACIÓN Y USOS DEL AGUA. 5. Uso (s) proyectado (s) para el aprovechamiento del agua subterránea (campoo pcional): Diligenciar la información de los usos del agua proyectados, de acuerdo con los fines de uso definidos en el artículo 2.2.3.2.7.1. del Decreto 1076 de 2015 para el aprovechamiento del recurso hídrico: abastecimientodo méstico, riego y silvicultura, acuicultura y pesca, abastecimiento de abrevaderos, uso industrial, generación térmica o nuclear de electricidad, explotación minera y tratamiento de minerales, explotación petrolera, inyección para generación geotérmica, generación hidroeléctrica, generación cinética directa, flotación de maderas, transporte de minerales y sustancias tóxicas, recreación y deportes, usos medicinales y otros usos similares.
</t>
    </r>
    <r>
      <rPr>
        <b/>
        <sz val="10"/>
        <rFont val="Arial Narrow"/>
        <family val="2"/>
      </rPr>
      <t xml:space="preserve">Coentario:
</t>
    </r>
    <r>
      <rPr>
        <sz val="10"/>
        <rFont val="Arial Narrow"/>
        <family val="2"/>
      </rPr>
      <t xml:space="preserve"> Deberían listarse los usos según el decreto con un checkbox. Esto no permitirá homologar con los usos del decreto. 
</t>
    </r>
    <r>
      <rPr>
        <b/>
        <sz val="10"/>
        <rFont val="Arial Narrow"/>
        <family val="2"/>
      </rPr>
      <t xml:space="preserve">Propuesta de Redacción: NP
</t>
    </r>
  </si>
  <si>
    <r>
      <rPr>
        <b/>
        <sz val="10"/>
        <rFont val="Arial Narrow"/>
        <family val="2"/>
      </rPr>
      <t>FUN Prospección y exploración de aguas subterráneas</t>
    </r>
    <r>
      <rPr>
        <sz val="10"/>
        <rFont val="Arial Narrow"/>
        <family val="2"/>
      </rPr>
      <t xml:space="preserve">
</t>
    </r>
    <r>
      <rPr>
        <b/>
        <sz val="10"/>
        <rFont val="Arial Narrow"/>
        <family val="2"/>
      </rPr>
      <t>INSTRUCCIONES DE DILIGENCIAMIENTO.</t>
    </r>
    <r>
      <rPr>
        <sz val="10"/>
        <rFont val="Arial Narrow"/>
        <family val="2"/>
      </rPr>
      <t xml:space="preserve"> IV. INFORMACIÓN DEL AREA DE EXPLORACIÓN Y USOS DEL AGUA. 7. Coordenadas geográficas del área de exploración (campo opcional, no dará lugar a la devolución del trámite ni a la solicitud de información adicional): especificar las coordenadas geográficas del punto de captación en sistema de referencia MAGNASIRGAS. Es necesario registra rla latitud, longitud y altitud de los vértices del área, con el fin de facilitar la compatibilida de interoperabilidad con las técnicas actuales de georreferenciación,en especial con los Sistemas Globales de Navegación por Satélite(SGNS),de acuerdo con el IGAC (Ver Resolución 955 de 2012, Decreto 303 de 2012 y Resolución 068 de 2005,o aquellas que las modifiquen, reemplacen o sustituyan).
</t>
    </r>
    <r>
      <rPr>
        <b/>
        <sz val="10"/>
        <rFont val="Arial Narrow"/>
        <family val="2"/>
      </rPr>
      <t xml:space="preserve">Comentario:
</t>
    </r>
    <r>
      <rPr>
        <sz val="10"/>
        <rFont val="Arial Narrow"/>
        <family val="2"/>
      </rPr>
      <t xml:space="preserve">'¿Se refiere a la coordenada específica o al polígono de exploración donde posiblemente se hará la perforación?. Se recomienda aclarar.
Se recomienda tener encuenta las Resoluciones 471 y 529 de IGA del 2020, que establecen el punto de origien para la información cartográfica.
</t>
    </r>
    <r>
      <rPr>
        <b/>
        <sz val="10"/>
        <rFont val="Arial Narrow"/>
        <family val="2"/>
      </rPr>
      <t>Propuesta de Redacción: NP</t>
    </r>
  </si>
  <si>
    <r>
      <rPr>
        <b/>
        <sz val="10"/>
        <rFont val="Arial Narrow"/>
        <family val="2"/>
      </rPr>
      <t xml:space="preserve">FUN Permiso de Vertimiento a cuerpos de agua
</t>
    </r>
    <r>
      <rPr>
        <sz val="10"/>
        <rFont val="Arial Narrow"/>
        <family val="2"/>
      </rPr>
      <t xml:space="preserve">I. DATOS DEL SOLICITANTE. 5. Calidad en que actúa sobre el predio donde se realizará el aprovechamiento de agua. Para seleccionar Propietario, Poseedor y Tenedor
</t>
    </r>
    <r>
      <rPr>
        <b/>
        <sz val="10"/>
        <rFont val="Arial Narrow"/>
        <family val="2"/>
      </rPr>
      <t>Comentario:</t>
    </r>
    <r>
      <rPr>
        <sz val="10"/>
        <rFont val="Arial Narrow"/>
        <family val="2"/>
      </rPr>
      <t xml:space="preserve">
La viabilidad para el desarrollo de proyectos, obras o actividades está sujeta entre otros, a la obtención de los permisos ambientales, y en algunos casos el titular del proyecto no es el propietario del predio y su compra estará sujeta al resultado de dicha viabilidad. Por ello, es necesario incluir otra categoría como “Desarrollador de proyectos” y se recomienda que como requisito específico se solicite una carta compromisoria firmada por el titular del proyecto  en la que manifese su compromiso, de que en caso de obtener la licencia ambiental, permiso, autorización o concesión, no adelantará labores del proyecto en el predio hasta tanto no se legalice la situación de este con acciones como: compra, alquiler del predio, constitución de servidumbre, permiso de paso, entre otra, según se trate.  Revisar debería ser (…) donde se realizará el vertimiento de agua residuales tratadas.
</t>
    </r>
    <r>
      <rPr>
        <b/>
        <sz val="10"/>
        <rFont val="Arial Narrow"/>
        <family val="2"/>
      </rPr>
      <t xml:space="preserve">Propuesta de Redacción: 
</t>
    </r>
    <r>
      <rPr>
        <sz val="10"/>
        <rFont val="Arial Narrow"/>
        <family val="2"/>
      </rPr>
      <t>Incluir campo"otro" y que se pueda indicar cuál</t>
    </r>
  </si>
  <si>
    <r>
      <t xml:space="preserve">No se acepta el comentario, teniendo en cuenta que el artículo 2.2.3.2.9.2 del Decreto 1076 de 2015 establece explícitamente los anexos que se deben allegar para acreditar la calidad en la que se actúa sobre el predio, incluyendo: 
</t>
    </r>
    <r>
      <rPr>
        <i/>
        <sz val="10"/>
        <rFont val="Arial Narrow"/>
        <family val="2"/>
      </rPr>
      <t>"(...) b. Autorización del propietario o poseedor cuando el solicitante sea mero tenedor, y
c. Certificado actualizado expedido por la Oficina de Registro de Instrumentos Públicos y Privados sobre la propiedad del inmueble, o la prueba adecuada de la posesión o tenencia"</t>
    </r>
    <r>
      <rPr>
        <sz val="10"/>
        <rFont val="Arial Narrow"/>
        <family val="2"/>
      </rPr>
      <t>.
Con respecto al predio donde se realizará el vertimiento, se ajustó la redacción en línea con la observación.</t>
    </r>
  </si>
  <si>
    <r>
      <rPr>
        <b/>
        <sz val="10"/>
        <rFont val="Arial Narrow"/>
        <family val="2"/>
      </rPr>
      <t>FUN Permiso de Vertimiento a cuerpos de agua</t>
    </r>
    <r>
      <rPr>
        <sz val="10"/>
        <rFont val="Arial Narrow"/>
        <family val="2"/>
      </rPr>
      <t xml:space="preserve">
</t>
    </r>
    <r>
      <rPr>
        <b/>
        <sz val="10"/>
        <rFont val="Arial Narrow"/>
        <family val="2"/>
      </rPr>
      <t xml:space="preserve">INSTRUCCIONES DE DILIGENCIAMIENTO. </t>
    </r>
    <r>
      <rPr>
        <sz val="10"/>
        <rFont val="Arial Narrow"/>
        <family val="2"/>
      </rPr>
      <t xml:space="preserve">III. INFORMACIÓN GENERAL DE LA ACTIVIDAD ECONÓMICA. 3. Costo total del proyecto: registre el costo total del proyecto en letras y números, con el fin de evaluar las condiciones presupuestales para el cobro del servicio ambiental por parte de la Autoridad Ambiental Competente, de acuerdo con el artículo 96 de la Ley 633 de 2000 y la Resolución 1280 de 2010.
</t>
    </r>
    <r>
      <rPr>
        <b/>
        <sz val="10"/>
        <rFont val="Arial Narrow"/>
        <family val="2"/>
      </rPr>
      <t>Comentario:</t>
    </r>
    <r>
      <rPr>
        <sz val="10"/>
        <rFont val="Arial Narrow"/>
        <family val="2"/>
      </rPr>
      <t xml:space="preserve">
Al respecto el artículo 28 de la Ley 344 de 1996, modificado por el artículo 96 de la Ley 633 de 2000 estableció que las autoridades ambientales para el cobro de los servicios de evaluación y los servicios de seguimiento de la licencia ambiental, permisos, concesiones, autorizaciones y demás instrumentos de control y manejo ambiental establecidos en la ley y los reglamentos, deberán seguir la escala tarifaria definida en el mismo artículo como “método de cálculo”, el cual contempla:
• La estimación del número de profesionales/mes o contratistas/mes.
• La estimación de visitas a la zona del proyecto (monto de los gastos de viaje necesarios).
• Los costos de los análisis de laboratorio u otros trabajos técnicos.
• Un porcentaje que anualmente fijará el Ministerio del Medio Ambiente por gastos de administración, los cuales se aplicará a la suma de los tres componentes anteriores.
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El hecho de que se deje costo del proyecto, sin hacer la claridad antes recomendada se ha prestado para que no haya unidad de criterios en el cobro del trámite ambiental, por parte de las distintas autoridades ambientales.
</t>
    </r>
    <r>
      <rPr>
        <b/>
        <sz val="10"/>
        <rFont val="Arial Narrow"/>
        <family val="2"/>
      </rPr>
      <t xml:space="preserve">Propuesta de Redacción:
</t>
    </r>
    <r>
      <rPr>
        <sz val="10"/>
        <rFont val="Arial Narrow"/>
        <family val="2"/>
      </rPr>
      <t>Costo total del proyecto: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t>
    </r>
  </si>
  <si>
    <r>
      <rPr>
        <b/>
        <sz val="10"/>
        <rFont val="Arial Narrow"/>
        <family val="2"/>
      </rPr>
      <t>FUN Permiso de Vertimiento a cuerpos de agua</t>
    </r>
    <r>
      <rPr>
        <sz val="10"/>
        <rFont val="Arial Narrow"/>
        <family val="2"/>
      </rPr>
      <t xml:space="preserve">
</t>
    </r>
    <r>
      <rPr>
        <b/>
        <sz val="10"/>
        <rFont val="Arial Narrow"/>
        <family val="2"/>
      </rPr>
      <t xml:space="preserve">INSTRUCCIONES DE DILIGENCIAMIENTO. </t>
    </r>
    <r>
      <rPr>
        <sz val="10"/>
        <rFont val="Arial Narrow"/>
        <family val="2"/>
      </rPr>
      <t xml:space="preserve">IV. INFORMACIÓN GENERAL DEL CUERPO RECEPTOR Y DEL VERTIMIENTO. 4. Coordenadas geográficas del punto de vertimiento (campo opcional, no dará lugar a la devolución del trámite ni a la solicitud de información adicional):
</t>
    </r>
    <r>
      <rPr>
        <b/>
        <sz val="10"/>
        <rFont val="Arial Narrow"/>
        <family val="2"/>
      </rPr>
      <t>Comentario:</t>
    </r>
    <r>
      <rPr>
        <sz val="10"/>
        <rFont val="Arial Narrow"/>
        <family val="2"/>
      </rPr>
      <t xml:space="preserve">
Se recomienda tener encuenta las Resoluciones 471 y 529 de IGA del 2020, que establecen el punto de origien para la información cartográfic
</t>
    </r>
    <r>
      <rPr>
        <b/>
        <sz val="10"/>
        <rFont val="Arial Narrow"/>
        <family val="2"/>
      </rPr>
      <t>Propuesta de Redacción: NP</t>
    </r>
  </si>
  <si>
    <r>
      <rPr>
        <b/>
        <sz val="10"/>
        <rFont val="Arial Narrow"/>
        <family val="2"/>
      </rPr>
      <t>FUN Permiso de Vertimiento a cuerpos de agua</t>
    </r>
    <r>
      <rPr>
        <sz val="10"/>
        <rFont val="Arial Narrow"/>
        <family val="2"/>
      </rPr>
      <t xml:space="preserve">
</t>
    </r>
    <r>
      <rPr>
        <b/>
        <sz val="10"/>
        <rFont val="Arial Narrow"/>
        <family val="2"/>
      </rPr>
      <t xml:space="preserve">DOCUMENTACIÓN QUE SE DEBE ANEXAR A LA SOLICITUD: </t>
    </r>
    <r>
      <rPr>
        <sz val="10"/>
        <rFont val="Arial Narrow"/>
        <family val="2"/>
      </rPr>
      <t xml:space="preserve">Certificado de disponibilidad o conexión al acueducto, cuando se trate de usuarios que cuentan con dicho servicio pero pueden conectarse al sistema de alcantarillado.
</t>
    </r>
    <r>
      <rPr>
        <b/>
        <sz val="10"/>
        <rFont val="Arial Narrow"/>
        <family val="2"/>
      </rPr>
      <t>Comentario:</t>
    </r>
    <r>
      <rPr>
        <sz val="10"/>
        <rFont val="Arial Narrow"/>
        <family val="2"/>
      </rPr>
      <t xml:space="preserve">
Revisar redacción, debe ser que "no" se pueden conectar al alcantarillado. 
Si bien se sabe de la obligación de conectarse a la red de alcantarillado cuando existe este servicio de acueducto por parte del prestador del servicio público, no es claro ¿quien expide dicha certificación? Se recomienda especificar, pero tener en cuenta no adicionar requisitos adicionales por la intención de Decreto 2106 de 2019; podría ser que el mismo usuario lo declare bajo el principio de la buena fe e incluirlo en el formato para que no sea un documento adicional o tramite adicional.
</t>
    </r>
    <r>
      <rPr>
        <b/>
        <sz val="10"/>
        <rFont val="Arial Narrow"/>
        <family val="2"/>
      </rPr>
      <t xml:space="preserve">Propuesta de Redacción: 
</t>
    </r>
    <r>
      <rPr>
        <sz val="10"/>
        <rFont val="Arial Narrow"/>
        <family val="2"/>
      </rPr>
      <t>Certificado de disponibilidad o conexión al acueducto, cuando se trate de usuarios que cuentan con dicho servicio pero no pueden conectarse al sistema de alcantarillado.</t>
    </r>
  </si>
  <si>
    <r>
      <t xml:space="preserve">Se ajustó la redacción en la documentación a anexar: </t>
    </r>
    <r>
      <rPr>
        <i/>
        <sz val="10"/>
        <rFont val="Arial Narrow"/>
        <family val="2"/>
      </rPr>
      <t xml:space="preserve">"Certificado de disponibilidad o conexión al acueducto, cuando se trate de usuarios que cuentan con dicho servicio pero </t>
    </r>
    <r>
      <rPr>
        <b/>
        <i/>
        <u/>
        <sz val="10"/>
        <rFont val="Arial Narrow"/>
        <family val="2"/>
      </rPr>
      <t>no</t>
    </r>
    <r>
      <rPr>
        <i/>
        <sz val="10"/>
        <rFont val="Arial Narrow"/>
        <family val="2"/>
      </rPr>
      <t xml:space="preserve"> pueden conectarse al sistema de alcantarillado</t>
    </r>
    <r>
      <rPr>
        <sz val="10"/>
        <rFont val="Arial Narrow"/>
        <family val="2"/>
      </rPr>
      <t>".</t>
    </r>
  </si>
  <si>
    <r>
      <rPr>
        <b/>
        <sz val="10"/>
        <rFont val="Arial Narrow"/>
        <family val="2"/>
      </rPr>
      <t xml:space="preserve">FUN Permiso de Vertimiento a Suelo
</t>
    </r>
    <r>
      <rPr>
        <sz val="10"/>
        <rFont val="Arial Narrow"/>
        <family val="2"/>
      </rPr>
      <t xml:space="preserve">I. DATOS DEL SOLICITANTE. 5. Calidad en que actúa sobre el predio donde se realizará el se realizará el vertimiento al suelo: Para seleccionar Propietario, Poseedor y Tenedor
</t>
    </r>
    <r>
      <rPr>
        <b/>
        <sz val="10"/>
        <rFont val="Arial Narrow"/>
        <family val="2"/>
      </rPr>
      <t xml:space="preserve">Comentario:
</t>
    </r>
    <r>
      <rPr>
        <sz val="10"/>
        <rFont val="Arial Narrow"/>
        <family val="2"/>
      </rPr>
      <t xml:space="preserve">La viabilidad para el desarrollo de proyectos, obras o actividades está sujeta entre otros, a la obtención de los permisos ambientales, y en algunos casos el titular del proyecto no es el propietario del predio y su compra estará sujeta al resultado de dicha viabilidad. Por ello, es necesario incluir otra categoría como “Desarrollador de proyectos” y se recomienda que como requisito específico se solicite una carta compromisoria firmada por el titular del proyecto  en la que manifese su compromiso, de que en caso de obtener la licencia ambiental, permiso, autorización o concesión, no adelantará labores del proyecto en el predio hasta tanto no se legalice la situación de este con acciones como: compra, alquiler del predio, constitución de servidumbre, permiso de paso, entre otra, según se trate. 
</t>
    </r>
    <r>
      <rPr>
        <b/>
        <sz val="10"/>
        <rFont val="Arial Narrow"/>
        <family val="2"/>
      </rPr>
      <t xml:space="preserve">Propuesta de Redacción: </t>
    </r>
    <r>
      <rPr>
        <sz val="10"/>
        <rFont val="Arial Narrow"/>
        <family val="2"/>
      </rPr>
      <t xml:space="preserve">
Incluir campo"otro" y que se pueda indicar cuál</t>
    </r>
  </si>
  <si>
    <r>
      <rPr>
        <b/>
        <sz val="10"/>
        <rFont val="Arial Narrow"/>
        <family val="2"/>
      </rPr>
      <t>FUN Permiso de Vertimiento a Suelo</t>
    </r>
    <r>
      <rPr>
        <sz val="10"/>
        <rFont val="Arial Narrow"/>
        <family val="2"/>
      </rPr>
      <t xml:space="preserve">
</t>
    </r>
    <r>
      <rPr>
        <b/>
        <sz val="10"/>
        <rFont val="Arial Narrow"/>
        <family val="2"/>
      </rPr>
      <t xml:space="preserve">INSTRUCCIONES DE DILIGENCIAMIENTO: </t>
    </r>
    <r>
      <rPr>
        <sz val="10"/>
        <rFont val="Arial Narrow"/>
        <family val="2"/>
      </rPr>
      <t xml:space="preserve">III. INFORMACIÓN GENERAL DE LA ACTIVIDAD ECONÓMICA.3. Costo total del proyecto: registre el costo total del proyecto en letras y números, con el fin de evaluar las condiciones presupuestales para el cobro del servicio ambiental por parte de la Autoridad Ambiental Competente, de acuerdo con el artículo 96 de la Ley 633 de 2000 y la Resolución 1280 de 2010
</t>
    </r>
    <r>
      <rPr>
        <b/>
        <sz val="10"/>
        <rFont val="Arial Narrow"/>
        <family val="2"/>
      </rPr>
      <t xml:space="preserve">Comentario:
</t>
    </r>
    <r>
      <rPr>
        <sz val="10"/>
        <rFont val="Arial Narrow"/>
        <family val="2"/>
      </rPr>
      <t>Al respecto el artículo 28 de la Ley 344 de 1996, modificado por el artículo 96 de la Ley 633 de 2000 estableció que las autoridades ambientales para el cobro de los servicios de evaluación y los servicios de seguimiento de la licencia ambiental, permisos, concesiones, autorizaciones y demás instrumentos de control y manejo ambiental establecidos en la ley y los reglamentos, deberán seguir la escala tarifaria definida en el mismo artículo como “método de cálculo”, el cual contempla:
• La estimación del número de profesionales/mes o contratistas/mes.
• La estimación de visitas a la zona del proyecto (monto de los gastos de viaje necesarios).
• Los costos de los análisis de laboratorio u otros trabajos técnicos.
• Un porcentaje que anualmente fijará el Ministerio del Medio Ambiente por gastos de administración, los cuales se aplicará a la suma de los tres componentes anteriores.
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El hecho de que se deje costo del proyecto, sin hacer la claridad antes recomendada se ha prestado para que no haya unidad de criterios en el cobro del trámite ambiental, por parte de las distintas autoridades ambientales</t>
    </r>
    <r>
      <rPr>
        <b/>
        <sz val="10"/>
        <rFont val="Arial Narrow"/>
        <family val="2"/>
      </rPr>
      <t xml:space="preserve">. </t>
    </r>
    <r>
      <rPr>
        <sz val="10"/>
        <rFont val="Arial Narrow"/>
        <family val="2"/>
      </rPr>
      <t xml:space="preserve">
</t>
    </r>
    <r>
      <rPr>
        <b/>
        <sz val="10"/>
        <rFont val="Arial Narrow"/>
        <family val="2"/>
      </rPr>
      <t xml:space="preserve">Propuesta de Redacción: 
</t>
    </r>
    <r>
      <rPr>
        <sz val="10"/>
        <rFont val="Arial Narrow"/>
        <family val="2"/>
      </rPr>
      <t>Costo total del proyecto: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t>
    </r>
  </si>
  <si>
    <r>
      <rPr>
        <b/>
        <sz val="10"/>
        <rFont val="Arial Narrow"/>
        <family val="2"/>
      </rPr>
      <t>FUN Permiso de Vertimiento a Suelo</t>
    </r>
    <r>
      <rPr>
        <sz val="10"/>
        <rFont val="Arial Narrow"/>
        <family val="2"/>
      </rPr>
      <t xml:space="preserve">
</t>
    </r>
    <r>
      <rPr>
        <b/>
        <sz val="10"/>
        <rFont val="Arial Narrow"/>
        <family val="2"/>
      </rPr>
      <t>INSTRUCCIONES DE DILIGENCIAMIENTO:</t>
    </r>
    <r>
      <rPr>
        <sz val="10"/>
        <rFont val="Arial Narrow"/>
        <family val="2"/>
      </rPr>
      <t xml:space="preserve"> IV. INFORMACIÓN GENERAL DEL ÁREA DE DISPOSICIÓN Y DEL VERTIMIENTO. 3. Coordenadas geográficas del punto de vertimiento (campo opcional, no dará lugar a la devolución del trámite ni a la solicitud de información adicional):
</t>
    </r>
    <r>
      <rPr>
        <b/>
        <sz val="10"/>
        <rFont val="Arial Narrow"/>
        <family val="2"/>
      </rPr>
      <t xml:space="preserve">Comentario:
</t>
    </r>
    <r>
      <rPr>
        <sz val="10"/>
        <rFont val="Arial Narrow"/>
        <family val="2"/>
      </rPr>
      <t xml:space="preserve">Se recomienda tener encuenta las Resoluciones 471 y 529 de IGA del 2020, que establecen el punto de origien para la información cartográfica.
</t>
    </r>
    <r>
      <rPr>
        <b/>
        <sz val="10"/>
        <rFont val="Arial Narrow"/>
        <family val="2"/>
      </rPr>
      <t>Propuesta de Redacción: NP</t>
    </r>
  </si>
  <si>
    <r>
      <rPr>
        <b/>
        <sz val="10"/>
        <rFont val="Arial Narrow"/>
        <family val="2"/>
      </rPr>
      <t>FUN Permiso de Vertimiento a Suelo</t>
    </r>
    <r>
      <rPr>
        <sz val="10"/>
        <rFont val="Arial Narrow"/>
        <family val="2"/>
      </rPr>
      <t xml:space="preserve">
</t>
    </r>
    <r>
      <rPr>
        <b/>
        <sz val="10"/>
        <rFont val="Arial Narrow"/>
        <family val="2"/>
      </rPr>
      <t xml:space="preserve">INSTRUCCIONES DE DILIGENCIAMIENTO: </t>
    </r>
    <r>
      <rPr>
        <sz val="10"/>
        <rFont val="Arial Narrow"/>
        <family val="2"/>
      </rPr>
      <t xml:space="preserve">
</t>
    </r>
    <r>
      <rPr>
        <b/>
        <sz val="10"/>
        <rFont val="Arial Narrow"/>
        <family val="2"/>
      </rPr>
      <t xml:space="preserve">Comentario:
</t>
    </r>
    <r>
      <rPr>
        <sz val="10"/>
        <rFont val="Arial Narrow"/>
        <family val="2"/>
      </rPr>
      <t>Homologar con el FUN de vertimientos a aguas superficiales, en lo relacionado con el certificado de imposibilidad de conectarse al alcantarillado a pesar de que exista prestación del servicio de acueduct</t>
    </r>
    <r>
      <rPr>
        <b/>
        <sz val="10"/>
        <rFont val="Arial Narrow"/>
        <family val="2"/>
      </rPr>
      <t>o</t>
    </r>
    <r>
      <rPr>
        <sz val="10"/>
        <rFont val="Arial Narrow"/>
        <family val="2"/>
      </rPr>
      <t xml:space="preserve">
</t>
    </r>
    <r>
      <rPr>
        <b/>
        <sz val="10"/>
        <rFont val="Arial Narrow"/>
        <family val="2"/>
      </rPr>
      <t>Propuesta de Redacción: NP</t>
    </r>
  </si>
  <si>
    <r>
      <rPr>
        <b/>
        <sz val="10"/>
        <rFont val="Arial Narrow"/>
        <family val="2"/>
      </rPr>
      <t xml:space="preserve">PROYECTO DE ACTO ADMINISTRATIVO
Comentario
</t>
    </r>
    <r>
      <rPr>
        <sz val="10"/>
        <rFont val="Arial Narrow"/>
        <family val="2"/>
      </rPr>
      <t>Incluir un nuevo artículo</t>
    </r>
    <r>
      <rPr>
        <b/>
        <sz val="10"/>
        <rFont val="Arial Narrow"/>
        <family val="2"/>
      </rPr>
      <t xml:space="preserve">
Propuesta de Redaccion:</t>
    </r>
    <r>
      <rPr>
        <sz val="10"/>
        <rFont val="Arial Narrow"/>
        <family val="2"/>
      </rPr>
      <t xml:space="preserve">
Los formatos adoptados en esta resolución son de obligatorio cumplimiento para todas las autoridades ambientales del país, quienes no podrán exigir requisitos adicionales a los establecidos en la normatividad ambiental vigente, ni quedan facultados para establecer requisitos, datos e información adicional a la consignada en los mismos, de conformidad con lo dispuesto en los artículos 125 y 126 del Decreto ley 2106 de 2019. </t>
    </r>
  </si>
  <si>
    <r>
      <t xml:space="preserve">Al respecto, observamos que se ha simplificado la información solicitada como anexo para la obtención de los permisos asociados a dichos FUN, así como se han tenido en cuenta las observaciones realizadas por esta Asociación en cuanto a revisar el traslado de las obligaciones que son competencia de las Autoridades Ambientales u otras entidades a los Proyectos, Obras o Actividades (POA). Sin embargo, dado que el espíritu de la propuesta regulatoria no busca modificar lo estipulado en el Decreto 1076 de 2015 aún quedan ciertos aspectos, que consideramos se deben precisar:
</t>
    </r>
    <r>
      <rPr>
        <b/>
        <sz val="10"/>
        <rFont val="Arial Narrow"/>
        <family val="2"/>
      </rPr>
      <t>Concesión de aguas superficiales:</t>
    </r>
    <r>
      <rPr>
        <sz val="10"/>
        <rFont val="Arial Narrow"/>
        <family val="2"/>
      </rPr>
      <t xml:space="preserve">
• En la sección V del formulario, consideramos que la generación de energía proveniente de fuentes térmicas no debería estar incluida en la misma categoría que la energía nuclear ya que son dos actividades completamente distintas, con magnitudes y requerimientos significativamente diferentes y considerando además que en Colombia no se cuenta aún con generación de energía de tipo nuclear (Este comentario aplica de igual manera para el permiso de concesión de aguas subterráneas). Así mismo, nos permitimos sugerir que en el formulario se vea reflejado cuales usos son con fines consuntivos y cuales con fines de refrigeración.</t>
    </r>
  </si>
  <si>
    <r>
      <rPr>
        <b/>
        <sz val="10"/>
        <rFont val="Arial Narrow"/>
        <family val="2"/>
      </rPr>
      <t>Concesion de aguas superficiales: En lo referente a la información que se debe anexar con la solicitud:</t>
    </r>
    <r>
      <rPr>
        <sz val="10"/>
        <rFont val="Arial Narrow"/>
        <family val="2"/>
      </rPr>
      <t xml:space="preserve">
o El numeral 5, establece “Información prevista en la sección 10, artículos 2.2.3.2.10.1 al 2.2.3.2.10.20 del Decreto 1076 de 2015 para concesiones con características especiales” sin embargo, al referirnos a la norma, para proyectos con concesiones para uso energético se solicita en el Artículo 2.2.3.2.10.8. Requisitos adicionales en uso energético “Anexar el estudio de factibilidad del proyecto completo, en los casos y con los requisitos exigidos por la Autoridad Ambiental competente”. En este sentido consideramos que en el FUN debe quedar explicito que los requerimientos contenidos en dicho articulado no son aplicables para renovaciones o prorrogas, pues se trata de un mismo proyecto ya licenciado y que ya se encuentra en operación por lo que adjuntar dicha información no resulta pertinente. Además, hacemos un llamado a simplificar la información a aportar por parte de los POA, pues lo solicitado en la sección 10 en referencia ya se encuentra contenido en lo presentado en los Estudios de Impacto Ambiental en el marco del proceso de licenciamiento ambiental</t>
    </r>
  </si>
  <si>
    <r>
      <t xml:space="preserve">En primer lugar, se resalta que el alcance de la presente iniciativa normativa no incluye la modificación de los requisitos asociados a los diferentes trámites ambientales, por lo que la propuesta no es aplicable. Adicionalmente, el requisito mencionado en la observación indica </t>
    </r>
    <r>
      <rPr>
        <i/>
        <sz val="10"/>
        <rFont val="Arial Narrow"/>
        <family val="2"/>
      </rPr>
      <t>"(...) en los casos y con los requisitos exigidos por la Autoridad Ambiental competente"</t>
    </r>
    <r>
      <rPr>
        <sz val="10"/>
        <rFont val="Arial Narrow"/>
        <family val="2"/>
      </rPr>
      <t xml:space="preserve">, con lo cual la aplicabilidad dependerá de las características particulares de cada caso. </t>
    </r>
  </si>
  <si>
    <r>
      <rPr>
        <b/>
        <sz val="10"/>
        <rFont val="Arial Narrow"/>
        <family val="2"/>
      </rPr>
      <t>2. Concesión de aguas subterráneas</t>
    </r>
    <r>
      <rPr>
        <sz val="10"/>
        <rFont val="Arial Narrow"/>
        <family val="2"/>
      </rPr>
      <t xml:space="preserve">
Al igual que para el FUN de concesión de aguas superficiales, atentamente sugerimos que la información sobre el costo del proyecto no sea aplicable para prorrogas.</t>
    </r>
  </si>
  <si>
    <r>
      <rPr>
        <b/>
        <sz val="10"/>
        <rFont val="Arial Narrow"/>
        <family val="2"/>
      </rPr>
      <t>3. Vertimiento a cuerpos de agua y al suelo</t>
    </r>
    <r>
      <rPr>
        <sz val="10"/>
        <rFont val="Arial Narrow"/>
        <family val="2"/>
      </rPr>
      <t xml:space="preserve">
• Respecto al Documento de Evaluación Ambiental del Vertimiento solicitado como anexo para estos FUN, se presentan las siguientes consideraciones:
o En cuanto a lo solicitado en el numeral 3, amablemente solicitamos se aclare a qué se hace referencia con las formas de energía empleadas y para qué se solicita.</t>
    </r>
  </si>
  <si>
    <r>
      <rPr>
        <b/>
        <sz val="10"/>
        <rFont val="Arial Narrow"/>
        <family val="2"/>
      </rPr>
      <t>3. Vertimiento a cuerpos de agua y al suelo</t>
    </r>
    <r>
      <rPr>
        <sz val="10"/>
        <rFont val="Arial Narrow"/>
        <family val="2"/>
      </rPr>
      <t xml:space="preserve">
Consideramos que lo solicitado en los numerales 4, 6 y 7 de esta sección resulta redundante pues esta información se allega dentro del Estudio de Impacto Ambiental y no debería ser solicitada como información adicional en el marco de la solicitud de los permisos. De igual manera, para proyectos que no son objeto de licencia ambiental, la solicitud de un permiso para el vertimiento no puede resultar en la presentación de pequeños estudios ambientales ya que estos requerimientos podrían resultar excesivos</t>
    </r>
  </si>
  <si>
    <r>
      <rPr>
        <b/>
        <sz val="10"/>
        <rFont val="Arial Narrow"/>
        <family val="2"/>
      </rPr>
      <t>3. Vertimiento a cuerpos de agua y al suel</t>
    </r>
    <r>
      <rPr>
        <sz val="10"/>
        <rFont val="Arial Narrow"/>
        <family val="2"/>
      </rPr>
      <t>o
Así mismo, el manejo de residuos del vertimiento solicitado en el numeral 5 hace parte de los Planes de Manejo Ambiental y cuentan con una ficha de manejo asociada, por lo que resulta redundante y no pertinente solicitarlo como información adicional en el marco de los anexos para el FUN del permiso de vertimiento.
Es fundamental dar claridad y que quede de manera explícita en el documento y en la solicitud de anexos del FUN que de acuerdo con lo establecido en el Artículo 2.2.3.3.5.10 del Decreto 1076 de 2015 “Para la renovación del permiso de vertimiento se deberá observar el trámite previsto para el otorgamiento de dicho permiso en el presente decreto. Si no existen cambios en la actividad generadora del vertimiento, la renovación queda supeditada solo a la verificación del cumplimiento de la norma de vertimiento mediante la caracterización del vertimiento”, para las renovaciones o prorrogas que no impliquen modificaciones en el permiso de vertimiento, no se deberá allegar la información de la Evaluación Ambiental del Vertimiento y únicamente se remitirá la información pertinente para acreditar mediante monitoreo el cumplimiento de los parámetros establecidos en la Resolución 631 de 2015 según corresponda.</t>
    </r>
  </si>
  <si>
    <t>No se acepta la observación, toda vez que los requisitos mencionados en el comentario se encuentran definidos en el numeral 6 del artículo 2.2.3.3.5.3 del Decreto 1076 de 2015, y se encuentran vigentes desde la expedición del Decreto 3930 de 2010. Se resalta que la presente iniciativa de ajuste no tiene como alcance la modificación de los requisitos definidos en la normatividad vigente. Adicionalmente, todo usuario que genere vertimientos a los cuerpos de agua y al suelo, provenientes de actividades industriales, comerciales y de servicios, debe realizar la respectiva evaluación ambiental del vertimiento, de acuerdo con lo establecido en los artículos 2.2.3.3.5.2 y 2.2.3.3.5.3 del Decreto 1076 de 2015.
Con respecto a la establecido en el artículo 2.2.3.3.5.10 del Decreto 1076 de 2015, se incluyó la claridad solicitada en las instrucciones de diligenciamiento.</t>
  </si>
  <si>
    <r>
      <rPr>
        <b/>
        <sz val="10"/>
        <rFont val="Arial Narrow"/>
        <family val="2"/>
      </rPr>
      <t>3. Vertimiento a cuerpos de agua y al suelo</t>
    </r>
    <r>
      <rPr>
        <sz val="10"/>
        <rFont val="Arial Narrow"/>
        <family val="2"/>
      </rPr>
      <t xml:space="preserve">
Para los permisos que solicitan plan de cierre y abandono del área del vertimiento se debe precisar que estos planes son indicativos y que cuando llegue el momento del cierre se presentará el plan detallado a la Autoridad Ambiental correspondiente.</t>
    </r>
  </si>
  <si>
    <r>
      <rPr>
        <b/>
        <sz val="10"/>
        <rFont val="Arial Narrow"/>
        <family val="2"/>
      </rPr>
      <t>3. Vertimiento a cuerpos de agua y al suelo</t>
    </r>
    <r>
      <rPr>
        <sz val="10"/>
        <rFont val="Arial Narrow"/>
        <family val="2"/>
      </rPr>
      <t xml:space="preserve">
El plan de gestión del riesgo solicitado en el marco de este permiso resulta inaplicable y ya se encuentra contenido dentro del plan de contingencias que actualmente deben presentar las empresas ante las autoridades ambientales. Se sugiere eliminar la solicitud del plan de gestión del riesgo para las empresas que cuentan con licencia ambiental ya que estas deben presentar este plan en el marco de la licencia y seguimiento ambiental.</t>
    </r>
  </si>
  <si>
    <r>
      <t xml:space="preserve">Memotia Justificativa
</t>
    </r>
    <r>
      <rPr>
        <sz val="10"/>
        <rFont val="Arial Narrow"/>
        <family val="2"/>
      </rPr>
      <t xml:space="preserve">Se realiza una revisión general de la memoria justificativa que soporta el proyecto de resolución así como cada uno de los anexos correspondientes a los Formatos Únicos Nacionales de solicitud para los permisos de aprovechamiento de los recursos naturales. De manera general, observamos que se ha simplificado de manera efectiva la solicitud de información sin embargo persisten ciertos aspectos a ser tenidos en cuenta que se detallarán a continuación. consideramos importante se evalúe la necesidad de revisar y ajustar el articulado de lo establecido en el Decreto 1076 de 2015, pues al tratarse únicamente del ajuste a los FUN, el campo de análisis resulta limitado frente a los requerimientos reales que conlleven a simplificar y afinar los requisitos para la obtención de los permisos para el aprovechamiento y uso de los recursos naturales, en este caso del recurso hídrico y del suelo.   </t>
    </r>
  </si>
  <si>
    <r>
      <t xml:space="preserve">FUN Concesión de aguas superficiales
</t>
    </r>
    <r>
      <rPr>
        <sz val="10"/>
        <rFont val="Arial Narrow"/>
        <family val="2"/>
      </rPr>
      <t>sección V del formulario</t>
    </r>
    <r>
      <rPr>
        <b/>
        <sz val="10"/>
        <rFont val="Arial Narrow"/>
        <family val="2"/>
      </rPr>
      <t xml:space="preserve">
Comentario
</t>
    </r>
    <r>
      <rPr>
        <sz val="10"/>
        <rFont val="Arial Narrow"/>
        <family val="2"/>
      </rPr>
      <t>Consideramos que la generación de energía proveniente de fuentes térmicas no debería estar incluida en la misma categoría que la energía nuclear ya que son dos actividades completamente distintas, con magnitudes y requerimientos significativamente diferentes y considerando además que en Colombia no se cuenta aún con generación de energía de tipo nuclear (Este comentario aplica de igual manera para el permiso de concesión de aguas subterráneas)</t>
    </r>
    <r>
      <rPr>
        <b/>
        <sz val="10"/>
        <rFont val="Arial Narrow"/>
        <family val="2"/>
      </rPr>
      <t xml:space="preserve">.
Propuesta de Redacción
</t>
    </r>
    <r>
      <rPr>
        <sz val="10"/>
        <rFont val="Arial Narrow"/>
        <family val="2"/>
      </rPr>
      <t>Separar energía térmica de energía nuclear</t>
    </r>
    <r>
      <rPr>
        <b/>
        <sz val="10"/>
        <rFont val="Arial Narrow"/>
        <family val="2"/>
      </rPr>
      <t xml:space="preserve">
</t>
    </r>
    <r>
      <rPr>
        <sz val="10"/>
        <rFont val="Arial Narrow"/>
        <family val="2"/>
      </rPr>
      <t>Sugerimos que en el formulario se vea reflejado cuales usos son con fines consuntivos y cuales con fines de refrigeración.</t>
    </r>
  </si>
  <si>
    <r>
      <t xml:space="preserve">FUN Concesión de aguas superficiales
</t>
    </r>
    <r>
      <rPr>
        <sz val="10"/>
        <rFont val="Arial Narrow"/>
        <family val="2"/>
      </rPr>
      <t xml:space="preserve">Costo del proyecto </t>
    </r>
    <r>
      <rPr>
        <b/>
        <sz val="10"/>
        <rFont val="Arial Narrow"/>
        <family val="2"/>
      </rPr>
      <t xml:space="preserve">
Comentario
</t>
    </r>
    <r>
      <rPr>
        <sz val="10"/>
        <rFont val="Arial Narrow"/>
        <family val="2"/>
      </rPr>
      <t>consideramos se debe dar claridad explicita que esta información no aplica para renovaciones o prorrogas que no impliquen modificación y/o aumento en la cantidad de agua a ser concesionada</t>
    </r>
    <r>
      <rPr>
        <b/>
        <sz val="10"/>
        <rFont val="Arial Narrow"/>
        <family val="2"/>
      </rPr>
      <t xml:space="preserve">
Propuesta de Redacción:
</t>
    </r>
    <r>
      <rPr>
        <sz val="10"/>
        <rFont val="Arial Narrow"/>
        <family val="2"/>
      </rPr>
      <t>No aplica para renovaciones o prorrogas</t>
    </r>
  </si>
  <si>
    <r>
      <t>FUN Concesión de aguas superficiales
Información que se debe anexar con la solicitud.</t>
    </r>
    <r>
      <rPr>
        <sz val="10"/>
        <rFont val="Arial Narrow"/>
        <family val="2"/>
      </rPr>
      <t xml:space="preserve"> El numeral 5, establece “Información prevista en la sección 10, artículos 2.2.3.2.10.1 al 2.2.3.2.10.20 del Decreto 1076 de 2015 para concesiones con características especiales” </t>
    </r>
    <r>
      <rPr>
        <b/>
        <sz val="10"/>
        <rFont val="Arial Narrow"/>
        <family val="2"/>
      </rPr>
      <t xml:space="preserve">
Comentario
</t>
    </r>
    <r>
      <rPr>
        <sz val="10"/>
        <rFont val="Arial Narrow"/>
        <family val="2"/>
      </rPr>
      <t>AL referirnos a la norma, para proyectos con concesiones para uso energético se solicita en el Artículo 2.2.3.2.10.8. Requisitos adicionales en uso energético “Anexar el estudio de factibilidad del proyecto completo, en los casos y con los requisitos exigidos por la Autoridad Ambiental competente”. En este sentido consideramos que en el FUN debe quedar explicito que los requerimientos contenidos en dicho articulado no son aplicables para renovaciones o prorrogas, pues se trata de un mismo proyecto ya licenciado y que ya se encuentra en operación por lo que adjuntar dicha información no resulta pertinente. Además, hacemos un llamado a simplificar la información a aportar por parte de los POA, pues lo solicitado en la sección 10 en referencia ya se encuentra contenido en lo presentado en los Estudios de Impacto Ambiental en el marco del proceso de licenciamiento ambiental.</t>
    </r>
    <r>
      <rPr>
        <b/>
        <sz val="10"/>
        <rFont val="Arial Narrow"/>
        <family val="2"/>
      </rPr>
      <t xml:space="preserve">
Propuesta de Redacción:
</t>
    </r>
    <r>
      <rPr>
        <sz val="10"/>
        <rFont val="Arial Narrow"/>
        <family val="2"/>
      </rPr>
      <t xml:space="preserve">Incluir "según aplique" y que se de claridad qué de lo contenido en la sección 10, artículos 2.2.3.2.10.1 al 2.2.3.2.10.20 aplica para proyectos nuevos y qué aplica renovaciones y prorrogas.
Además, hacemos un llamado a simplificar la información a aportar por parte de los POA, pues lo solicitado en la sección 10 en referencia ya se encuentra contenido en lo presentado en los Estudios de Impacto Ambiental en el marco del proceso de licenciamiento ambiental. </t>
    </r>
  </si>
  <si>
    <r>
      <t>FUN Concesión de aguas superficiales
Información que se debe anexar con la solicitud.</t>
    </r>
    <r>
      <rPr>
        <sz val="10"/>
        <rFont val="Arial Narrow"/>
        <family val="2"/>
      </rPr>
      <t xml:space="preserve"> numeral 7</t>
    </r>
    <r>
      <rPr>
        <b/>
        <sz val="10"/>
        <rFont val="Arial Narrow"/>
        <family val="2"/>
      </rPr>
      <t xml:space="preserve">
Comentario
</t>
    </r>
    <r>
      <rPr>
        <sz val="10"/>
        <rFont val="Arial Narrow"/>
        <family val="2"/>
      </rPr>
      <t>consideramos al igual que en el punto anterior, que no debe aplicar para renovaciones ni prórrogas que no impliquen modificaciones a las condiciones de concesión. De igual manera sugerimos quede explicito en la redacción del numeral.</t>
    </r>
    <r>
      <rPr>
        <b/>
        <sz val="10"/>
        <rFont val="Arial Narrow"/>
        <family val="2"/>
      </rPr>
      <t xml:space="preserve">
Propuesta de Redacción:
</t>
    </r>
    <r>
      <rPr>
        <sz val="10"/>
        <rFont val="Arial Narrow"/>
        <family val="2"/>
      </rPr>
      <t>Sugerimos quede explicito en la redacción del numeral.</t>
    </r>
  </si>
  <si>
    <r>
      <t xml:space="preserve">FUN Concesión de aguas subterráneas
</t>
    </r>
    <r>
      <rPr>
        <sz val="10"/>
        <rFont val="Arial Narrow"/>
        <family val="2"/>
      </rPr>
      <t xml:space="preserve">Costo del proyecto </t>
    </r>
    <r>
      <rPr>
        <b/>
        <sz val="10"/>
        <rFont val="Arial Narrow"/>
        <family val="2"/>
      </rPr>
      <t xml:space="preserve">
Comentario:
</t>
    </r>
    <r>
      <rPr>
        <sz val="10"/>
        <rFont val="Arial Narrow"/>
        <family val="2"/>
      </rPr>
      <t xml:space="preserve">consideramos se debe dar claridad explicita que esta información no aplica para renovaciones o prorrogas que no impliquen modificación y/o aumento en la cantidad de agua a ser concesionada. </t>
    </r>
    <r>
      <rPr>
        <b/>
        <sz val="10"/>
        <rFont val="Arial Narrow"/>
        <family val="2"/>
      </rPr>
      <t xml:space="preserve">
Propuesta de redacción:
</t>
    </r>
    <r>
      <rPr>
        <sz val="10"/>
        <rFont val="Arial Narrow"/>
        <family val="2"/>
      </rPr>
      <t>No aplica para renovaciones o prorrogas</t>
    </r>
  </si>
  <si>
    <r>
      <t xml:space="preserve">FUN Vertimiento a aguas y suelo
</t>
    </r>
    <r>
      <rPr>
        <sz val="10"/>
        <rFont val="Arial Narrow"/>
        <family val="2"/>
      </rPr>
      <t>Documento de Evaluación Ambiental del Vertimiento. Numeral 3</t>
    </r>
    <r>
      <rPr>
        <b/>
        <sz val="10"/>
        <rFont val="Arial Narrow"/>
        <family val="2"/>
      </rPr>
      <t xml:space="preserve">
Comentario:
</t>
    </r>
    <r>
      <rPr>
        <sz val="10"/>
        <rFont val="Arial Narrow"/>
        <family val="2"/>
      </rPr>
      <t xml:space="preserve">amablemente solicitamos se aclare a qué se hace referencia con las formas de energía empleadas y para qué se solicita. </t>
    </r>
    <r>
      <rPr>
        <b/>
        <sz val="10"/>
        <rFont val="Arial Narrow"/>
        <family val="2"/>
      </rPr>
      <t xml:space="preserve">
Propuesta de redacción: NP</t>
    </r>
  </si>
  <si>
    <r>
      <t xml:space="preserve">FUN Vertimiento a aguas y suelo
</t>
    </r>
    <r>
      <rPr>
        <sz val="10"/>
        <rFont val="Arial Narrow"/>
        <family val="2"/>
      </rPr>
      <t xml:space="preserve">numerales 4, 6 y 7 
</t>
    </r>
    <r>
      <rPr>
        <b/>
        <sz val="10"/>
        <rFont val="Arial Narrow"/>
        <family val="2"/>
      </rPr>
      <t xml:space="preserve">Comentario:
</t>
    </r>
    <r>
      <rPr>
        <sz val="10"/>
        <rFont val="Arial Narrow"/>
        <family val="2"/>
      </rPr>
      <t xml:space="preserve">Consideramos que lo solicitado en los numerales 4, 6 y 7 de esta sección resulta redundante pues esta información se allega dentro del Estudio de Impacto Ambiental y no debería ser solicitada como información adicional en el marco de la solicitud de los permisos. De igual manera, para proyectos que no son objeto de licencia ambiental, la solicitud de un permiso para el vertimiento no puede resultar en la presentación de pequeños estudios ambientales ya que estos requerimientos podrían resultar excesivos. </t>
    </r>
    <r>
      <rPr>
        <b/>
        <sz val="10"/>
        <rFont val="Arial Narrow"/>
        <family val="2"/>
      </rPr>
      <t xml:space="preserve">
Propuesta de redacción:
</t>
    </r>
    <r>
      <rPr>
        <sz val="10"/>
        <rFont val="Arial Narrow"/>
        <family val="2"/>
      </rPr>
      <t>Eliminar solicitud</t>
    </r>
  </si>
  <si>
    <r>
      <t xml:space="preserve">FUN Vertimiento a aguas y suelo
</t>
    </r>
    <r>
      <rPr>
        <sz val="10"/>
        <rFont val="Arial Narrow"/>
        <family val="2"/>
      </rPr>
      <t xml:space="preserve">numerales 5
</t>
    </r>
    <r>
      <rPr>
        <b/>
        <sz val="10"/>
        <rFont val="Arial Narrow"/>
        <family val="2"/>
      </rPr>
      <t xml:space="preserve">Comentario:
</t>
    </r>
    <r>
      <rPr>
        <sz val="10"/>
        <rFont val="Arial Narrow"/>
        <family val="2"/>
      </rPr>
      <t xml:space="preserve">el manejo de residuos del vertimiento solicitado en el numeral 5 hace parte de los Planes de Manejo Ambiental y cuentan con una ficha de manejo asociada, por lo que resulta redundante y no pertinente solicitarlo como información adicional en el marco de los anexos para el FUN del permiso de vertimiento. 
</t>
    </r>
    <r>
      <rPr>
        <b/>
        <sz val="10"/>
        <rFont val="Arial Narrow"/>
        <family val="2"/>
      </rPr>
      <t xml:space="preserve">Propuesta de redacción:
</t>
    </r>
    <r>
      <rPr>
        <sz val="10"/>
        <rFont val="Arial Narrow"/>
        <family val="2"/>
      </rPr>
      <t>Eliminar solicitud</t>
    </r>
  </si>
  <si>
    <r>
      <t xml:space="preserve">FUN Vertimiento a aguas y suelo
</t>
    </r>
    <r>
      <rPr>
        <sz val="10"/>
        <rFont val="Arial Narrow"/>
        <family val="2"/>
      </rPr>
      <t xml:space="preserve">
</t>
    </r>
    <r>
      <rPr>
        <b/>
        <sz val="10"/>
        <rFont val="Arial Narrow"/>
        <family val="2"/>
      </rPr>
      <t xml:space="preserve">Comentario:
</t>
    </r>
    <r>
      <rPr>
        <sz val="10"/>
        <rFont val="Arial Narrow"/>
        <family val="2"/>
      </rPr>
      <t xml:space="preserve">Es fundamental dar claridad y que quede de manera explícita en el documento y en la solicitud de anexos del FUN que de acuerdo con lo establecido en el Artículo 2.2.3.3.5.10 del Decreto 1076 de 2015 “Para la renovación del permiso de vertimiento se deberá observar el trámite previsto para el otorgamiento de dicho permiso en el presente decreto. Si no existen cambios en la actividad generadora del vertimiento, la renovación queda supeditada solo a la verificación del cumplimiento de la norma de vertimiento mediante la caracterización del vertimiento”, para las renovaciones o prorrogas que no impliquen modificaciones en el permiso de vertimiento, no se deberá allegar la información de la Evaluación Ambiental del Vertimiento y únicamente se remitirá la información pertinente para acreditar mediante monitoreo el cumplimiento de los parámetros establecidos en la Resolución 631 de 2015 según corresponda. 
</t>
    </r>
    <r>
      <rPr>
        <b/>
        <sz val="10"/>
        <rFont val="Arial Narrow"/>
        <family val="2"/>
      </rPr>
      <t xml:space="preserve">Propuesta de redacción:
</t>
    </r>
    <r>
      <rPr>
        <sz val="10"/>
        <rFont val="Arial Narrow"/>
        <family val="2"/>
      </rPr>
      <t xml:space="preserve">Para las renovaciones o prorrogas que no impliquen modificaciones en el permiso de vertimiento, no se deberá allegar la información de la Evaluación Ambiental del Vertimiento y únicamente se remitirá la información pertinente para acreditar mediante monitoreo el cumplimiento de los parámetros establecidos en la Resolución 631 de 2015 según corresponda. </t>
    </r>
  </si>
  <si>
    <r>
      <rPr>
        <b/>
        <sz val="10"/>
        <rFont val="Arial Narrow"/>
        <family val="2"/>
      </rPr>
      <t>FUN Vertimiento a aguas y suelo</t>
    </r>
    <r>
      <rPr>
        <sz val="10"/>
        <rFont val="Arial Narrow"/>
        <family val="2"/>
      </rPr>
      <t xml:space="preserve">
Plan de cierre y abandono del área del vertimiento 
</t>
    </r>
    <r>
      <rPr>
        <b/>
        <sz val="10"/>
        <rFont val="Arial Narrow"/>
        <family val="2"/>
      </rPr>
      <t xml:space="preserve">Comentario:
</t>
    </r>
    <r>
      <rPr>
        <sz val="10"/>
        <rFont val="Arial Narrow"/>
        <family val="2"/>
      </rPr>
      <t xml:space="preserve">Para los permisos que solicitan plan de cierre y abandono del área del vertimiento se debe precisar que estos planes son indicativos y que cuando llegue el momento del cierre se presentará el plan detallado a la Autoridad Ambiental correspondiente.
</t>
    </r>
    <r>
      <rPr>
        <b/>
        <sz val="10"/>
        <rFont val="Arial Narrow"/>
        <family val="2"/>
      </rPr>
      <t>Propuesta de redacción: NP</t>
    </r>
  </si>
  <si>
    <r>
      <rPr>
        <b/>
        <sz val="10"/>
        <rFont val="Arial Narrow"/>
        <family val="2"/>
      </rPr>
      <t>FUN Vertimiento a aguas y suelo</t>
    </r>
    <r>
      <rPr>
        <sz val="10"/>
        <rFont val="Arial Narrow"/>
        <family val="2"/>
      </rPr>
      <t xml:space="preserve">
Documentación que se debe anexar: Documento Plan de Gestión del Riesgo
</t>
    </r>
    <r>
      <rPr>
        <b/>
        <sz val="10"/>
        <rFont val="Arial Narrow"/>
        <family val="2"/>
      </rPr>
      <t xml:space="preserve">Comentario:
</t>
    </r>
    <r>
      <rPr>
        <sz val="10"/>
        <rFont val="Arial Narrow"/>
        <family val="2"/>
      </rPr>
      <t xml:space="preserve">El plan de gestión del riesgo solicitado en el marco de este permiso, resulta inaplicable y ya se encuentra contenido dentro del plan de contingencias que actualmente presentan las empresas. 
</t>
    </r>
    <r>
      <rPr>
        <b/>
        <sz val="10"/>
        <rFont val="Arial Narrow"/>
        <family val="2"/>
      </rPr>
      <t xml:space="preserve">Propuesta de redacción:
</t>
    </r>
    <r>
      <rPr>
        <sz val="10"/>
        <rFont val="Arial Narrow"/>
        <family val="2"/>
      </rPr>
      <t>Eliminar la solicitud del plan de gestión del riesgo</t>
    </r>
  </si>
  <si>
    <r>
      <t xml:space="preserve">Todos los FUN -Capítulo IV Información. </t>
    </r>
    <r>
      <rPr>
        <sz val="10"/>
        <rFont val="Arial Narrow"/>
        <family val="2"/>
      </rPr>
      <t>Numeral 3 o 4, según FUN Aplique. Coordenadas geográficas ... en sistema de referencia Magna Sirgas</t>
    </r>
    <r>
      <rPr>
        <b/>
        <sz val="10"/>
        <rFont val="Arial Narrow"/>
        <family val="2"/>
      </rPr>
      <t xml:space="preserve">
Comentario
</t>
    </r>
    <r>
      <rPr>
        <sz val="10"/>
        <rFont val="Arial Narrow"/>
        <family val="2"/>
      </rPr>
      <t>Actualmente debería homologarse al sistema de Origen Único Resolución 471 de 2020</t>
    </r>
    <r>
      <rPr>
        <b/>
        <sz val="10"/>
        <rFont val="Arial Narrow"/>
        <family val="2"/>
      </rPr>
      <t xml:space="preserve">
Propuesta de Redacción
</t>
    </r>
    <r>
      <rPr>
        <sz val="10"/>
        <rFont val="Arial Narrow"/>
        <family val="2"/>
      </rPr>
      <t>Coordenadas geográficas ... en sistema de Origen Único</t>
    </r>
  </si>
  <si>
    <r>
      <rPr>
        <b/>
        <sz val="10"/>
        <rFont val="Arial Narrow"/>
        <family val="2"/>
      </rPr>
      <t>FUN vertimiento a cuerpos de agua</t>
    </r>
    <r>
      <rPr>
        <sz val="10"/>
        <rFont val="Arial Narrow"/>
        <family val="2"/>
      </rPr>
      <t xml:space="preserve">-Capítulo I Datos del Solicitante. Numeral 5. Calidad en que actúa sobre el predio donde se realizará el aprovechamiento al agua.
</t>
    </r>
    <r>
      <rPr>
        <b/>
        <sz val="10"/>
        <rFont val="Arial Narrow"/>
        <family val="2"/>
      </rPr>
      <t>Comentario:</t>
    </r>
    <r>
      <rPr>
        <sz val="10"/>
        <rFont val="Arial Narrow"/>
        <family val="2"/>
      </rPr>
      <t xml:space="preserve">
Este FUN no Aplica Aprovechamiento, sino vertimiento
</t>
    </r>
    <r>
      <rPr>
        <b/>
        <sz val="10"/>
        <rFont val="Arial Narrow"/>
        <family val="2"/>
      </rPr>
      <t xml:space="preserve">Propuesta de Redaccion:
</t>
    </r>
    <r>
      <rPr>
        <sz val="10"/>
        <rFont val="Arial Narrow"/>
        <family val="2"/>
      </rPr>
      <t>Calidad en que actúa sobre el predio donde se realizará el VERTIMIENTO al agua</t>
    </r>
  </si>
  <si>
    <r>
      <t xml:space="preserve">FUN vertimiento a agua y suelo -Anexos. </t>
    </r>
    <r>
      <rPr>
        <sz val="10"/>
        <rFont val="Arial Narrow"/>
        <family val="2"/>
      </rPr>
      <t>Documento Plan de Gestión del Riesgo. Solicitud Documento Plan de Gestión del Riesgo</t>
    </r>
    <r>
      <rPr>
        <b/>
        <sz val="10"/>
        <rFont val="Arial Narrow"/>
        <family val="2"/>
      </rPr>
      <t xml:space="preserve">
Comentario:
</t>
    </r>
    <r>
      <rPr>
        <sz val="10"/>
        <rFont val="Arial Narrow"/>
        <family val="2"/>
      </rPr>
      <t>Reiterar la solicitud,  excluir el Documento Plan de Gestión del Riesgo para usuarios de permiso de vertimiento de ARD; para suelo excluir los Equiparables, y para Agua mayor 625kg/d DBO5</t>
    </r>
    <r>
      <rPr>
        <b/>
        <sz val="10"/>
        <rFont val="Arial Narrow"/>
        <family val="2"/>
      </rPr>
      <t>.
Propuesta de Redaccion: NP</t>
    </r>
  </si>
  <si>
    <r>
      <t xml:space="preserve">No se acepta la observación, toda vez que la obligación de entregar el plan de gestión del riesgo como parte de los requisitos del permiso de vertimiento encuentra definida en el numeral 20 del artículo 2.2.3.3.5.2 del Decreto 1076 de 2015, y dichos planes de gestión del riesgo fueron reglamentados mediante el artículo 2.2.3.3.5.4 de dicho Decreto y la Resolución1514 de 2012. Se resalta que la presente iniciativa de ajuste no tiene como alcance la modificación de los requisitos definidos en la normatividad vigente.
En todo caso, se incluyó una claridad en el listado de información a anexar, indicando que </t>
    </r>
    <r>
      <rPr>
        <i/>
        <sz val="10"/>
        <rFont val="Arial Narrow"/>
        <family val="2"/>
      </rPr>
      <t>"Las personas naturales o jurídicas de derecho público o privado que desarrollen actividades industriales, comerciales y de servicios que generen vertimientos a un cuerpo de agua o al suelo deberán elaborar un Plan de Gestión del Riesgo para el Manejo de Vertimientos"</t>
    </r>
    <r>
      <rPr>
        <sz val="10"/>
        <rFont val="Arial Narrow"/>
        <family val="2"/>
      </rPr>
      <t>, de acuerdo con lo establecido e el mencionado artículo 2.2.3.3.5.4.</t>
    </r>
  </si>
  <si>
    <r>
      <t xml:space="preserve">FUN concesiones aguas superficiales - Capítulo V Demanda / Fin de uso. </t>
    </r>
    <r>
      <rPr>
        <sz val="10"/>
        <rFont val="Arial Narrow"/>
        <family val="2"/>
      </rPr>
      <t>Tipo de programa de uso eficiente y ahorro del agua - PUEAA a presentar</t>
    </r>
    <r>
      <rPr>
        <b/>
        <sz val="10"/>
        <rFont val="Arial Narrow"/>
        <family val="2"/>
      </rPr>
      <t xml:space="preserve">
Comentario:
</t>
    </r>
    <r>
      <rPr>
        <sz val="10"/>
        <rFont val="Arial Narrow"/>
        <family val="2"/>
      </rPr>
      <t>Se debe analizar si esto lo debe diligenciar el usuario o la AA.</t>
    </r>
    <r>
      <rPr>
        <b/>
        <sz val="10"/>
        <rFont val="Arial Narrow"/>
        <family val="2"/>
      </rPr>
      <t xml:space="preserve">.
</t>
    </r>
    <r>
      <rPr>
        <sz val="10"/>
        <rFont val="Arial Narrow"/>
        <family val="2"/>
      </rPr>
      <t>Este requerimiento tiene un alcance muy alto para usuarios individuales</t>
    </r>
    <r>
      <rPr>
        <b/>
        <sz val="10"/>
        <rFont val="Arial Narrow"/>
        <family val="2"/>
      </rPr>
      <t xml:space="preserve">
Propuesta de Redaccion: NP</t>
    </r>
  </si>
  <si>
    <r>
      <t>De acuerdo al Decreto 1090 de 2018, Artículo 2.2.3.2.1.1.5. Presentación del PUEAA. Se establece "</t>
    </r>
    <r>
      <rPr>
        <i/>
        <sz val="10"/>
        <rFont val="Arial Narrow"/>
        <family val="2"/>
      </rPr>
      <t>Para efecto de los dispuesto en los artículos 2.2.3.2.9.1 y 2.2.2.3.6.2 del presente decreto, la solicitud de concesión de aguas y la solicitud de presentación de licencia ambiental que lleven implícita la concesión de agua deberán presentar ante la autoridad ambiental competente el Programa de Uso Eficiente y Ahorro de Agua PUEAA</t>
    </r>
    <r>
      <rPr>
        <sz val="10"/>
        <rFont val="Arial Narrow"/>
        <family val="2"/>
      </rPr>
      <t xml:space="preserve">", de acuerdo a lo anterior es un requisito que esta en la norma nacional existente y debe estar inteegral en la solicitud de concesiòn. </t>
    </r>
  </si>
  <si>
    <r>
      <t xml:space="preserve">FUN concesiones aguas superficiales - Capítulo V Demanda / Fin de uso. </t>
    </r>
    <r>
      <rPr>
        <sz val="10"/>
        <rFont val="Arial Narrow"/>
        <family val="2"/>
      </rPr>
      <t>Toda la información.….</t>
    </r>
    <r>
      <rPr>
        <b/>
        <sz val="10"/>
        <rFont val="Arial Narrow"/>
        <family val="2"/>
      </rPr>
      <t xml:space="preserve">
Comentario:
</t>
    </r>
    <r>
      <rPr>
        <sz val="10"/>
        <rFont val="Arial Narrow"/>
        <family val="2"/>
      </rPr>
      <t xml:space="preserve">Es necesario numerar para que de la misma forma que se propone en el Capítulo V Demanda / Fin de uso.
</t>
    </r>
    <r>
      <rPr>
        <b/>
        <sz val="10"/>
        <rFont val="Arial Narrow"/>
        <family val="2"/>
      </rPr>
      <t xml:space="preserve">Propuesta de Redaccion:
</t>
    </r>
    <r>
      <rPr>
        <sz val="10"/>
        <rFont val="Arial Narrow"/>
        <family val="2"/>
      </rPr>
      <t>Se propone que cada una de los campos se numere: 1. Abastecimiento doméstico 2. Riego y silvicultura 3. Abastecimiento de abrevaderos</t>
    </r>
    <r>
      <rPr>
        <b/>
        <sz val="10"/>
        <rFont val="Arial Narrow"/>
        <family val="2"/>
      </rPr>
      <t xml:space="preserve"> </t>
    </r>
    <r>
      <rPr>
        <sz val="10"/>
        <rFont val="Arial Narrow"/>
        <family val="2"/>
      </rPr>
      <t>4. Abastecimiento abrevaderos 5. Otros fines de uso 6. Descripción del fin de uso seleccionado 7. Cantidad de agua solicitada 8. Tipo de programa de uso eficiente y ahorro del agua - PUEAA a presentar 9. Termino de  tiempo por el cual se solicita la concesión</t>
    </r>
  </si>
  <si>
    <r>
      <t xml:space="preserve">FUN concesiones aguas superficiales - Instrucciones de diligenciamiento. Capítulo V Demanda / Fin de uso
Comentario: 
</t>
    </r>
    <r>
      <rPr>
        <sz val="10"/>
        <rFont val="Arial Narrow"/>
        <family val="2"/>
      </rPr>
      <t>Es necesario numerar para que de la misma forma en la parte de INSTRUCCIONES DE DILIGENCIMENTO se pueda identificar con facilidad</t>
    </r>
    <r>
      <rPr>
        <b/>
        <sz val="10"/>
        <rFont val="Arial Narrow"/>
        <family val="2"/>
      </rPr>
      <t xml:space="preserve">
Propuesta de Redaccion: 
</t>
    </r>
    <r>
      <rPr>
        <sz val="10"/>
        <rFont val="Arial Narrow"/>
        <family val="2"/>
      </rPr>
      <t>1. Abastecimiento doméstico, 2. Riego y Silvicultura, 3. Acuicultura y Pesca, 4. Abastecimiento abrevaderos, 5. Otros fines de uso, 6. Descripción del fin de uso seleccionado, 7. Cantidad de agua solicitada, 8. Tipo de programa de uso eficiente y ahorro del agua - PUEAA a presentar, 9. Termino de  tiempo por el cual se solicita la concesión</t>
    </r>
  </si>
  <si>
    <r>
      <t>FUN concesiones aguas superficiales - Instrucciones de diligenciamiento. Capítulo V Demanda / Fin de uso. 
Comentario:</t>
    </r>
    <r>
      <rPr>
        <sz val="10"/>
        <rFont val="Arial Narrow"/>
        <family val="2"/>
      </rPr>
      <t xml:space="preserve"> 
Se debe incluir la descripción: 9. Termino de  tiempo por el cual se solicita la concesión.</t>
    </r>
    <r>
      <rPr>
        <b/>
        <sz val="10"/>
        <rFont val="Arial Narrow"/>
        <family val="2"/>
      </rPr>
      <t xml:space="preserve"> 
</t>
    </r>
    <r>
      <rPr>
        <sz val="10"/>
        <rFont val="Arial Narrow"/>
        <family val="2"/>
      </rPr>
      <t>Es necesario numerar para que de la misma forma que se propone en el Capítulo V Demanda / Fin de uso</t>
    </r>
    <r>
      <rPr>
        <b/>
        <sz val="10"/>
        <rFont val="Arial Narrow"/>
        <family val="2"/>
      </rPr>
      <t xml:space="preserve">
Propuesta de Redaccion: </t>
    </r>
    <r>
      <rPr>
        <sz val="10"/>
        <rFont val="Arial Narrow"/>
        <family val="2"/>
      </rPr>
      <t>1. Abastecimiento doméstico, 2. Riego y Silvicultura, 3. Acuicultura y Pesca, 4. Abastecimiento abrevaderos, 5. Otros fines de uso, 6. Descripción del fin de uso seleccionado, 7. Cantidad de agua solicitada, 8. Tipo de programa de uso eficiente y ahorro del agua - PUEAA a presentar, 9. Termino de  tiempo por el cual se solicita la concesión</t>
    </r>
  </si>
  <si>
    <r>
      <t xml:space="preserve">FUN concesiones aguas superficiales - Instrucciones de diligenciamiento. Capítulo III. INFORMACIÓN GENERAL DE LA ACTIVIDAD ECONÓMICA
Comentario: </t>
    </r>
    <r>
      <rPr>
        <sz val="10"/>
        <rFont val="Arial Narrow"/>
        <family val="2"/>
      </rPr>
      <t xml:space="preserve">Se deben homologar los títulos entre el cuerpo y el instructivo, en especial el numeral 2 y el título III. El ajuste es para evitar confusiones
</t>
    </r>
    <r>
      <rPr>
        <b/>
        <sz val="10"/>
        <rFont val="Arial Narrow"/>
        <family val="2"/>
      </rPr>
      <t xml:space="preserve">Propuesta de Redaccion: </t>
    </r>
    <r>
      <rPr>
        <sz val="10"/>
        <rFont val="Arial Narrow"/>
        <family val="2"/>
      </rPr>
      <t>Homologar</t>
    </r>
  </si>
  <si>
    <r>
      <t xml:space="preserve">FUN concesiones aguas superficiales - Instrucciones de diligenciamiento. Capítulo IV. INFORMACIÓN DE LA FUENTE DE CAPTACIÓN
Comentario: </t>
    </r>
    <r>
      <rPr>
        <sz val="10"/>
        <rFont val="Arial Narrow"/>
        <family val="2"/>
      </rPr>
      <t xml:space="preserve">Se deben homologar los títulos entre el cuerpo y el instructivo, en especial el numerales 2, 3 y 4. El ajuste es para evitar confusiones
</t>
    </r>
    <r>
      <rPr>
        <b/>
        <sz val="10"/>
        <rFont val="Arial Narrow"/>
        <family val="2"/>
      </rPr>
      <t xml:space="preserve">Propuesta de Redaccion: </t>
    </r>
    <r>
      <rPr>
        <sz val="10"/>
        <rFont val="Arial Narrow"/>
        <family val="2"/>
      </rPr>
      <t>Homologar</t>
    </r>
  </si>
  <si>
    <r>
      <t xml:space="preserve">FUN concesiones aguas superficiales - Instrucciones de diligenciamiento. Capítulo V. INFORMACIÓN DEMANDA / USO DEL AGUA
Comentario: </t>
    </r>
    <r>
      <rPr>
        <sz val="10"/>
        <rFont val="Arial Narrow"/>
        <family val="2"/>
      </rPr>
      <t xml:space="preserve">Se deben homologar los títulos entre el cuerpo y el instructivo, en especial el nombre del Cap. V. El ajuste es para evitar confusiones
</t>
    </r>
    <r>
      <rPr>
        <b/>
        <sz val="10"/>
        <rFont val="Arial Narrow"/>
        <family val="2"/>
      </rPr>
      <t xml:space="preserve">Propuesta de Redaccion: </t>
    </r>
    <r>
      <rPr>
        <sz val="10"/>
        <rFont val="Arial Narrow"/>
        <family val="2"/>
      </rPr>
      <t>Homologar</t>
    </r>
  </si>
  <si>
    <r>
      <t xml:space="preserve">FUN concesiones aguas subterráneas -Capítulo IV. Capítulo IV. INFORMACIÓN DE LA FUENTE DE CAPTACIÓN, numeral 1
Comentario: </t>
    </r>
    <r>
      <rPr>
        <sz val="10"/>
        <rFont val="Arial Narrow"/>
        <family val="2"/>
      </rPr>
      <t xml:space="preserve">Se recomienda quitar aguas residuales. Las aguas residuales no son aguas subterráneas.
</t>
    </r>
    <r>
      <rPr>
        <b/>
        <sz val="10"/>
        <rFont val="Arial Narrow"/>
        <family val="2"/>
      </rPr>
      <t xml:space="preserve">Propuesta de Redacción: 
</t>
    </r>
    <r>
      <rPr>
        <sz val="10"/>
        <rFont val="Arial Narrow"/>
        <family val="2"/>
      </rPr>
      <t>Se recomienda quitar aguas residuales</t>
    </r>
  </si>
  <si>
    <r>
      <t>FUN concesiones aguas subterráneas -Capítulo IV. Capítulo IV. INFORMACIÓN DE LA FUENTE DE CAPTACIÓN, numeral 1
Comentario:</t>
    </r>
    <r>
      <rPr>
        <sz val="10"/>
        <rFont val="Arial Narrow"/>
        <family val="2"/>
      </rPr>
      <t xml:space="preserve"> 
Se debería incluir aguas producto de infiltraciones en obras subterráneas, drenes subhorizontales u horizontales</t>
    </r>
    <r>
      <rPr>
        <b/>
        <sz val="10"/>
        <rFont val="Arial Narrow"/>
        <family val="2"/>
      </rPr>
      <t xml:space="preserve">. </t>
    </r>
    <r>
      <rPr>
        <sz val="10"/>
        <rFont val="Arial Narrow"/>
        <family val="2"/>
      </rPr>
      <t xml:space="preserve">Faltan posibles tipos de captación, típicos en actividades de infraestructura donde se construyen obras subterráneas o se hace manejo de taludes u otros.
</t>
    </r>
    <r>
      <rPr>
        <b/>
        <sz val="10"/>
        <rFont val="Arial Narrow"/>
        <family val="2"/>
      </rPr>
      <t>Propuesta de redaccion:</t>
    </r>
    <r>
      <rPr>
        <sz val="10"/>
        <rFont val="Arial Narrow"/>
        <family val="2"/>
      </rPr>
      <t xml:space="preserve">
Se debería incluir aguas producto de infiltraciones en obras subterráneas, drenes subhorizontales u horizontales</t>
    </r>
  </si>
  <si>
    <r>
      <t xml:space="preserve">FUN concesiones aguas subterráneas -Capítulo IV. Capítulo IV. INFORMACIÓN DE LA FUENTE DE CAPTACIÓN, numeral 2.
Comentario: 
</t>
    </r>
    <r>
      <rPr>
        <sz val="10"/>
        <rFont val="Arial Narrow"/>
        <family val="2"/>
      </rPr>
      <t>Este numeral sólo aplicaría para captaciones tipo pozo, aljibe, drenes o aguas de infiltración. En el caso de manantiales no aplica o genera confusión.</t>
    </r>
  </si>
  <si>
    <r>
      <t xml:space="preserve">FUN concesiones aguas subterráneas - Instrucciones de diligenciamiento. Capítulo IV. INFORMACIÓN DE LA FUENTE DE CAPTACIÓN.
Comentario: </t>
    </r>
    <r>
      <rPr>
        <sz val="10"/>
        <rFont val="Arial Narrow"/>
        <family val="2"/>
      </rPr>
      <t>Se deben homologar los títulos entre el cuerpo y el instructivo, en especial los numerales 5,6 y 7</t>
    </r>
    <r>
      <rPr>
        <b/>
        <sz val="10"/>
        <rFont val="Arial Narrow"/>
        <family val="2"/>
      </rPr>
      <t xml:space="preserve">. </t>
    </r>
    <r>
      <rPr>
        <sz val="10"/>
        <rFont val="Arial Narrow"/>
        <family val="2"/>
      </rPr>
      <t>El ajuste es para evitar confusiones</t>
    </r>
    <r>
      <rPr>
        <b/>
        <sz val="10"/>
        <rFont val="Arial Narrow"/>
        <family val="2"/>
      </rPr>
      <t xml:space="preserve">.
Propuesta de redaccion: </t>
    </r>
    <r>
      <rPr>
        <sz val="10"/>
        <rFont val="Arial Narrow"/>
        <family val="2"/>
      </rPr>
      <t>Homologar</t>
    </r>
  </si>
  <si>
    <r>
      <t xml:space="preserve">Comentario General
</t>
    </r>
    <r>
      <rPr>
        <sz val="10"/>
        <rFont val="Arial Narrow"/>
        <family val="2"/>
      </rPr>
      <t>Las novedades que se presentan en relación con los Formularios Unicós Nacionales hoy  vigentes en relación con los Formatos Unicos  Nacionales que se proponen, radican en : la solcitud de los permisos de concesión de aguas subterráneas y  concesión de aguas superficiales; los cuales especifiican (i) otros fines de uso, de acuerdo al tipo de actividad ( Uso industrial, Generación térmica o nuclear de electricidad, Explotación minera y tratamiento de minerales, Explotación petrolera, Inyección para generación geotérmica, Generación hidroeléctrica, Generación cinética directa, Flotación de maderas, Transporte de minerales y sustancias tóxicas, Acuicultura y pesca, Recreación y deportes, Usos medicinales y Otros usos similares   (ii) la presentación del Programa de Uso Eficiente y Ahorro del Agua, PUEAA, de acuerdo con la Resolución 1257 de 2018 y (iii) contemplan la concesión para adelantar la práctica de reúso.</t>
    </r>
  </si>
  <si>
    <r>
      <t xml:space="preserve">PROYECTO DE ACTO ADMINISTRATIVO
Comentario
</t>
    </r>
    <r>
      <rPr>
        <sz val="10"/>
        <rFont val="Arial Narrow"/>
        <family val="2"/>
      </rPr>
      <t>Sugerimos adicionar un artículo donde se recuerde a las autoridades ambientales que no podrán exigir y crear requisitos adicionales a los contemplados en la Ley de acuerdo con lo previsto en el artículo 7 y 125 del Decreto 2106 de 2019.</t>
    </r>
    <r>
      <rPr>
        <b/>
        <sz val="10"/>
        <rFont val="Arial Narrow"/>
        <family val="2"/>
      </rPr>
      <t xml:space="preserve">
Propuesta de Redaccion: NP</t>
    </r>
  </si>
  <si>
    <r>
      <t xml:space="preserve">Formato Único Nacional de solicitud de Permiso de Vertimientos a cuerpos de Agua
DOCUMENTACIÓN QUE SE DEBE ANEXAR A LA SOLICITUD
</t>
    </r>
    <r>
      <rPr>
        <sz val="10"/>
        <rFont val="Arial Narrow"/>
        <family val="2"/>
      </rPr>
      <t>Caracterización actual del vertimiento existente o estado final previsto para el vertimiento proyectado (numeral 16 del artículo 2.2.3.3.5.2 del Decreto 1076 de 2015), de acuerdo con los parámetros mínimos establecidos para cada actividad en la norma de vertimientos correspondiente (Resolución 631 de 2015, Resolución 883 de 2018 o normatividad vigente)</t>
    </r>
    <r>
      <rPr>
        <b/>
        <sz val="10"/>
        <rFont val="Arial Narrow"/>
        <family val="2"/>
      </rPr>
      <t xml:space="preserve">.
Comentario:
</t>
    </r>
    <r>
      <rPr>
        <sz val="10"/>
        <rFont val="Arial Narrow"/>
        <family val="2"/>
      </rPr>
      <t xml:space="preserve">Sugerimos eliminar norma vigente
</t>
    </r>
    <r>
      <rPr>
        <b/>
        <sz val="10"/>
        <rFont val="Arial Narrow"/>
        <family val="2"/>
      </rPr>
      <t xml:space="preserve">Propuesta de Redacción:
</t>
    </r>
    <r>
      <rPr>
        <sz val="10"/>
        <rFont val="Arial Narrow"/>
        <family val="2"/>
      </rPr>
      <t>de acuerdo con los parámetros mínimos establecidos para cada actividad en la norma de vertimientos correspondiente (Resolución 631 de 2015, Resolución 883 de 2018o  aquella que lo modifique o sustituya.</t>
    </r>
  </si>
  <si>
    <r>
      <t xml:space="preserve">Formato Único Nacional de solicitud de Permiso de Vertimientos a cuerpos de Agua y de vertimiento al suelo.
DOCUMENTACIÓN QUE SE DEBE ANEXAR A LA SOLICITUD. </t>
    </r>
    <r>
      <rPr>
        <sz val="10"/>
        <rFont val="Arial Narrow"/>
        <family val="2"/>
      </rPr>
      <t xml:space="preserve">Certificado del uso del suelo expedido por la autoridad municipal competente. </t>
    </r>
    <r>
      <rPr>
        <b/>
        <sz val="10"/>
        <rFont val="Arial Narrow"/>
        <family val="2"/>
      </rPr>
      <t xml:space="preserve">
Comentario:
</t>
    </r>
    <r>
      <rPr>
        <sz val="10"/>
        <rFont val="Arial Narrow"/>
        <family val="2"/>
      </rPr>
      <t xml:space="preserve">El certificado del uso del suelo en algunas ocasiones no es posible aportarlo, por el arbitrio de la autoridad municipal o curaduría, al manifestar que, al haberse otorgado licencia urbanística, no es necesario expedir el certificado del uso del suelo. Debido a la dificultad que se presenta la obtención del certificado del uso del suelo, se sugiere que se acepte la licencia urbanística, habida consideración la licencia urbanística a la luz del artículo 2.2.6.1.1.1 del Decreto 1076 de 2015, implica la autorización específica sobre el uso y aprovechamiento del suelo, a saber: “(…)  es el acto administrativo de carácter particular y concreto, expedido por el curador urbano o la autoridad municipal o distrital competente, por medio del cual se autoriza específicamente a adelantar obras de urbanización y parcelación de predios, de construcción, ampliación, modificación, adecuación, reforzamiento estructural, restauración, reconstrucción, cerramiento y demolición de edificaciones, de intervención y ocupación del espacio público, y realizar el loteo o subdivisión de predios.
El otorgamiento de la licencia urbanística implica la adquisición de derechos de desarrollo y construcción en los términos y condiciones contenidos en el acto administrativo respectivo, así como la certificación del cumplimiento de las normas urbanísticas y sismo resistentes y demás reglamentaciones en que se fundamenta, y conlleva la autorización específica sobre uso y aprovechamiento del suelo en tanto esté vigente o cuando se haya ejecutado la obra siempre y cuando se hayan cumplido con todas las obligaciones establecidas en la misma. (…) 
</t>
    </r>
    <r>
      <rPr>
        <b/>
        <sz val="10"/>
        <rFont val="Arial Narrow"/>
        <family val="2"/>
      </rPr>
      <t>Propuesta de Redaccón: NP</t>
    </r>
  </si>
  <si>
    <r>
      <t xml:space="preserve">FORMATO ÚNICO NACIONAL DE SOLICITUD DE CONCESIÓN DE AGUAS SUPERFICIALES y  CONCESIÓN DE AGUAS SUBTERRÁNEAS.
Comentario:
</t>
    </r>
    <r>
      <rPr>
        <sz val="10"/>
        <rFont val="Arial Narrow"/>
        <family val="2"/>
      </rPr>
      <t>se tiene la siguiente inquietud, en relación a : I. Datos del solicitante, El Ítem 2. Tipo de trámite, se tiene previsto Prorroga, este término aplica para  la renovación?.</t>
    </r>
    <r>
      <rPr>
        <b/>
        <sz val="10"/>
        <rFont val="Arial Narrow"/>
        <family val="2"/>
      </rPr>
      <t xml:space="preserve">
Propuesta de Redacción: NP</t>
    </r>
  </si>
  <si>
    <r>
      <t xml:space="preserve">FORMATO ÚNICO NACIONAL DE SOLICITUD DE PROSPECCIÓN Y EXPLORACIÓN DE AGUAS SUBTERRANEAS, 
Comentario:
</t>
    </r>
    <r>
      <rPr>
        <sz val="10"/>
        <rFont val="Arial Narrow"/>
        <family val="2"/>
      </rPr>
      <t>se encuentra que en su apartado IV. INFORMACION DE LA EXPLORACION Y USOS DEL AGUA- Numeral 2- (TIPO DE PUNTO DE AGUA), se relaciona la implementacion de piezometros como actividad que requiere el permiso de prospeccion y exploracion, sin embargo se encuentra que el Articulo 2.2.3.2.16.4. del Decreto 1076 de 2015, contempla la prospección y exploración de aguas subterráneas con miras a su posterior aprovechamiento, no obstante considerando que los piezometros son pozos de observación para el control de calidad de las aguas subterráneas, no es clara la justificacion del porque la instalacion de dichos instrumentos requiere el permiso en mencion.</t>
    </r>
    <r>
      <rPr>
        <b/>
        <sz val="10"/>
        <rFont val="Arial Narrow"/>
        <family val="2"/>
      </rPr>
      <t xml:space="preserve">
Propuesta de Redaccion: NP</t>
    </r>
  </si>
  <si>
    <r>
      <t xml:space="preserve">FORMATO ÚNICO NACIONAL DE PERMISO DE VERTIMIENTO AL SUELO y  A CUERPOS DE AGUA,
Comentario:
</t>
    </r>
    <r>
      <rPr>
        <sz val="10"/>
        <rFont val="Arial Narrow"/>
        <family val="2"/>
      </rPr>
      <t>en su apartado I (DATOS DEL SOLICITANTE), ítem 2 (Tipo de trámite), no se tiene total claridad el porqué no se contempla la casilla de traspaso, razón por la cual se solicita amablemente puedan aclarar el motivo de la decisión de lo incluirla.</t>
    </r>
    <r>
      <rPr>
        <b/>
        <sz val="10"/>
        <rFont val="Arial Narrow"/>
        <family val="2"/>
      </rPr>
      <t xml:space="preserve">
Propuesta de Redacción: NP</t>
    </r>
  </si>
  <si>
    <r>
      <t xml:space="preserve">Comentario General.
</t>
    </r>
    <r>
      <rPr>
        <sz val="10"/>
        <rFont val="Arial Narrow"/>
        <family val="2"/>
      </rPr>
      <t>Atendiendo al alcance de la propuesta de modificación se revisaron el proyecto de norma y los Formatos Únicos Nacionales  para la obtención de permisos, concesiones y autorizaciones para el uso y/o aprovechamiento de los recursos naturales renovables y de control del medio ambiente, relacionados con el recurso hídrico y suelo. Se recomienda definir un régimen de transición para la aplicación de los formatos, y adicionar las recoendaciones que se detallan respecto de cada formato.
Pese a que el Decreto 1076 de 2015 no estable, en su ARTÍCULO 2.2.3.2.1 Requisitos para la obtención del permiso, la necesidad de incluir un estudio hidrogeológico que dé soporte a la solicitud, se sugiere la necesidad de exigir este tipo de estudio para conocer las carcaterísticas hidrogeológicas de las posibles unidades acuíferas a captar. 
Con respecto al trámite de solicitud de concesión de aguas subterránea, no se entiendé por qué se mezcla el uso de "Agua Residual" como una de las posibles fuentes de abastecimeinto, teniendo en cuenta que este tipo de agua no se considera un tipo de agua subterránea.        
Es oportuno incorporar los criterios normativos establecidos por la Resolución 699 de 2021, del Ministerio de Ambiente y Desarrollo Sostenible, “Por la cual se establecen los parámetros y los valores límites máximos permisibles en los vertimientos puntuales de Aguas Residuales Domésticas Tratadas al suelo, y se dictan otras disposiciones”, toda vez que la norma comenzará a regir a partir del 1 de julio de 2022.</t>
    </r>
  </si>
  <si>
    <t>No se acepta el comentario relacionado con el régimen de transición, toda vez que en los Formatos únicos nacionales se incluyen los requisitos establecidos por las normas ambientales vigentes que regulan el tema, y en dichas normas superiores se establecieron los regimenes de transición cuando a ello hubo lugar.
Con respecto al estudio hidrogeológico, no se acepta el comentario, teniendo en cuenta que la presente iniciativa de ajuste únicamente tiene como objeto la actualización de los formatos únicos nacionales de trámites ambientales, atendiendo lo ordenado en el artículo 126 del Decreto-Ley 2106 de 2019. 
Con respecto al campo de "Agua residual" en el FUN de concesión de aguas subterráneas, no se acepta el comentario porque la casilla de modificación y la opción de punto de agua correspondiente a agua residual corresponden al procedimiento que realizaría un usuario que se abastece de agua subterránea y que quiere adelantar el reúso. Esto, generando una armonización con las disposiciones normativas de la materia.
Por último, en relación con la resolución 699 de 2021, se aclara que la información contenida en los FUN propuestos, obedecen a la información solicitada en el marco del trámite de obtención de un permiso de vertimiento al suelo establecidas en el D.1076/2015, la Resolución 0699 del 2021 no establece este tipo de información, su alcance es establecer los parámetros y los valores límites máximos permisibles en los vertimientos puntuales de Aguas Residuales Domésticas Tratadas al suelo. En todo caso, se incluyó la mención a la norma en el formulario.</t>
  </si>
  <si>
    <r>
      <t xml:space="preserve">Artículo 1 Anexo 6. FORMATO ÚNICO NACIONAL DE PERMISO DE VERTIMIENTO A CUERPOS DE AGUA. 
</t>
    </r>
    <r>
      <rPr>
        <sz val="10"/>
        <rFont val="Arial Narrow"/>
        <family val="2"/>
      </rPr>
      <t>II. Información general del  predio para el cual se solicita permiso de vertimiento</t>
    </r>
    <r>
      <rPr>
        <b/>
        <sz val="10"/>
        <rFont val="Arial Narrow"/>
        <family val="2"/>
      </rPr>
      <t xml:space="preserve">.
Comentario:
</t>
    </r>
    <r>
      <rPr>
        <sz val="10"/>
        <rFont val="Arial Narrow"/>
        <family val="2"/>
      </rPr>
      <t xml:space="preserve">No cuenta con categorías de selección mediante el cual se determine si el predio es urbano o rural.
No se solicita información sobre la cédula catastral del preio objeto de la actividad. </t>
    </r>
    <r>
      <rPr>
        <b/>
        <sz val="10"/>
        <rFont val="Arial Narrow"/>
        <family val="2"/>
      </rPr>
      <t xml:space="preserve">
Porpuesta de Redacción:
</t>
    </r>
    <r>
      <rPr>
        <sz val="10"/>
        <rFont val="Arial Narrow"/>
        <family val="2"/>
      </rPr>
      <t xml:space="preserve">Incluir información relacionada con el Área (Ha)
Incluir información relacionada con la clasificación  del predio: Urbano o Rural.
Incluir información relacionada con la Cédula Catastral del predio objeto de la solicitud. </t>
    </r>
  </si>
  <si>
    <r>
      <t xml:space="preserve">Artículo 1 Anexo 6.  FORMATO ÚNICO NACIONAL DE PERMISO DE VERTIMIENTO A CUERPOS DE AGUA
</t>
    </r>
    <r>
      <rPr>
        <sz val="10"/>
        <rFont val="Arial Narrow"/>
        <family val="2"/>
      </rPr>
      <t>IV. Información general del cuerpo receptor y del vertimiento</t>
    </r>
    <r>
      <rPr>
        <b/>
        <sz val="10"/>
        <rFont val="Arial Narrow"/>
        <family val="2"/>
      </rPr>
      <t xml:space="preserve">
Comentario:
</t>
    </r>
    <r>
      <rPr>
        <sz val="10"/>
        <rFont val="Arial Narrow"/>
        <family val="2"/>
      </rPr>
      <t>No incluye información sobre el sistema de tratamiento ni el sistema de aforo.</t>
    </r>
    <r>
      <rPr>
        <b/>
        <sz val="10"/>
        <rFont val="Arial Narrow"/>
        <family val="2"/>
      </rPr>
      <t xml:space="preserve">
Porpuesta de Redacción:
</t>
    </r>
    <r>
      <rPr>
        <sz val="10"/>
        <rFont val="Arial Narrow"/>
        <family val="2"/>
      </rPr>
      <t xml:space="preserve">Incluir información relacionada con el sistema de tratamiento, el estado final previsto para el vertimiento y el sistema de aforo. </t>
    </r>
  </si>
  <si>
    <r>
      <t xml:space="preserve">Artículo 1, Anexo 6. FORMATO ÚNICO NACIONAL DE PERMISO DE VERTIMIENTO A CUERPOS DE AGUA
</t>
    </r>
    <r>
      <rPr>
        <sz val="10"/>
        <rFont val="Arial Narrow"/>
        <family val="2"/>
      </rPr>
      <t>Firma del solicitante o apoderado debidamente constituido</t>
    </r>
    <r>
      <rPr>
        <b/>
        <sz val="10"/>
        <rFont val="Arial Narrow"/>
        <family val="2"/>
      </rPr>
      <t xml:space="preserve">
Comentario: 
</t>
    </r>
    <r>
      <rPr>
        <sz val="10"/>
        <rFont val="Arial Narrow"/>
        <family val="2"/>
      </rPr>
      <t>No incluye fecha de diligenciamiento.</t>
    </r>
    <r>
      <rPr>
        <b/>
        <sz val="10"/>
        <rFont val="Arial Narrow"/>
        <family val="2"/>
      </rPr>
      <t xml:space="preserve">
Propuesta de redacción:
</t>
    </r>
    <r>
      <rPr>
        <sz val="10"/>
        <rFont val="Arial Narrow"/>
        <family val="2"/>
      </rPr>
      <t>Incluir información relacionada con la fecha de diligenciamiento, con el fin de verificar el año de solicitud del trámite</t>
    </r>
    <r>
      <rPr>
        <b/>
        <sz val="10"/>
        <rFont val="Arial Narrow"/>
        <family val="2"/>
      </rPr>
      <t>.</t>
    </r>
  </si>
  <si>
    <r>
      <t>Artículo 1, Anexo 7.   FORMULARIO ÚNICO NACIONAL DE PERMISO DE VERTIMIENTO AL SUELO. Base legal
Comentario:</t>
    </r>
    <r>
      <rPr>
        <sz val="10"/>
        <rFont val="Arial Narrow"/>
        <family val="2"/>
      </rPr>
      <t xml:space="preserve">
En la memoria técnica justificativa no se menciona la  Resolución No, 0699 del 06 de julio de 2021 “Por la cual se establecen los parámetros y los valores límites máximos permisibles. en los vertimientos puntuales de Aguas Residuales Domésticas Tratadas al suelo, y se dictan otras disposiciones.”</t>
    </r>
    <r>
      <rPr>
        <b/>
        <sz val="10"/>
        <rFont val="Arial Narrow"/>
        <family val="2"/>
      </rPr>
      <t xml:space="preserve">
Propuesta de redacción:
</t>
    </r>
    <r>
      <rPr>
        <sz val="10"/>
        <rFont val="Arial Narrow"/>
        <family val="2"/>
      </rPr>
      <t>Incluir la Resolución No.  0699  “Por la cual se establecen los parámetros y los valores límites máximos permisibles en los vertimientos puntuales de Aguas Residuales Domésticas Tratadas al suelo, y se dictan otras disposiciones, del Ministerio de Ambiente y Desarrolloso Sostenible.</t>
    </r>
  </si>
  <si>
    <r>
      <t xml:space="preserve">Artículo 1, Anexo 7.  FORMULARIO ÚNICO NACIONAL DE PERMISO DE VERTIMIENTO AL SUELO
</t>
    </r>
    <r>
      <rPr>
        <sz val="10"/>
        <rFont val="Arial Narrow"/>
        <family val="2"/>
      </rPr>
      <t xml:space="preserve">II. Información general del  predio para el cual se solicita permiso de vertimiento
</t>
    </r>
    <r>
      <rPr>
        <b/>
        <sz val="10"/>
        <rFont val="Arial Narrow"/>
        <family val="2"/>
      </rPr>
      <t>Comentario:</t>
    </r>
    <r>
      <rPr>
        <sz val="10"/>
        <rFont val="Arial Narrow"/>
        <family val="2"/>
      </rPr>
      <t xml:space="preserve">
No cuenta con categorías de selección mediante el cual se determine si el predio es urbano o rural.
No se solicita información sobre la cédula catastral del preio objeto de la actividad. 
</t>
    </r>
    <r>
      <rPr>
        <b/>
        <sz val="10"/>
        <rFont val="Arial Narrow"/>
        <family val="2"/>
      </rPr>
      <t xml:space="preserve">Propuesta de Redacccion:
</t>
    </r>
    <r>
      <rPr>
        <sz val="10"/>
        <rFont val="Arial Narrow"/>
        <family val="2"/>
      </rPr>
      <t xml:space="preserve">Incluir información relacionada con el Área (Ha)
Incluir información relacionada con la clasificación  del predio: Urbano o Rural.
Incluir información relacionada con la Cédula Catastral del predio objeto de la solicitud. </t>
    </r>
  </si>
  <si>
    <r>
      <t xml:space="preserve">Artículo 1, Anexo 7   FORMATO ÚNICO NACIONAL DE PERMISO DE VERTIMIENTO AL SUELO
</t>
    </r>
    <r>
      <rPr>
        <sz val="10"/>
        <rFont val="Arial Narrow"/>
        <family val="2"/>
      </rPr>
      <t>IV. Información general del área de disposición y del vertimiento</t>
    </r>
    <r>
      <rPr>
        <b/>
        <sz val="10"/>
        <rFont val="Arial Narrow"/>
        <family val="2"/>
      </rPr>
      <t xml:space="preserve">
Comentario:
</t>
    </r>
    <r>
      <rPr>
        <sz val="10"/>
        <rFont val="Arial Narrow"/>
        <family val="2"/>
      </rPr>
      <t>No incluye información sobre el sistema de tratamiento ni el sistema de aforo</t>
    </r>
    <r>
      <rPr>
        <b/>
        <sz val="10"/>
        <rFont val="Arial Narrow"/>
        <family val="2"/>
      </rPr>
      <t xml:space="preserve">.
Porpuesta de redacción:
</t>
    </r>
    <r>
      <rPr>
        <sz val="10"/>
        <rFont val="Arial Narrow"/>
        <family val="2"/>
      </rPr>
      <t>Incluir información relacionada con el sistema de tratamiento, el estado final previsto para el vertimiento y el sistema de aforo.</t>
    </r>
  </si>
  <si>
    <r>
      <t xml:space="preserve">Artículo 1, Anexo FORMATO ÚNICO NACIONAL DE PERMISO DE VERTIMIENTO AL SUELO
</t>
    </r>
    <r>
      <rPr>
        <sz val="10"/>
        <rFont val="Arial Narrow"/>
        <family val="2"/>
      </rPr>
      <t xml:space="preserve">IV. Información general del área de disposición y del vertimiento
</t>
    </r>
    <r>
      <rPr>
        <b/>
        <sz val="10"/>
        <rFont val="Arial Narrow"/>
        <family val="2"/>
      </rPr>
      <t>Comentario</t>
    </r>
    <r>
      <rPr>
        <sz val="10"/>
        <rFont val="Arial Narrow"/>
        <family val="2"/>
      </rPr>
      <t xml:space="preserve">:
No incluye información sobre la velocidad de infiltración básica establecidas en la Resolución No. 0699 del 06 de julio de 2021.
</t>
    </r>
    <r>
      <rPr>
        <b/>
        <sz val="10"/>
        <rFont val="Arial Narrow"/>
        <family val="2"/>
      </rPr>
      <t xml:space="preserve">Propuesta de Redacción:
</t>
    </r>
    <r>
      <rPr>
        <sz val="10"/>
        <rFont val="Arial Narrow"/>
        <family val="2"/>
      </rPr>
      <t>Incluir información relacionada con la velocidad de infiltración básica: Categoría I, Categoría II o Categoría III.</t>
    </r>
  </si>
  <si>
    <r>
      <t xml:space="preserve">Artículo 1, Anexo FORMATO ÚNICO NACIONAL DE PERMISO DE VERTIMIENTO AL SUELO
</t>
    </r>
    <r>
      <rPr>
        <sz val="10"/>
        <rFont val="Arial Narrow"/>
        <family val="2"/>
      </rPr>
      <t xml:space="preserve">IV. Información general del área de disposición y del vertimiento.
</t>
    </r>
    <r>
      <rPr>
        <b/>
        <sz val="10"/>
        <rFont val="Arial Narrow"/>
        <family val="2"/>
      </rPr>
      <t>Comentario:</t>
    </r>
    <r>
      <rPr>
        <sz val="10"/>
        <rFont val="Arial Narrow"/>
        <family val="2"/>
      </rPr>
      <t xml:space="preserve">
No incluye información sobre la tasa de infiltración establecida en el numeral 1 del artículo  2.2.3.3.4.9 del decrteo 1076 de 2015( Adicionado por el Decreto 50 de 2018)
</t>
    </r>
    <r>
      <rPr>
        <b/>
        <sz val="10"/>
        <rFont val="Arial Narrow"/>
        <family val="2"/>
      </rPr>
      <t>Propuesta de Redacción:</t>
    </r>
    <r>
      <rPr>
        <sz val="10"/>
        <rFont val="Arial Narrow"/>
        <family val="2"/>
      </rPr>
      <t xml:space="preserve">
Incluir el campo para que el solicitante informe el cálculo de la tasa de infiltración .</t>
    </r>
  </si>
  <si>
    <r>
      <t xml:space="preserve">Artículo 1, Anexo 7   FORMATO ÚNICO NACIONAL DE PERMISO DE VERTIMIENTO AL SUELO
</t>
    </r>
    <r>
      <rPr>
        <sz val="10"/>
        <rFont val="Arial Narrow"/>
        <family val="2"/>
      </rPr>
      <t>Firma del solicitante o apoderado debidamente constituido</t>
    </r>
    <r>
      <rPr>
        <b/>
        <sz val="10"/>
        <rFont val="Arial Narrow"/>
        <family val="2"/>
      </rPr>
      <t xml:space="preserve">
Comentario:
</t>
    </r>
    <r>
      <rPr>
        <sz val="10"/>
        <rFont val="Arial Narrow"/>
        <family val="2"/>
      </rPr>
      <t>No incluye fecha de diligenciamiento.</t>
    </r>
    <r>
      <rPr>
        <b/>
        <sz val="10"/>
        <rFont val="Arial Narrow"/>
        <family val="2"/>
      </rPr>
      <t xml:space="preserve">
Propuesta de Redacción:
</t>
    </r>
    <r>
      <rPr>
        <sz val="10"/>
        <rFont val="Arial Narrow"/>
        <family val="2"/>
      </rPr>
      <t>Incluir información relacionada con la fecha de diligenciamiento, con el fin de verificar el año de solicitud del trámite.</t>
    </r>
  </si>
  <si>
    <r>
      <t xml:space="preserve">Artículo 1, Anexo 3. FORMATO ÚNICO NACIONAL DE SOLICITUD DE CONCESIÓN DE AGUAS SUPERFICIALES
</t>
    </r>
    <r>
      <rPr>
        <sz val="10"/>
        <rFont val="Arial Narrow"/>
        <family val="2"/>
      </rPr>
      <t xml:space="preserve">II. Información general del  predio para el cual se solicita la concesión de aguas superficiales.
</t>
    </r>
    <r>
      <rPr>
        <b/>
        <sz val="10"/>
        <rFont val="Arial Narrow"/>
        <family val="2"/>
      </rPr>
      <t>Comentario:</t>
    </r>
    <r>
      <rPr>
        <sz val="10"/>
        <rFont val="Arial Narrow"/>
        <family val="2"/>
      </rPr>
      <t xml:space="preserve">
No incluye el àrea del predio en Hectáreas.
No cuenta con categorías de selección mediante el cual se determine si el predio es urbano o rural.
No se solicita información sobre la cédula catastral del preio objeto de la actividad. </t>
    </r>
    <r>
      <rPr>
        <b/>
        <sz val="10"/>
        <rFont val="Arial Narrow"/>
        <family val="2"/>
      </rPr>
      <t xml:space="preserve">
Propuesta de Redacción:
</t>
    </r>
    <r>
      <rPr>
        <sz val="10"/>
        <rFont val="Arial Narrow"/>
        <family val="2"/>
      </rPr>
      <t xml:space="preserve">Incluir información relacionada con el Área (Ha)
Incluir información relacionada con la clasificación  del predio: Urbano o Rural.
Incluir información relacionada con la Cédula Catastral del predio objeto de la solicitud. </t>
    </r>
  </si>
  <si>
    <r>
      <t xml:space="preserve">Artículo 1 Anexo 3. FORMATO ÚNICO NACIONAL DE SOLICITUD DE CONCESIÓN DE AGUAS SUPERFICIALES
</t>
    </r>
    <r>
      <rPr>
        <sz val="10"/>
        <rFont val="Arial Narrow"/>
        <family val="2"/>
      </rPr>
      <t>Firma del solicitante o apoderado debidamente constituido</t>
    </r>
    <r>
      <rPr>
        <b/>
        <sz val="10"/>
        <rFont val="Arial Narrow"/>
        <family val="2"/>
      </rPr>
      <t xml:space="preserve">.
Comentario:
</t>
    </r>
    <r>
      <rPr>
        <sz val="10"/>
        <rFont val="Arial Narrow"/>
        <family val="2"/>
      </rPr>
      <t xml:space="preserve">No incluye fecha de diligenciamiento.
</t>
    </r>
    <r>
      <rPr>
        <b/>
        <sz val="10"/>
        <rFont val="Arial Narrow"/>
        <family val="2"/>
      </rPr>
      <t xml:space="preserve">Propuesta de Redacción:
</t>
    </r>
    <r>
      <rPr>
        <sz val="10"/>
        <rFont val="Arial Narrow"/>
        <family val="2"/>
      </rPr>
      <t>Incluir información relacionada con la fecha de diligenciamiento, con el fin de verificar el año de solicitud del trámite</t>
    </r>
  </si>
  <si>
    <r>
      <t xml:space="preserve">PROYECTO DE ACTO ADMINISTRATIVO: Artículo 2: Vigencia. Régimen de transición 
Comentario:
</t>
    </r>
    <r>
      <rPr>
        <sz val="10"/>
        <rFont val="Arial Narrow"/>
        <family val="2"/>
      </rPr>
      <t>No incluye un régimen de transición para las solicitudes radicadas antes de la entrada en vigencia de la resolución.</t>
    </r>
    <r>
      <rPr>
        <b/>
        <sz val="10"/>
        <rFont val="Arial Narrow"/>
        <family val="2"/>
      </rPr>
      <t xml:space="preserve">
Propuesta de Redacción:
</t>
    </r>
    <r>
      <rPr>
        <sz val="10"/>
        <rFont val="Arial Narrow"/>
        <family val="2"/>
      </rPr>
      <t xml:space="preserve">Incluir un artículo sobre el régimen de transición: Las solicitudes radicadas antes de la entrada en vigencia de la presente resolución, continuarán su trámite sin que se les exija a los interesados la presentación de los formatos a que se refiere el presente acta administrativo, de manera adicional.  </t>
    </r>
  </si>
  <si>
    <r>
      <t xml:space="preserve">FORMATO ÚNICO NACIONAL DE SOLICITUD DE PERMISO DE PROSPECCIÓN Y EXPLORACIÓN DE AGUAS SUBTERRÁNEA
</t>
    </r>
    <r>
      <rPr>
        <sz val="10"/>
        <rFont val="Arial Narrow"/>
        <family val="2"/>
      </rPr>
      <t>II. Información general de los predios en los que se solicita el permiso de prospección y exploración</t>
    </r>
    <r>
      <rPr>
        <b/>
        <sz val="10"/>
        <rFont val="Arial Narrow"/>
        <family val="2"/>
      </rPr>
      <t xml:space="preserve">.
Comentario:
</t>
    </r>
    <r>
      <rPr>
        <sz val="10"/>
        <rFont val="Arial Narrow"/>
        <family val="2"/>
      </rPr>
      <t xml:space="preserve">Evaluar las implicaciones que podría tener el involucrar varios predios dentro de una misma solicitud </t>
    </r>
    <r>
      <rPr>
        <b/>
        <sz val="10"/>
        <rFont val="Arial Narrow"/>
        <family val="2"/>
      </rPr>
      <t xml:space="preserve">
Propuesta de redacción: NP</t>
    </r>
  </si>
  <si>
    <r>
      <t xml:space="preserve">FORMATO ÚNICO NACIONAL DE SOLICITUD DE PERMISO DE PROSPECCIÓN Y EXPLORACIÓN DE AGUAS SUBTERRÁNEAS
</t>
    </r>
    <r>
      <rPr>
        <sz val="10"/>
        <rFont val="Arial Narrow"/>
        <family val="2"/>
      </rPr>
      <t>IV. Información de la exploración y usos del agua. 6. Volumen proyectado de agua por unidad de tiempo (l/s)</t>
    </r>
    <r>
      <rPr>
        <b/>
        <sz val="10"/>
        <rFont val="Arial Narrow"/>
        <family val="2"/>
      </rPr>
      <t xml:space="preserve">
Comentario:
</t>
    </r>
    <r>
      <rPr>
        <sz val="10"/>
        <rFont val="Arial Narrow"/>
        <family val="2"/>
      </rPr>
      <t xml:space="preserve">No se considera pertinente indicar el volúmen proyectado de agua cuando apenas se está solicitando un permiso de prospección y exploración para una perforación.
</t>
    </r>
    <r>
      <rPr>
        <b/>
        <sz val="10"/>
        <rFont val="Arial Narrow"/>
        <family val="2"/>
      </rPr>
      <t>Propuesta de Redaccion:</t>
    </r>
    <r>
      <rPr>
        <sz val="10"/>
        <rFont val="Arial Narrow"/>
        <family val="2"/>
      </rPr>
      <t xml:space="preserve">
Eliminar el ítem </t>
    </r>
  </si>
  <si>
    <r>
      <t xml:space="preserve">No se acepta la observación, toda vez que el artículo 2.2.3.2.16.5 establece que </t>
    </r>
    <r>
      <rPr>
        <i/>
        <sz val="10"/>
        <rFont val="Arial Narrow"/>
        <family val="2"/>
      </rPr>
      <t xml:space="preserve">"Las personas naturales o jurídicas, públicas o privadas que deseen explorar en busca de aguas subterráneas, deberán presentar solicitud de permiso ante la Autoridad Ambiental competente </t>
    </r>
    <r>
      <rPr>
        <i/>
        <u/>
        <sz val="10"/>
        <rFont val="Arial Narrow"/>
        <family val="2"/>
      </rPr>
      <t>con los requisitos exigidos para obtener concesión de aguas</t>
    </r>
    <r>
      <rPr>
        <i/>
        <sz val="10"/>
        <rFont val="Arial Narrow"/>
        <family val="2"/>
      </rPr>
      <t>, suministrar además la siguiente información (...)"</t>
    </r>
    <r>
      <rPr>
        <sz val="10"/>
        <rFont val="Arial Narrow"/>
        <family val="2"/>
      </rPr>
      <t xml:space="preserve">. Como parte de los requisitos exigidos para obtener concesión de aguas se encuentra la </t>
    </r>
    <r>
      <rPr>
        <i/>
        <sz val="10"/>
        <rFont val="Arial Narrow"/>
        <family val="2"/>
      </rPr>
      <t>"Cantidad de agua que se desea utilizar en litros por segundo"</t>
    </r>
    <r>
      <rPr>
        <sz val="10"/>
        <rFont val="Arial Narrow"/>
        <family val="2"/>
      </rPr>
      <t xml:space="preserve"> (literal e del artículo 2.2.3.2.9.1 del Decreto 1076 de 2015).</t>
    </r>
  </si>
  <si>
    <r>
      <t xml:space="preserve">FORMATO ÚNICO NACIONAL DE SOLICITUD DE PERMISO DE PROSPECCIÓN Y EXPLORACIÓN DE AGUAS SUBTERRÁNEAS.
</t>
    </r>
    <r>
      <rPr>
        <sz val="10"/>
        <rFont val="Arial Narrow"/>
        <family val="2"/>
      </rPr>
      <t>IV. Información de la exploración y usos del agua</t>
    </r>
    <r>
      <rPr>
        <b/>
        <sz val="10"/>
        <rFont val="Arial Narrow"/>
        <family val="2"/>
      </rPr>
      <t>.</t>
    </r>
    <r>
      <rPr>
        <sz val="10"/>
        <rFont val="Arial Narrow"/>
        <family val="2"/>
      </rPr>
      <t xml:space="preserve"> 7. Coordenadas geográficas del área de exploración en sistema de referencia Magna Sirgas: (campo opcional, no dará lugar a la devolución del trámite ni a la solicitud de información adicional)</t>
    </r>
    <r>
      <rPr>
        <b/>
        <sz val="10"/>
        <rFont val="Arial Narrow"/>
        <family val="2"/>
      </rPr>
      <t xml:space="preserve">
Comentario:
</t>
    </r>
    <r>
      <rPr>
        <sz val="10"/>
        <rFont val="Arial Narrow"/>
        <family val="2"/>
      </rPr>
      <t xml:space="preserve">Se considera necesario - obligatorio indicar las coordenadas del punto de prospección y exploración, así tengan que ajustarsen una vez se adelante la perforación y se relice el pertinente levantamiento y nivelación topográfica.
</t>
    </r>
    <r>
      <rPr>
        <b/>
        <sz val="10"/>
        <rFont val="Arial Narrow"/>
        <family val="2"/>
      </rPr>
      <t xml:space="preserve">Propuesta de Redacción:
</t>
    </r>
    <r>
      <rPr>
        <sz val="10"/>
        <rFont val="Arial Narrow"/>
        <family val="2"/>
      </rPr>
      <t>Coordenadas geográficas del área de exploración en sistema de referencia Magna Sirgas</t>
    </r>
  </si>
  <si>
    <r>
      <t xml:space="preserve">FORMATO ÚNICO NACIONAL DE SOLICITUD DE PERMISO DE PROSPECCIÓN Y EXPLORACIÓN DE AGUAS SUBTERRÁNEAS.
</t>
    </r>
    <r>
      <rPr>
        <sz val="10"/>
        <rFont val="Arial Narrow"/>
        <family val="2"/>
      </rPr>
      <t>IV. Información de la exploración y usos del agua. 8. Término de tiempo por el cual se solicita el permiso</t>
    </r>
    <r>
      <rPr>
        <b/>
        <sz val="10"/>
        <rFont val="Arial Narrow"/>
        <family val="2"/>
      </rPr>
      <t xml:space="preserve">.
Comentario:
</t>
    </r>
    <r>
      <rPr>
        <sz val="10"/>
        <rFont val="Arial Narrow"/>
        <family val="2"/>
      </rPr>
      <t>Se debe límitar el plazo teniendo en cuenta que podrían adelantarsen otras perforaciones con condiciones similares y captando los mismos sistemas acuíferos</t>
    </r>
    <r>
      <rPr>
        <b/>
        <sz val="10"/>
        <rFont val="Arial Narrow"/>
        <family val="2"/>
      </rPr>
      <t xml:space="preserve">.
Propuesta de redacción:
</t>
    </r>
    <r>
      <rPr>
        <sz val="10"/>
        <rFont val="Arial Narrow"/>
        <family val="2"/>
      </rPr>
      <t xml:space="preserve">Eliminar el ítem </t>
    </r>
  </si>
  <si>
    <r>
      <t xml:space="preserve">FORMATO ÚNICO NACIONAL DE SOLICITUD DE CONCESIÓN DE AGUAS SUBTERRÁNEA.
IV. Información del punto de captación. 1. Tipo de punto de agua: Agua residual
Comentario:
</t>
    </r>
    <r>
      <rPr>
        <sz val="10"/>
        <rFont val="Arial Narrow"/>
        <family val="2"/>
      </rPr>
      <t>En aguas subterráneas, el agua residual no se tiene en cuenta como tipo de fuente.</t>
    </r>
    <r>
      <rPr>
        <b/>
        <sz val="10"/>
        <rFont val="Arial Narrow"/>
        <family val="2"/>
      </rPr>
      <t xml:space="preserve">
Propuesta de Redacción:
</t>
    </r>
    <r>
      <rPr>
        <sz val="10"/>
        <rFont val="Arial Narrow"/>
        <family val="2"/>
      </rPr>
      <t xml:space="preserve">Eliminar el ítem </t>
    </r>
  </si>
  <si>
    <r>
      <t xml:space="preserve">FORMATO ÚNICO NACIONAL DE SOLICITUD DE CONCESIÓN DE AGUAS SUBTERRÁNEA
IV. Información del punto de captación. </t>
    </r>
    <r>
      <rPr>
        <sz val="10"/>
        <rFont val="Arial Narrow"/>
        <family val="2"/>
      </rPr>
      <t xml:space="preserve">5. Coordenadas geográficas del área de exploración en sistema de referencia Magna Sirgas: (campo opcional, no dará lugar a la devolución del trámite ni a la solicitud de información adicional)
</t>
    </r>
    <r>
      <rPr>
        <b/>
        <sz val="10"/>
        <rFont val="Arial Narrow"/>
        <family val="2"/>
      </rPr>
      <t>Comentario:</t>
    </r>
    <r>
      <rPr>
        <sz val="10"/>
        <rFont val="Arial Narrow"/>
        <family val="2"/>
      </rPr>
      <t xml:space="preserve">
Se considera necesario - obligatorio indicar las coordenadas del punto a concesionar, posterior al levantamiento y nivelación topográfica </t>
    </r>
    <r>
      <rPr>
        <b/>
        <sz val="10"/>
        <rFont val="Arial Narrow"/>
        <family val="2"/>
      </rPr>
      <t xml:space="preserve">
Propuesta de Redacción:
</t>
    </r>
    <r>
      <rPr>
        <sz val="10"/>
        <rFont val="Arial Narrow"/>
        <family val="2"/>
      </rPr>
      <t>Coordenadas geográficas del área de exploración en sistema de referencia Magna Sirgas</t>
    </r>
  </si>
  <si>
    <r>
      <t xml:space="preserve">FORMATO ÚNICO NACIONAL DE SOLICITUD DE CONCESIÓN DE AGUAS SUBTERRÁNEA
V. Demanda / Fin de uso: uso que se le dará al agua solicitada
Comentario:
</t>
    </r>
    <r>
      <rPr>
        <sz val="10"/>
        <rFont val="Arial Narrow"/>
        <family val="2"/>
      </rPr>
      <t>Se considera necesario abrir un espacio para el uso industrial, teniendo en cuenta que es uno de los usos que más se solicitan; adicionalmente a que se haga claridad del tipo de indiustria que se va a desarrollar</t>
    </r>
    <r>
      <rPr>
        <b/>
        <sz val="10"/>
        <rFont val="Arial Narrow"/>
        <family val="2"/>
      </rPr>
      <t xml:space="preserve">.
Propuesta de Redacción:
</t>
    </r>
    <r>
      <rPr>
        <sz val="10"/>
        <rFont val="Arial Narrow"/>
        <family val="2"/>
      </rPr>
      <t>Incluir un cuadro con "Uso Industrial", dejando el espacio para indicar el tipo de industria</t>
    </r>
  </si>
  <si>
    <r>
      <rPr>
        <b/>
        <sz val="10"/>
        <rFont val="Arial Narrow"/>
        <family val="2"/>
      </rPr>
      <t>Para todos los Formatos</t>
    </r>
    <r>
      <rPr>
        <sz val="10"/>
        <rFont val="Arial Narrow"/>
        <family val="2"/>
      </rPr>
      <t xml:space="preserve">: 
Se presentan por lo general formatos en estructuras que no permiten colocar los textos en tamaño que se puedan leer. La información a diligenciar se recomienda ser diligenciada en formato de hoja cálculo (Excel) o en un modelo en linea por la página web, donde se permita libertad en la presentación y contenido. Se pueden generar celdas con listas o criterios de validación de datos, dejando siempre el campo abierto para condiciones no listadas. Además se pueden incluir mensajes de orientación para el diligenciamiento dentro de la misma celda. </t>
    </r>
  </si>
  <si>
    <r>
      <rPr>
        <b/>
        <sz val="10"/>
        <rFont val="Arial Narrow"/>
        <family val="2"/>
      </rPr>
      <t>PROYECTO ADMINISTRATIVO</t>
    </r>
    <r>
      <rPr>
        <sz val="10"/>
        <rFont val="Arial Narrow"/>
        <family val="2"/>
      </rPr>
      <t xml:space="preserve">
Articulo 1.. Objeto y ámbito de aplicación. 
</t>
    </r>
    <r>
      <rPr>
        <b/>
        <sz val="10"/>
        <rFont val="Arial Narrow"/>
        <family val="2"/>
      </rPr>
      <t>Comentario:</t>
    </r>
    <r>
      <rPr>
        <sz val="10"/>
        <rFont val="Arial Narrow"/>
        <family val="2"/>
      </rPr>
      <t xml:space="preserve">
Se mencionan solo 5 formatos. Se encuentra necesario incluir el formato de vertimiento al Subsuelo.
</t>
    </r>
    <r>
      <rPr>
        <b/>
        <sz val="10"/>
        <rFont val="Arial Narrow"/>
        <family val="2"/>
      </rPr>
      <t>Propuesta de Redacción:</t>
    </r>
    <r>
      <rPr>
        <sz val="10"/>
        <rFont val="Arial Narrow"/>
        <family val="2"/>
      </rPr>
      <t xml:space="preserve">
Formato ünico Nacional de solicitud de Permiso de Vertimientos al Subsuelo.</t>
    </r>
  </si>
  <si>
    <r>
      <rPr>
        <b/>
        <sz val="10"/>
        <rFont val="Arial Narrow"/>
        <family val="2"/>
      </rPr>
      <t>PROYECTO ADMINISTRATIVO</t>
    </r>
    <r>
      <rPr>
        <sz val="10"/>
        <rFont val="Arial Narrow"/>
        <family val="2"/>
      </rPr>
      <t xml:space="preserve">
</t>
    </r>
    <r>
      <rPr>
        <b/>
        <sz val="10"/>
        <rFont val="Arial Narrow"/>
        <family val="2"/>
      </rPr>
      <t>Comentario:</t>
    </r>
    <r>
      <rPr>
        <sz val="10"/>
        <rFont val="Arial Narrow"/>
        <family val="2"/>
      </rPr>
      <t xml:space="preserve">
No se encuentra la aclaración correspondiente para los estudios que no están orientados o destinados al aprovechamiento y/o afectación del recurso hídrico o edáfico; por ejemplo: estudios de agua subterránea, o incluso los requerimientos que impone la ANLA para clasificar o delimitar las aguas subterráneas de las superficiales.
De no excuirse lo anterior, no es posible en ningún escenario (2 meses) cuando se haga un estudio o una investigacion, cumplir con las exigencias de la Autoridad cuando solicita realizar perforación de pozos para determinar por ejemplo: niveles freáticos, Isopiezas, delimitación de un acuífero, posibles niveles de abatimiento por excavaciones profundas, estudios de agua subsuperficial (no es agua subterránea ni superficial), entre otros casos, sobre el area de influencia en estudio. Lo cual no hace parte de un estudio para aprovechar posteriormente el recurso.
</t>
    </r>
    <r>
      <rPr>
        <b/>
        <sz val="10"/>
        <rFont val="Arial Narrow"/>
        <family val="2"/>
      </rPr>
      <t>Propuesta de Redacción:</t>
    </r>
    <r>
      <rPr>
        <sz val="10"/>
        <rFont val="Arial Narrow"/>
        <family val="2"/>
      </rPr>
      <t xml:space="preserve">
Artículo N. Las actividades relacionadas con procesos de investigación o estudios de aguas y suelos que no tengan como objeto el aprovechamiento del recurso hídrico, podrán realizar las exploraciones o investigaciones conforme lo estipulado en los Términos de Referencia y/o requerimientos o condiciones que disponga la Autoridad Ambiental competente.</t>
    </r>
  </si>
  <si>
    <r>
      <t xml:space="preserve">Formato Único Nacional de Solicitud de Concesión de Aguas Superficiales. </t>
    </r>
    <r>
      <rPr>
        <sz val="10"/>
        <rFont val="Arial Narrow"/>
        <family val="2"/>
      </rPr>
      <t>IV. Información de la fuente de captación.</t>
    </r>
    <r>
      <rPr>
        <b/>
        <sz val="10"/>
        <rFont val="Arial Narrow"/>
        <family val="2"/>
      </rPr>
      <t xml:space="preserve">
Comentario:
</t>
    </r>
    <r>
      <rPr>
        <sz val="10"/>
        <rFont val="Arial Narrow"/>
        <family val="2"/>
      </rPr>
      <t>No se encuentra la captación de aguas marinas o salobres. Es necesario incluir la opción de aguas de mar y/o aguas de ambiente marino.</t>
    </r>
    <r>
      <rPr>
        <b/>
        <sz val="10"/>
        <rFont val="Arial Narrow"/>
        <family val="2"/>
      </rPr>
      <t xml:space="preserve">
Propuesta de redacción:
</t>
    </r>
    <r>
      <rPr>
        <sz val="10"/>
        <rFont val="Arial Narrow"/>
        <family val="2"/>
      </rPr>
      <t>Aguas marinas.</t>
    </r>
  </si>
  <si>
    <r>
      <t xml:space="preserve">Formato Único Nacional de Solicitud de Concesión de Aguas Superficiales. </t>
    </r>
    <r>
      <rPr>
        <sz val="10"/>
        <rFont val="Arial Narrow"/>
        <family val="2"/>
      </rPr>
      <t xml:space="preserve">IV. Información de la fuente de captación. Minero - medicinales.
</t>
    </r>
    <r>
      <rPr>
        <b/>
        <sz val="10"/>
        <rFont val="Arial Narrow"/>
        <family val="2"/>
      </rPr>
      <t xml:space="preserve">Comentario:
</t>
    </r>
    <r>
      <rPr>
        <sz val="10"/>
        <rFont val="Arial Narrow"/>
        <family val="2"/>
      </rPr>
      <t>No siempre las aguas medicinales provienen o tienen alguna relación con la minería. Por tanto su clasificación correcta es: Aguas termales - medicinales.</t>
    </r>
    <r>
      <rPr>
        <b/>
        <sz val="10"/>
        <rFont val="Arial Narrow"/>
        <family val="2"/>
      </rPr>
      <t xml:space="preserve">
Propuesta de redacción:
</t>
    </r>
    <r>
      <rPr>
        <sz val="10"/>
        <rFont val="Arial Narrow"/>
        <family val="2"/>
      </rPr>
      <t>Aguas termales y/o medicinales.</t>
    </r>
  </si>
  <si>
    <r>
      <t xml:space="preserve">Formato Único Nacional de Solicitud de Concesión de Aguas Superficiales. </t>
    </r>
    <r>
      <rPr>
        <sz val="10"/>
        <rFont val="Arial Narrow"/>
        <family val="2"/>
      </rPr>
      <t>V. Demanda / Fin de Uso: Uso que se le dará al agua solicitada.Cantidad de agua que se solicita (l/s): __.</t>
    </r>
    <r>
      <rPr>
        <b/>
        <sz val="10"/>
        <rFont val="Arial Narrow"/>
        <family val="2"/>
      </rPr>
      <t xml:space="preserve">
Comentario:
</t>
    </r>
    <r>
      <rPr>
        <sz val="10"/>
        <rFont val="Arial Narrow"/>
        <family val="2"/>
      </rPr>
      <t xml:space="preserve">La descripción no es coherente puesto que la cantidad corresponde a un volumen (por lo general). En estricto sentido es una tasa o caudal o gasto: L/s. No obstante lo anterior, es importante incluir el tiempo en segundos o minutos al día en que se proyecta realizar la captación. Esta información permite concretar la exigencia a la que se vería sometidad la fuente. 
Adicionalmente es importante incluir el volumen medio por día a captar de la fuente; lo cual impacta igual o más que el caudal instantáneo o medio a captar.
</t>
    </r>
    <r>
      <rPr>
        <b/>
        <sz val="10"/>
        <rFont val="Arial Narrow"/>
        <family val="2"/>
      </rPr>
      <t xml:space="preserve">Propuesta de redacción:
</t>
    </r>
    <r>
      <rPr>
        <sz val="10"/>
        <rFont val="Arial Narrow"/>
        <family val="2"/>
      </rPr>
      <t>Caudal máximo que se solicita (L/s): ____;
Volumen que se solicita: m3: ___;
Tempo maximo en segundos o minutos o horas al día de la captación (s/día o Hr/dia): ___.</t>
    </r>
  </si>
  <si>
    <r>
      <t xml:space="preserve">Formato Único Nacional de Permiso de Vertimiento a Cuerpos de Agua. </t>
    </r>
    <r>
      <rPr>
        <sz val="10"/>
        <rFont val="Arial Narrow"/>
        <family val="2"/>
      </rPr>
      <t>I. Datos del Solicitante. 5. Calidad en que actúa sobre el predio donde se realizará el aprovechamiento de agua.</t>
    </r>
    <r>
      <rPr>
        <b/>
        <sz val="10"/>
        <rFont val="Arial Narrow"/>
        <family val="2"/>
      </rPr>
      <t xml:space="preserve">
Comentario:
</t>
    </r>
    <r>
      <rPr>
        <sz val="10"/>
        <rFont val="Arial Narrow"/>
        <family val="2"/>
      </rPr>
      <t>1) Al corresponder a un permiso de vertimiento no es congruente que se hable de aprovechamiento de agua.
2) El formato debe incluir para el permiso de vertimiento a cuerpos de agua marítimas. Por tanto la condición predial no aplica cuando se trata de una planta en el mar que realiza el correspondiente vertimiento, por ejemplo. En este caso se debe ampliar a otra condición y no dejarlo cerrado como: propietario, poseedor o tenedor</t>
    </r>
    <r>
      <rPr>
        <b/>
        <sz val="10"/>
        <rFont val="Arial Narrow"/>
        <family val="2"/>
      </rPr>
      <t xml:space="preserve">.
Propuesta de redacción:
</t>
    </r>
    <r>
      <rPr>
        <sz val="10"/>
        <rFont val="Arial Narrow"/>
        <family val="2"/>
      </rPr>
      <t>Propietario: ___;
Poseedor: ___;
Tenedor: ___;
Otro: ___; Especifique la calidad o situación: ______.</t>
    </r>
  </si>
  <si>
    <r>
      <t xml:space="preserve">
Con respecto al predio donde se realizará el vertimiento, se ajustó la redacción, en línea con el comentario.
En cuanto a la calidad en que se actúa sobre el predio, no se acepta el comentario, teniendo en cuenta que el artículo 2.2.3.2.9.2 del Decreto 1076 de 2015 establece explícitamente los anexos que se deben allegar para acreditar la calidad en la que se actúa sobre el predio, incluyendo: 
</t>
    </r>
    <r>
      <rPr>
        <i/>
        <sz val="10"/>
        <rFont val="Arial Narrow"/>
        <family val="2"/>
      </rPr>
      <t>"(...) b. Autorización del propietario o poseedor cuando el solicitante sea mero tenedor, y
c. Certificado actualizado expedido por la Oficina de Registro de Instrumentos Públicos y Privados sobre la propiedad del inmueble, o la prueba adecuada de la posesión o tenencia"</t>
    </r>
    <r>
      <rPr>
        <sz val="10"/>
        <rFont val="Arial Narrow"/>
        <family val="2"/>
      </rPr>
      <t>.</t>
    </r>
  </si>
  <si>
    <r>
      <t xml:space="preserve">Formato Único Nacional de Permiso de Vertimiento a Cuerpos de Agua. </t>
    </r>
    <r>
      <rPr>
        <sz val="10"/>
        <rFont val="Arial Narrow"/>
        <family val="2"/>
      </rPr>
      <t>IV. Información general del cuerpo receptor y del verimiento.</t>
    </r>
    <r>
      <rPr>
        <b/>
        <sz val="10"/>
        <rFont val="Arial Narrow"/>
        <family val="2"/>
      </rPr>
      <t xml:space="preserve">
Comentario:
</t>
    </r>
    <r>
      <rPr>
        <sz val="10"/>
        <rFont val="Arial Narrow"/>
        <family val="2"/>
      </rPr>
      <t xml:space="preserve">No se expone cuál es proceso y manejo o tratamiento previo del agua a verter; por tanto se recomienda presentar una breve descripción de tales aspectos. Esta información ayuda a entender el proyecto, sin necesidad de ir a buscar en los documentos anexos.
</t>
    </r>
    <r>
      <rPr>
        <b/>
        <sz val="10"/>
        <rFont val="Arial Narrow"/>
        <family val="2"/>
      </rPr>
      <t xml:space="preserve">Propuesta de redacción:
</t>
    </r>
    <r>
      <rPr>
        <sz val="10"/>
        <rFont val="Arial Narrow"/>
        <family val="2"/>
      </rPr>
      <t>9. Descripción del proceso a la que fue sometida el agua a verter: _______________.
10. Manejo y/o tratamientos previos del agua a verter: ______.</t>
    </r>
  </si>
  <si>
    <r>
      <t xml:space="preserve">Memoria Jusitificativa
</t>
    </r>
    <r>
      <rPr>
        <sz val="10"/>
        <rFont val="Arial Narrow"/>
        <family val="2"/>
      </rPr>
      <t>Se considera valioso que el ajuste de los Formatos Únicos Nacionales (FUN) se haya realizado teniendo en cuenta las consultas realizadas a las autoridades ambientales, como uno de los actores relevantes de impacto en la aplicación de la norma. Sin embargo, llama la atención que en la memoria justificativa no se evidencian los aportes de los usuarios que participaron en el proceso realizado por la ANLA durante el 2019 y el Departamento Administrativo de la Función Pública en alianza con la Unión Europea, en octubre del 2020.
El documento menciona “que no se requiere modificar los requisitos y procedimientos establecidos en la normatividad vigente para los trámites ambientales relacionados con recurso hídrico” (Pág.12). No obstante, en la Ley 1955 de 2019 que expide el Plan Nacional de desarrollo 2018 – 2022, y desde los  sectores se ha manifestado la necesidad de revisar dichos requisitos y procedimientos contemplados en el Decreto 1076 de 2015. 
Como gremio hemos remitido distintos comunicados en los que se puntualiza la necesidad de modificar la norma actualmente vigente y se han generados distintas recomendaciones en relación a la reglamentación de los vertimientos, reuso, entre otros. Es por esto que recomendamos revisar el Decreto 1076 de 2015 en lo asociado a los requisitos y procedimientos de trámites ambientales, con la participación de los actores interesados, con el fin de identificar aspectos de mejora normativa.</t>
    </r>
  </si>
  <si>
    <r>
      <t>En cuanto a su comentario relacionado con: "</t>
    </r>
    <r>
      <rPr>
        <i/>
        <sz val="10"/>
        <rFont val="Arial Narrow"/>
        <family val="2"/>
      </rPr>
      <t xml:space="preserve"> la necesidad de modificar la norma actualmente vigente y se han generados distintas recomendaciones en relación a la reglamentación de los vertimientos, reuso, entre otros.</t>
    </r>
    <r>
      <rPr>
        <sz val="10"/>
        <rFont val="Arial Narrow"/>
        <family val="2"/>
      </rPr>
      <t>" es preciso mencionar en primera instancia que este ejercicio normativo de ajuste a la resolución 2202 de 2005, es diferente a los ejercicios normativos relacionados con vertimiento y reúso, dado que el ajuste de la resolución 631 de 2015 es una actividad que hasta ahora se está adelantando y está centrada en el tema de generar nuevas matrices para sectores que no las tenían, pero no se aborda el tema del permiso ni sus requisitos. Así como el reúso, es un proceso que tuvo su consulta pública. Lo que se aborda en la propuesta de formulario es abrir la casilla de reúso como fuente de abastecimiento, dado que en la propuesta normativa el que tenga una concesión de agua deberá modificarla para resaltar esta nueva fuente y de esta manera la AA pueda ejercer el respectivo control. No se está generando un nuevo requisito, sino evidenciando una infomación que es contemplada en el permiso de concesión. 
En cuanto a: "</t>
    </r>
    <r>
      <rPr>
        <i/>
        <sz val="10"/>
        <rFont val="Arial Narrow"/>
        <family val="2"/>
      </rPr>
      <t>Es por esto que recomendamos revisar el Decreto 1076 de 2015 en lo asociado a los requisitos y procedimientos de trámites ambientales</t>
    </r>
    <r>
      <rPr>
        <sz val="10"/>
        <rFont val="Arial Narrow"/>
        <family val="2"/>
      </rPr>
      <t xml:space="preserve">" Frente a este comentario se precisa que el alcance del ajuste de los formularios es aclaratorio y de estructura, para el mejor entendimiento de los requisitos que estan fijados en la norma, no se agregan nuevos requisitos. Así mismo es importante mencionar que el tema de trámite y procedimiento tampoco es ámbito de este proyecto normativo, son ejercicios que se tienen que adelantar en el marco de un escenario de ajuste de decreto. </t>
    </r>
  </si>
  <si>
    <r>
      <rPr>
        <b/>
        <sz val="10"/>
        <rFont val="Arial Narrow"/>
        <family val="2"/>
      </rPr>
      <t xml:space="preserve">Comentarios generales sobre todos los formatos </t>
    </r>
    <r>
      <rPr>
        <sz val="10"/>
        <rFont val="Arial Narrow"/>
        <family val="2"/>
      </rPr>
      <t xml:space="preserve">
En relación al requerimiento de “Calidad en que actúa sobre el predio donde se realizará el aprovechamiento de agua”, para todos los FUN, tanto en los formatos (excepto los de concesión de aguas), como en el instructivo y la documentación, se debe tener en cuenta la condición del desarrollador de proyectos ya que en las etapas iniciales de la planeación de los proyectos se realizan los trámites respectivos y en algunas ocasiones el desarrollador del proyecto no es el propietario del predio y su uso (propietario, tenedor, poseedor u otro). Dependerá de la obtención de los trámites y de los resultados de la viabilidad, por ello, consideramos que así como los FUN de concesión de aguas superficiales y subterráneas consideran además de las categorías propietarios, tenedores o poseedor, la opción “Otro” se debería incluir en los demás formatos. 
Esta solicitud se da teniendo en cuenta que la identificación legal predial en el país en las zonas rurales se encuentra en atraso, como consecuencia de las problemáticas sociales, sumado a una identificación catastral desactualizada. Por tanto, en el momento de registrar la información en campo, los datos no coinciden con los documentos legales como el certificado de tradición y libertad en parámetros como su ubicación, propietarios y nombre del predio. Por lo anterior, consideramos importante continuar con la exigencia de la información establecida en los formatos y flexibilizar la aceptación de los mismos, teniendo en cuenta las dificultades que se puedan presentar en las distintas regiones del país.</t>
    </r>
  </si>
  <si>
    <r>
      <t xml:space="preserve">La propuesta para registrar el reúso quedo contemplada en los formatos de concesión de aguas superficiales y subterráneas. En la propuesta se habilitan los campos necesarios para registrar, estos son: 1) modificaciòn, 2) fuente de captación, aguas residuales, 3)Demanda/ Fin de uso, 4) documentación a adjuntar (requisitos establecidos en la norma). 
La propuesta de formato incluye la siguiente aclaración: </t>
    </r>
    <r>
      <rPr>
        <i/>
        <sz val="10"/>
        <rFont val="Arial Narrow"/>
        <family val="2"/>
      </rPr>
      <t>"Si es una modificación de una concesión para incluir una nueva fuente de abastecimiento, se deberá adjuntar la información solicitada para el ejercicio de evaluación, control y seguimiento por parte de la Autoridad Ambiental, establecida en la Resolución 1207 de 2014, o aquella que la modifique, adicione o sustituya"</t>
    </r>
    <r>
      <rPr>
        <sz val="10"/>
        <rFont val="Arial Narrow"/>
        <family val="2"/>
      </rPr>
      <t>, con lo cual se armoniza con el ajuste a la propuesta de ajuste a dicha norma.</t>
    </r>
  </si>
  <si>
    <r>
      <rPr>
        <b/>
        <sz val="10"/>
        <rFont val="Arial Narrow"/>
        <family val="2"/>
      </rPr>
      <t>FUN Permiso de prospección y exploración de aguas subterráneas  - Formato.</t>
    </r>
    <r>
      <rPr>
        <sz val="10"/>
        <rFont val="Arial Narrow"/>
        <family val="2"/>
      </rPr>
      <t xml:space="preserve">
Numeral IV. INFORMACIÓN DE LA EXPLORACIÓN Y USOS DEL AGUA. Literal 1. Número de inscripción de la empresa perforadora. 
</t>
    </r>
    <r>
      <rPr>
        <b/>
        <sz val="10"/>
        <rFont val="Arial Narrow"/>
        <family val="2"/>
      </rPr>
      <t>Comentario:</t>
    </r>
    <r>
      <rPr>
        <sz val="10"/>
        <rFont val="Arial Narrow"/>
        <family val="2"/>
      </rPr>
      <t xml:space="preserve">
No es claro a qué se refiere con el número de inscripción de la empresa perforadora y dónde el usuario puede consultar. Si bien está mencionado dentro del literal b del artículo 2.2.3.2.16.5 del Decreto 1076 de 2015, se recomienda aclarar dentro del formato o instructivo. 
</t>
    </r>
    <r>
      <rPr>
        <b/>
        <sz val="10"/>
        <rFont val="Arial Narrow"/>
        <family val="2"/>
      </rPr>
      <t>Propuesta de redacción:</t>
    </r>
    <r>
      <rPr>
        <sz val="10"/>
        <rFont val="Arial Narrow"/>
        <family val="2"/>
      </rPr>
      <t xml:space="preserve"> NP</t>
    </r>
  </si>
  <si>
    <r>
      <t xml:space="preserve">Se incluyó la siguiente aclaración en las instrucciones de diligenciamiento: </t>
    </r>
    <r>
      <rPr>
        <i/>
        <sz val="10"/>
        <rFont val="Arial Narrow"/>
        <family val="2"/>
      </rPr>
      <t>"Incluir el nombre de la empresa responsable del proceso de perforación con su respectiva identificación tributaria y número de inscripción (literal b del artículo 2.2.3.2.16.5 del Decreto 1076 de 2015). En caso que la Autoridad Ambiental no cuente con un registro de empresas perforadoras, incluir únicamente el NIT"</t>
    </r>
    <r>
      <rPr>
        <sz val="10"/>
        <rFont val="Arial Narrow"/>
        <family val="2"/>
      </rPr>
      <t>.</t>
    </r>
  </si>
  <si>
    <r>
      <rPr>
        <b/>
        <sz val="10"/>
        <rFont val="Arial Narrow"/>
        <family val="2"/>
      </rPr>
      <t>FUN Permiso de prospección y exploración de aguas subterráneas- Instructivo</t>
    </r>
    <r>
      <rPr>
        <sz val="10"/>
        <rFont val="Arial Narrow"/>
        <family val="2"/>
      </rPr>
      <t xml:space="preserve">
Numeral IV. INFORMACIÓN DEL AREA DE EXPLORACIÓN Y USOS DEL AGUA. Literal 2. Sistema de perforación: seleccionar el sistema de perforación a emplear, teniendo en cuenta que: 
Aljibe: excavación manual de gran diá metro que alcanza la tabla de agua o nivel freático y se profundiza por debajo de esta para acumular agua subterránea que está disponible para ser bombeada o extraída. 
Pozo: Agujero o perforación, excavado o taladrado en la tierra para extraer agua. 
Piezómetro: pozo de observación en el que se monitorea el comportamiento del nivel freático o piezométrico o cualquier parámetro físico, químico o bacteriológico de interés
</t>
    </r>
    <r>
      <rPr>
        <b/>
        <sz val="10"/>
        <rFont val="Arial Narrow"/>
        <family val="2"/>
      </rPr>
      <t>Comentario:</t>
    </r>
    <r>
      <rPr>
        <sz val="10"/>
        <rFont val="Arial Narrow"/>
        <family val="2"/>
      </rPr>
      <t xml:space="preserve">
'Consideramos que es importante dar claridad a las siguientes preguntas que se generan: 
¿Para la construcción de piezómetros es necesario este permiso? Incluir artículo o decreto que reglamenta esto 
- ¿Para aljibes que se construyen de forma manual, se requiere este permiso?. Se recomienda aclarar.
</t>
    </r>
    <r>
      <rPr>
        <b/>
        <sz val="10"/>
        <rFont val="Arial Narrow"/>
        <family val="2"/>
      </rPr>
      <t>Propuesta de redacción:</t>
    </r>
    <r>
      <rPr>
        <sz val="10"/>
        <rFont val="Arial Narrow"/>
        <family val="2"/>
      </rPr>
      <t xml:space="preserve"> NP</t>
    </r>
  </si>
  <si>
    <r>
      <rPr>
        <b/>
        <sz val="10"/>
        <rFont val="Arial Narrow"/>
        <family val="2"/>
      </rPr>
      <t>FUN Permiso de prospección y exploración de aguas subterráneas - Instructivo</t>
    </r>
    <r>
      <rPr>
        <sz val="10"/>
        <rFont val="Arial Narrow"/>
        <family val="2"/>
      </rPr>
      <t xml:space="preserve">
Numeral IV. INFORMACIÓN DEL AREA DE EXPLORACIÓN Y USOS DEL AGUA. Literal 3. Equipo a utilizar en la exploración: indicar el equipo a utilizar para el proceso de perforación.
</t>
    </r>
    <r>
      <rPr>
        <b/>
        <sz val="10"/>
        <rFont val="Arial Narrow"/>
        <family val="2"/>
      </rPr>
      <t>Comentario:</t>
    </r>
    <r>
      <rPr>
        <sz val="10"/>
        <rFont val="Arial Narrow"/>
        <family val="2"/>
      </rPr>
      <t xml:space="preserve">
'Sugerimos precisar cuál es la información requerida en esta solicitud, ¿es necesario incluir la marca, características de la perforadora, o que otra información se debe puntualizar? Esto con el fin de estandarizar la información a entregar..
</t>
    </r>
    <r>
      <rPr>
        <b/>
        <sz val="10"/>
        <rFont val="Arial Narrow"/>
        <family val="2"/>
      </rPr>
      <t>Propuesta de redacción:</t>
    </r>
    <r>
      <rPr>
        <sz val="10"/>
        <rFont val="Arial Narrow"/>
        <family val="2"/>
      </rPr>
      <t xml:space="preserve"> NP</t>
    </r>
  </si>
  <si>
    <r>
      <t xml:space="preserve">Se acepta parcialmente el comentario. Se ajustó la redacción del campo, para hacerlo coincidir con la redacción del literal b del artículo 2.2.3.2.16.5 del Decreto 1076 de 2015: </t>
    </r>
    <r>
      <rPr>
        <i/>
        <sz val="10"/>
        <rFont val="Arial Narrow"/>
        <family val="2"/>
      </rPr>
      <t>"Nombre y número de inscripción de la empresa perforadora, y relación especificaciones del equipo que va a usar en las perforaciones"</t>
    </r>
    <r>
      <rPr>
        <sz val="10"/>
        <rFont val="Arial Narrow"/>
        <family val="2"/>
      </rPr>
      <t>. En todo caso, atendiendo lo establecido en el artículo 125 del Decreto 2106 del 2019, no es posible solicitar al usuario información adicional a la expresamente indicada en la normatividad vigente, por lo que no es posible incluir en el Formato más claridades al respecto.</t>
    </r>
  </si>
  <si>
    <r>
      <rPr>
        <b/>
        <sz val="10"/>
        <rFont val="Arial Narrow"/>
        <family val="2"/>
      </rPr>
      <t>FUN Permiso de prospección y exploración de aguas subterráneas - Formato</t>
    </r>
    <r>
      <rPr>
        <sz val="10"/>
        <rFont val="Arial Narrow"/>
        <family val="2"/>
      </rPr>
      <t xml:space="preserve">
Numeral IV. INFORMACIÓN DEL AREA DE EXPLORACIÓN Y USOS DEL AGUA. Literal 5. Uso(s) proyectado(s) del agua subterránea: ________
</t>
    </r>
    <r>
      <rPr>
        <b/>
        <sz val="10"/>
        <rFont val="Arial Narrow"/>
        <family val="2"/>
      </rPr>
      <t>Instructivo:</t>
    </r>
    <r>
      <rPr>
        <sz val="10"/>
        <rFont val="Arial Narrow"/>
        <family val="2"/>
      </rPr>
      <t xml:space="preserve">
Uso (s) proyectado (s) para el aprovechamiento del agua subterránea (campoopcional): Diligenciar la información de los usos del agua proyectados, de acuerdo con los fines de uso definidos en el artículo 2.2.3.2.7.1 del Decreto 1076 de 2015 para el aprovechamiento del recurso hídrico: abastecimiento doméstico, riego y silvicultura, acuicultura y pesca, abastecimiento de abrevaderos, uso industrial, generación térmica o nuclear de electricidad, explotación minera y tratamiento de minerales, explotación petrolera, inyección para generación geotérmica, generación hidroeléctrica, generación cinética directa, flotación de maderas, transporte de minerales y sustancias tóxicas, recreación y deportes, usos medicinales y otros usos similares.
</t>
    </r>
    <r>
      <rPr>
        <b/>
        <sz val="10"/>
        <rFont val="Arial Narrow"/>
        <family val="2"/>
      </rPr>
      <t>Comentario:</t>
    </r>
    <r>
      <rPr>
        <sz val="10"/>
        <rFont val="Arial Narrow"/>
        <family val="2"/>
      </rPr>
      <t xml:space="preserve">
'Sugerimos listar los usos según el decreto con una lista de opciones para elegir. Esto permitirá revisar con mayor facilidad de acuerdo con las directrices establecidas en el Decreto 1076 de 2015. En todo caso, recomendamos incluir una opción de "Otros usos. Indique cuál ________"
</t>
    </r>
    <r>
      <rPr>
        <b/>
        <sz val="10"/>
        <rFont val="Arial Narrow"/>
        <family val="2"/>
      </rPr>
      <t>Propuesta de redacción:</t>
    </r>
    <r>
      <rPr>
        <sz val="10"/>
        <rFont val="Arial Narrow"/>
        <family val="2"/>
      </rPr>
      <t xml:space="preserve"> 
5. Uso(s) proyectado(s) del agua subterránea: 
abastecimiento doméstico, riego y silvicultura, acuicultura y pesca, abastecimiento de abrevaderos, uso industrial, generación térmica o nuclear de electricidad, explotación minera y tratamiento de minerales, explotación petrolera, inyección para generación geotérmica, generación hidroeléctrica, generación cinética directa, flotación de maderas, transporte de minerales y sustancias tóxicas, recreación y deportes, usos medicinales , otros usos. Indique cuál ________ </t>
    </r>
  </si>
  <si>
    <r>
      <t>FUN Permiso de prospección y exploración de aguas subterráneas - Instructivo. Numeral IV. INFORMACIÓN DEL AREA DE EXPLORACIÓN Y USOS DEL AGUA.</t>
    </r>
    <r>
      <rPr>
        <sz val="10"/>
        <rFont val="Arial Narrow"/>
        <family val="2"/>
      </rPr>
      <t xml:space="preserve"> Literal 7. Coordenadas geográficas del área de exploración (campo opcional, no dará lugar a la devolución del trámite ni a la solicitud de información adicional): especificar las coordenadas geográficas del punto de captación en sistema de referencia MAGNASIRGAS. Es necesario registra rla latitud, longitud y altitud de los vértices del área, con el fin de facilitar la compatibilida de interoperabilidad con las técnicas actuales de georreferenciación,en especial con los Sistemas Globales de Navegación por Satélite(SGNS),de acuerdo con el IGAC (Ver Resolución 955 de 2012, Decreto 303 de 2012 y Resolución 068 de 2005,o aquellas que las modifiquen, reemplacen o sustituyan).
</t>
    </r>
    <r>
      <rPr>
        <b/>
        <sz val="10"/>
        <rFont val="Arial Narrow"/>
        <family val="2"/>
      </rPr>
      <t xml:space="preserve">Comentario:
</t>
    </r>
    <r>
      <rPr>
        <sz val="10"/>
        <rFont val="Arial Narrow"/>
        <family val="2"/>
      </rPr>
      <t xml:space="preserve">'Consideramos importante aclarar si se refiere a la coordenada específica o al polígono de exploración donde posiblemente se hará la perforación. 
Es importante dar claridad sobre este punto, teniendo en cuenta las Resoluciones 471 y 529 de IGAC del 2020, que establecen el punto de origien para la información cartográfica.
</t>
    </r>
    <r>
      <rPr>
        <b/>
        <sz val="10"/>
        <rFont val="Arial Narrow"/>
        <family val="2"/>
      </rPr>
      <t>Propuesta de Redaccion: NP</t>
    </r>
  </si>
  <si>
    <r>
      <t xml:space="preserve">FUN concesiones aguas subterráneas - Formato
Numeral IV. INFORMACIÓN DE LA FUENTE DE CAPTACIÓN. Literal 1. </t>
    </r>
    <r>
      <rPr>
        <sz val="10"/>
        <rFont val="Arial Narrow"/>
        <family val="2"/>
      </rPr>
      <t xml:space="preserve">Tipo de punto de agua: Manantial, Aljibe, Pozo, Agua Residual.
</t>
    </r>
    <r>
      <rPr>
        <b/>
        <sz val="10"/>
        <rFont val="Arial Narrow"/>
        <family val="2"/>
      </rPr>
      <t>Comentario:</t>
    </r>
    <r>
      <rPr>
        <sz val="10"/>
        <rFont val="Arial Narrow"/>
        <family val="2"/>
      </rPr>
      <t xml:space="preserve">
Se recomienda incluir las aguas producto de infiltraciones en obras subterráneas, drenes subhorizontales u horizontales.  En general estas aguas pueden ser usadas por el proyecto para diferentes usos. En el ejercicio del ANLA 2019 se consideró importante incluir este tipo de obras de captación.
En esta misma linea consideramos que la categoria de agua residual se deberia eliminar ya que no necesariamente son aguas subterráneas, se recomienda eliminar este campo en todos los contenidos del FUN donde se mencionan</t>
    </r>
    <r>
      <rPr>
        <b/>
        <sz val="10"/>
        <rFont val="Arial Narrow"/>
        <family val="2"/>
      </rPr>
      <t xml:space="preserve">.
Propuesta de Redacción:
Tipo de punto de agua:
</t>
    </r>
    <r>
      <rPr>
        <sz val="10"/>
        <rFont val="Arial Narrow"/>
        <family val="2"/>
      </rPr>
      <t>Manantial, Aljibe, Pozo, Agua Residual, Infiltraciones en obras subterráneas , Drenes subhorizontales u horizontales</t>
    </r>
  </si>
  <si>
    <r>
      <t>FUN concesiones aguas subterráneas - Formato. N</t>
    </r>
    <r>
      <rPr>
        <sz val="10"/>
        <rFont val="Arial Narrow"/>
        <family val="2"/>
      </rPr>
      <t xml:space="preserve">umeral IV. INFORMACIÓN DE LA FUENTE DE CAPTACIÓN. Literal 2. Punto de agua:, Nuevo, Antiguo.
</t>
    </r>
    <r>
      <rPr>
        <b/>
        <sz val="10"/>
        <rFont val="Arial Narrow"/>
        <family val="2"/>
      </rPr>
      <t>Comentario:</t>
    </r>
    <r>
      <rPr>
        <sz val="10"/>
        <rFont val="Arial Narrow"/>
        <family val="2"/>
      </rPr>
      <t xml:space="preserve"> 
Se debe dar claridad que las caracterisitcas de nuevo u antiguo aplica para captaciones tipo pozo, aljibe, drenes o aguas de infiltración. 
En el caso de manantiales, no aplica por ser de origen natural, lo que podría generar confusión. Se recomienda colocar nota aclaratoria.
</t>
    </r>
    <r>
      <rPr>
        <b/>
        <sz val="10"/>
        <rFont val="Arial Narrow"/>
        <family val="2"/>
      </rPr>
      <t>Propuesta de redacción:</t>
    </r>
    <r>
      <rPr>
        <sz val="10"/>
        <rFont val="Arial Narrow"/>
        <family val="2"/>
      </rPr>
      <t xml:space="preserve">
Punto de agua: Nuevo, Antiguo, Nota: no aplica para manatiales</t>
    </r>
  </si>
  <si>
    <r>
      <t xml:space="preserve">Concesión aguas subterráneas . IV . 4. Número de plancha IGAC:
Comentario:
</t>
    </r>
    <r>
      <rPr>
        <sz val="10"/>
        <rFont val="Arial Narrow"/>
        <family val="2"/>
      </rPr>
      <t xml:space="preserve">Se sugiere eliminar plancha de IGAC teniendo en cuenta que el IGAC establece un único origen de coordenadas para el reporte de información geográfica, de acuerdo con lo establecido en las Resoluciones 471 y 529 de IGAC del 2020. 
Se recomienda estandarizar para todos los autoridades, y armonizar la información que se radica ante la autoridad ambiental que ha acogido esta nueva directriz del IGAC </t>
    </r>
  </si>
  <si>
    <r>
      <t xml:space="preserve">Concesión aguas subterráneas . IV.  Número y fecha de expedición del permiso de exploración (si aplica):
Comentario:
</t>
    </r>
    <r>
      <rPr>
        <sz val="10"/>
        <rFont val="Arial Narrow"/>
        <family val="2"/>
      </rPr>
      <t xml:space="preserve">Recomendamos considerar la eliminación de las aguas residuales como tipo de punto de agua para concesiones subterráneas, y por ende, no habría necesidad de revisar si aplica o no el permiso de exploración en el numeral 7. 
De otro lado, si lo que se busca es hacer uso de un pozo, manantial y/o aljibe existente, el estudio de exploración no aplicaría y debería es entregarse un estudio de capacidad del mismo en la solicitud de concesión que permita definir el caudal de bombeo.
</t>
    </r>
    <r>
      <rPr>
        <b/>
        <sz val="10"/>
        <rFont val="Arial Narrow"/>
        <family val="2"/>
      </rPr>
      <t>Propuesta de Redacción: NP</t>
    </r>
  </si>
  <si>
    <r>
      <t xml:space="preserve">FUN Concesión de aguas subterráneas  - </t>
    </r>
    <r>
      <rPr>
        <sz val="10"/>
        <rFont val="Arial Narrow"/>
        <family val="2"/>
      </rPr>
      <t xml:space="preserve">Formato. Numeral III. INFORMACIÓN GENERAL DE LA ACTIVIDAD ECONÓMICA. Literal 3. Costo total del proyecto: registre el costo total del proyecto en letras y números, con el fin de evaluar las condiciones presupuestales para el cobro del servicio ambiental por parte de la Autoridad Ambiental Competente, de acuerdo con el artículo 96 de la Ley 633 de 2000 y la Resolución 1280 de 2010.
</t>
    </r>
    <r>
      <rPr>
        <b/>
        <sz val="10"/>
        <rFont val="Arial Narrow"/>
        <family val="2"/>
      </rPr>
      <t xml:space="preserve">Comentario:
</t>
    </r>
    <r>
      <rPr>
        <sz val="10"/>
        <rFont val="Arial Narrow"/>
        <family val="2"/>
      </rPr>
      <t xml:space="preserve">Al respecto el artículo 28 de la Ley 344 de 1996, modificado por el artículo 96 de la Ley 633 de 2000 estableció que las autoridades ambientales para el cobro de los servicios de evaluación y los servicios de seguimiento de la licencia ambiental y demás instrumentos de control y manejo ambiental establecidos en la ley, deberán seguir la escala tarifaria definida en el mismo artículo como “método de cálculo”. 
Por tanto, la tarifa del cobro por parte de la autoridad ambiental está limitada a los costos en que incurre la autoridad para evaluar la información asociada al trámite, sin sobrepasar el tope máximo que establece el mismo artículo del valor del proyecto, obra o actividad que requiere el trámite ambiental.  En consecuencia, consideramos importante dentro del instructivo hacer claridad en relación a los costos especificos asociados al permiso. 
</t>
    </r>
    <r>
      <rPr>
        <b/>
        <sz val="10"/>
        <rFont val="Arial Narrow"/>
        <family val="2"/>
      </rPr>
      <t xml:space="preserve">Propuesta de Redacción: 
</t>
    </r>
    <r>
      <rPr>
        <sz val="10"/>
        <rFont val="Arial Narrow"/>
        <family val="2"/>
      </rPr>
      <t>Costo total del proyecto: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t>
    </r>
  </si>
  <si>
    <r>
      <t xml:space="preserve">FUN Concesión de aguas subterráneas  - Formato. V.  “Otros fines de uso: otros fines de uso similares”;
Comentario:
</t>
    </r>
    <r>
      <rPr>
        <sz val="10"/>
        <rFont val="Arial Narrow"/>
        <family val="2"/>
      </rPr>
      <t xml:space="preserve">En “Otros fines de uso: otros fines de uso similares”; se recomienda dejar la opción de “otros usos” e incluir el campo para indicar cuál, ya que pueden darse otras actividades que no sean similares a las que contiene este apartado.
</t>
    </r>
    <r>
      <rPr>
        <b/>
        <sz val="10"/>
        <rFont val="Arial Narrow"/>
        <family val="2"/>
      </rPr>
      <t>Propuesta de Redacción:</t>
    </r>
    <r>
      <rPr>
        <sz val="10"/>
        <rFont val="Arial Narrow"/>
        <family val="2"/>
      </rPr>
      <t xml:space="preserve">
 “Otros fines de uso: otros</t>
    </r>
    <r>
      <rPr>
        <strike/>
        <sz val="10"/>
        <rFont val="Arial Narrow"/>
        <family val="2"/>
      </rPr>
      <t xml:space="preserve"> fines de</t>
    </r>
    <r>
      <rPr>
        <sz val="10"/>
        <rFont val="Arial Narrow"/>
        <family val="2"/>
      </rPr>
      <t xml:space="preserve"> usos</t>
    </r>
    <r>
      <rPr>
        <strike/>
        <sz val="10"/>
        <rFont val="Arial Narrow"/>
        <family val="2"/>
      </rPr>
      <t xml:space="preserve"> similares</t>
    </r>
    <r>
      <rPr>
        <sz val="10"/>
        <rFont val="Arial Narrow"/>
        <family val="2"/>
      </rPr>
      <t>” Indique cuál:______;</t>
    </r>
  </si>
  <si>
    <r>
      <t>FUN concesiones aguas subterráneas - Documentos</t>
    </r>
    <r>
      <rPr>
        <sz val="10"/>
        <rFont val="Arial Narrow"/>
        <family val="2"/>
      </rPr>
      <t>. Documentos que se debe anexar a la solicitud</t>
    </r>
    <r>
      <rPr>
        <b/>
        <sz val="10"/>
        <rFont val="Arial Narrow"/>
        <family val="2"/>
      </rPr>
      <t xml:space="preserve">.
Comentario:
</t>
    </r>
    <r>
      <rPr>
        <sz val="10"/>
        <rFont val="Arial Narrow"/>
        <family val="2"/>
      </rPr>
      <t>Se considera importante incluir de manera explicita los requisitos asociados a cada uno de los artículos listados, de forma que sea más claro para todos los usuarios, por ej. 5. Información prevista en la sección 10, articulos 2.2.3.2.10.1 al 2.2.3.2.10.20 del Decreto 1076 de 2015 para concesiones con características especiales.
Adicionalmente, se sugiere evaluar la posibilidad de legalizar concesiones antiguas que no cuenten con el permiso por diferentes causas y que para este caso se incluya la entrega de dimensiones y características de las captación, prueba de bombeo, la cual es base para la definición de la oferta de agua o capacidad de la captación, en el caso que aplique y análisis fisicoquímico del agua.</t>
    </r>
  </si>
  <si>
    <r>
      <t xml:space="preserve">Concesión aguas subterráneas. Comentario general sobre el formato.
Comentario:
</t>
    </r>
    <r>
      <rPr>
        <sz val="10"/>
        <rFont val="Arial Narrow"/>
        <family val="2"/>
      </rPr>
      <t>Es necesario incluir en el formato la información requerida cuando se solicita una nueva concesión o modificación de la misma con reuso de agua, tal como lo estipula el proyecto de norma de reúso de agua.</t>
    </r>
  </si>
  <si>
    <r>
      <t xml:space="preserve">Concesión aguas subterráneas.
Comentario:
</t>
    </r>
    <r>
      <rPr>
        <sz val="10"/>
        <rFont val="Arial Narrow"/>
        <family val="2"/>
      </rPr>
      <t>En este formato se asume que la concesión de agua subterránea está en el mismo predio donde se haría el aprovechamiento; pero si se dan casos donde esté por fuera de la misma, se debería considerar lo que se estableció en el Formato de agua superficial, numeral 5. Observaciones de acceso al punto de captación o generalidades relevantes del aprovechamiento (adjuntar croquis):</t>
    </r>
  </si>
  <si>
    <r>
      <t xml:space="preserve">Formulario Concesíón aguas superficiales. IV. Tipo de fuente: Aguas lluvias.
Comentario:
</t>
    </r>
    <r>
      <rPr>
        <sz val="10"/>
        <rFont val="Arial Narrow"/>
        <family val="2"/>
      </rPr>
      <t>Se considera que se debe eliminar la opción de aguas lluvias, dado que la propuesta normativa para reuso de agua establece que no se requiere permiso de concesión cuando la fuente son las aguas lluvias</t>
    </r>
    <r>
      <rPr>
        <b/>
        <sz val="10"/>
        <rFont val="Arial Narrow"/>
        <family val="2"/>
      </rPr>
      <t xml:space="preserve">
Propuesta de Redacción:
</t>
    </r>
    <r>
      <rPr>
        <sz val="10"/>
        <rFont val="Arial Narrow"/>
        <family val="2"/>
      </rPr>
      <t xml:space="preserve">Tipo de fuente: Lotico, léntico, </t>
    </r>
    <r>
      <rPr>
        <strike/>
        <sz val="10"/>
        <rFont val="Arial Narrow"/>
        <family val="2"/>
      </rPr>
      <t>aguas lluvias</t>
    </r>
  </si>
  <si>
    <r>
      <t xml:space="preserve">Formulario Concesíón aguas superficiales . IV. Tipo de fuente: Aguas residuales.
Comentario:
</t>
    </r>
    <r>
      <rPr>
        <sz val="10"/>
        <rFont val="Arial Narrow"/>
        <family val="2"/>
      </rPr>
      <t>Es clave que este formato se armonice con las disposiciones que queden definitivas en la modificación de la normatividad de reúso de aguas. Esto pues hay algunos casos en la propuesta normativa donde específicamente menciona que no requiere de concesión de aguas. Así mismo, es clave que en caso de reúso, el FUN no vaya a generar un doble cobro en la tasa por utilización de aguas, por lo que se requiere revisar.</t>
    </r>
  </si>
  <si>
    <r>
      <t xml:space="preserve">Concesión aguas superficiales . IV. 3. Coordenadas geográficas del punto de captación en sistema de referencia Magna Sirgas:
Comentario:
</t>
    </r>
    <r>
      <rPr>
        <sz val="10"/>
        <rFont val="Arial Narrow"/>
        <family val="2"/>
      </rPr>
      <t>Entendiendo que la concesión implica la construcción de una conducción, recomendamos revisar si solo deben entregarse las coordenadas del punto de captación, o si también podría presentarse el poligono o área de intervención para la construcción de la conducción.</t>
    </r>
  </si>
  <si>
    <r>
      <t xml:space="preserve">Concesión aguas superficiales. V.  “Otros fines de uso: otros fines de uso similares”;
Comentario:
</t>
    </r>
    <r>
      <rPr>
        <sz val="10"/>
        <rFont val="Arial Narrow"/>
        <family val="2"/>
      </rPr>
      <t xml:space="preserve">En “Otros fines de uso: otros fines de uso similares”; se recomienda dejar la opción de “otros usos” e incluir el campo para indicar cuál, ya que pueden darse otras actividades que no sean similares a las que contiene este apartado.
</t>
    </r>
    <r>
      <rPr>
        <b/>
        <sz val="10"/>
        <rFont val="Arial Narrow"/>
        <family val="2"/>
      </rPr>
      <t>Propuesta de redacción:</t>
    </r>
    <r>
      <rPr>
        <sz val="10"/>
        <rFont val="Arial Narrow"/>
        <family val="2"/>
      </rPr>
      <t xml:space="preserve">
 “Otros fines de uso: otros</t>
    </r>
    <r>
      <rPr>
        <strike/>
        <sz val="10"/>
        <rFont val="Arial Narrow"/>
        <family val="2"/>
      </rPr>
      <t xml:space="preserve"> fines de</t>
    </r>
    <r>
      <rPr>
        <sz val="10"/>
        <rFont val="Arial Narrow"/>
        <family val="2"/>
      </rPr>
      <t xml:space="preserve"> usos </t>
    </r>
    <r>
      <rPr>
        <strike/>
        <sz val="10"/>
        <rFont val="Arial Narrow"/>
        <family val="2"/>
      </rPr>
      <t>similares</t>
    </r>
    <r>
      <rPr>
        <sz val="10"/>
        <rFont val="Arial Narrow"/>
        <family val="2"/>
      </rPr>
      <t>” Indique cuál:______;</t>
    </r>
  </si>
  <si>
    <r>
      <t xml:space="preserve">FUN Permiso Vertimiento a aguas superficiales - Formato. Numeral I. DATOS DEL SOLICITANTE. Literal 5. Calidad en que actúa sobre el predio donde se realizará el aprovechamiento de agua. Para seleccionar Propietario, Poseedor y Tenedor.
Comentario:
</t>
    </r>
    <r>
      <rPr>
        <sz val="10"/>
        <rFont val="Arial Narrow"/>
        <family val="2"/>
      </rPr>
      <t xml:space="preserve">La viabilidad para el desarrollo de proyectos, obras o actividades está sujeta entre otros, a la obtención de los permisos ambientales, y en algunos casos el titular del proyecto no es el propietario del predio y su compra estará sujeta al resultado de dicha viabilidad. Por ello, es necesario incluir otra categoría como “Desarrollador de proyectos” y se recomienda que como requisito específico se solicite una carta compromisoria firmada por el titular del proyecto  en la que manifeste su compromiso, de que en caso de obtener la licencia ambiental, permiso, autorización o concesión, no adelantará labores del proyecto en el predio hasta tanto no se legalice la situación de este con acciones como: compra, alquiler del predio, constitución de servidumbre, permiso de paso, entre otra, según se trate. 
</t>
    </r>
    <r>
      <rPr>
        <b/>
        <sz val="10"/>
        <rFont val="Arial Narrow"/>
        <family val="2"/>
      </rPr>
      <t>Propuesta de redacción:</t>
    </r>
    <r>
      <rPr>
        <sz val="10"/>
        <rFont val="Arial Narrow"/>
        <family val="2"/>
      </rPr>
      <t xml:space="preserve">
Incluir campo"otro" y que se pueda indicar cuál</t>
    </r>
  </si>
  <si>
    <r>
      <t xml:space="preserve">FUN Permiso Vertimiento a aguas superficiales . IV. INFORMACIÓN GENERAL DEL CUERPO RECEPTOR Y DEL VERTIMIENTO. </t>
    </r>
    <r>
      <rPr>
        <sz val="10"/>
        <rFont val="Arial Narrow"/>
        <family val="2"/>
      </rPr>
      <t xml:space="preserve">4. Coordenadas geográficas del punto de vertimiento en sistema de referencia Magna Sirgas. 8. Observaciones de acceso al punto de vertimiento o generalidades relevantes (adjuntar croquis)
</t>
    </r>
    <r>
      <rPr>
        <b/>
        <sz val="10"/>
        <rFont val="Arial Narrow"/>
        <family val="2"/>
      </rPr>
      <t>Comentario:</t>
    </r>
    <r>
      <rPr>
        <sz val="10"/>
        <rFont val="Arial Narrow"/>
        <family val="2"/>
      </rPr>
      <t xml:space="preserve">
El formato define lo siguiente "4. Coordenadas geográficas del punto de vertimiento en sistema de referencia Magna Sirgas" y "8. Observaciones de acceso al punto de vertimiento o generalidades relevantes (adjuntar croquis)"; teniendo en cuenta entonces que posiblemente en algunos casos se requiera constuir una conducción de aguas tratadas desde el sistema de tratamiento al cuerpo de agua, debería considerarse presentar poligono del área de intrevención de dicha conducción.
Adicionalmente, no se define opción para que esta agua sea entregada en reuso en el formato.</t>
    </r>
  </si>
  <si>
    <r>
      <t xml:space="preserve">Permiso de vertimiento cuerpos de agua. IV. 8. Observaciones de acceso al punto de vertimiento o generalidades relevantes (adjuntar croquis)".
Comentario: 
</t>
    </r>
    <r>
      <rPr>
        <sz val="10"/>
        <rFont val="Arial Narrow"/>
        <family val="2"/>
      </rPr>
      <t>Teniendo en cuenta que posiblemente en algunos casos se requiera construir una conducción de aguas tratadas desde el sistema de tratamiento al cuerpo de agua, debería considerarse presentar poligono del área de intrevención de dicha conducción.</t>
    </r>
  </si>
  <si>
    <r>
      <t xml:space="preserve">Permiso de vertimiento cuerpos de agua. IV .
Comentario:
</t>
    </r>
    <r>
      <rPr>
        <sz val="10"/>
        <rFont val="Arial Narrow"/>
        <family val="2"/>
      </rPr>
      <t>El formato no considera la opción para enunciar que se hará reuso de agua</t>
    </r>
  </si>
  <si>
    <r>
      <t xml:space="preserve">FUN Permiso Vertimiento a aguas superficiales - Documentación. </t>
    </r>
    <r>
      <rPr>
        <sz val="10"/>
        <rFont val="Arial Narrow"/>
        <family val="2"/>
      </rPr>
      <t xml:space="preserve">Certificado de disponibilidad o conexión al acueducto, cuando se trate de usuarios que cuentan con dicho servicio pero pueden conectarse al sistema de alcantarillado.
</t>
    </r>
    <r>
      <rPr>
        <b/>
        <sz val="10"/>
        <rFont val="Arial Narrow"/>
        <family val="2"/>
      </rPr>
      <t xml:space="preserve">Comentario:
</t>
    </r>
    <r>
      <rPr>
        <sz val="10"/>
        <rFont val="Arial Narrow"/>
        <family val="2"/>
      </rPr>
      <t xml:space="preserve">Revisar redacción, debe ser que "no" se pueden conectar al alcantarillado. 
Si bien se sabe de la obligación de conectarse a la red de alcantarillado cuando existe este servicio de acueducto por parte del prestador del servicio público, no es clara la autoridad que expide dicha certificación. 
Por tanto, se recomienda especificar, teniendo en cuenta los requisitos establecidos en el Decreto 2106 de 2019. Como alternativa se sugiere dar la capacidad al usuario para que lo declare bajo el principio de la buena fe e incluirlo en el formato, y de tal forma no se requiera de un documento o tramite adicional.
</t>
    </r>
    <r>
      <rPr>
        <b/>
        <sz val="10"/>
        <rFont val="Arial Narrow"/>
        <family val="2"/>
      </rPr>
      <t>Propuesta de Redacción:</t>
    </r>
    <r>
      <rPr>
        <sz val="10"/>
        <rFont val="Arial Narrow"/>
        <family val="2"/>
      </rPr>
      <t xml:space="preserve">
Certificado de disponibilidad o conexión al acueducto, cuando se trate de usuarios que cuentan con dicho servicio pero no pueden conectarse al sistema de alcantarillado.</t>
    </r>
  </si>
  <si>
    <r>
      <t xml:space="preserve">Se ajustó la redacción en la documentación a anexar: </t>
    </r>
    <r>
      <rPr>
        <i/>
        <sz val="10"/>
        <rFont val="Arial Narrow"/>
        <family val="2"/>
      </rPr>
      <t xml:space="preserve">"Certificado de disponibilidad o conexión al acueducto, cuando se trate de usuarios que cuentan con dicho servicio pero </t>
    </r>
    <r>
      <rPr>
        <b/>
        <i/>
        <u/>
        <sz val="10"/>
        <rFont val="Arial Narrow"/>
        <family val="2"/>
      </rPr>
      <t>no</t>
    </r>
    <r>
      <rPr>
        <i/>
        <sz val="10"/>
        <rFont val="Arial Narrow"/>
        <family val="2"/>
      </rPr>
      <t xml:space="preserve"> pueden conectarse al sistema de alcantarillado"</t>
    </r>
    <r>
      <rPr>
        <sz val="10"/>
        <rFont val="Arial Narrow"/>
        <family val="2"/>
      </rPr>
      <t>.</t>
    </r>
  </si>
  <si>
    <r>
      <t xml:space="preserve">FUN Permiso Vertimiento a suelos - Formato. Numeral I. DATOS DEL SOLICITANTE. Literal 5. </t>
    </r>
    <r>
      <rPr>
        <sz val="10"/>
        <rFont val="Arial Narrow"/>
        <family val="2"/>
      </rPr>
      <t>Calidad en que actúa sobre el predio donde se realizará el se realizará el vertimiento al suelo: Para seleccionar Propietario, Poseedor y Tenedor</t>
    </r>
    <r>
      <rPr>
        <b/>
        <sz val="10"/>
        <rFont val="Arial Narrow"/>
        <family val="2"/>
      </rPr>
      <t xml:space="preserve">.
Comentario:
</t>
    </r>
    <r>
      <rPr>
        <sz val="10"/>
        <rFont val="Arial Narrow"/>
        <family val="2"/>
      </rPr>
      <t xml:space="preserve">La viabilidad para el desarrollo de proyectos, obras o actividades está sujeta entre otros, a la obtención de los permisos ambientales, y en algunos casos el titular del proyecto no es el propietario del predio y su compra estará sujeta al resultado de dicha viabilidad. Por ello, es necesario incluir otra categoría como “Desarrollador de proyectos” y se recomienda que como requisito específico se solicite una carta compromisoria firmada por el titular del proyecto  en la que manifese su compromiso, de que en caso de obtener la licencia ambiental, permiso, autorización o concesión, no adelantará labores del proyecto en el predio hasta tanto no se legalice la situación de este con acciones como: compra, alquiler del predio, constitución de servidumbre, permiso de paso, entre otra, según se trate.
</t>
    </r>
    <r>
      <rPr>
        <b/>
        <sz val="10"/>
        <rFont val="Arial Narrow"/>
        <family val="2"/>
      </rPr>
      <t xml:space="preserve">Propuesta de Redacción: </t>
    </r>
    <r>
      <rPr>
        <sz val="10"/>
        <rFont val="Arial Narrow"/>
        <family val="2"/>
      </rPr>
      <t xml:space="preserve">
Incluir campo"otro" y que se pueda indicar cuál</t>
    </r>
  </si>
  <si>
    <r>
      <t xml:space="preserve">FUN Permiso Vertimiento a suelos. Comentario general sobre el formato. 
Comentario:
</t>
    </r>
    <r>
      <rPr>
        <sz val="10"/>
        <rFont val="Arial Narrow"/>
        <family val="2"/>
      </rPr>
      <t xml:space="preserve">Consideramos importante que este formato se articule con el FUN de vertimientos a aguas superficiales, en relación a la consideración del certificado de disponibilidad o conexión al acueducto en los casos en los que existe imposibilidad de conectarse al alcantarillado a pesar de que exista prestación del servicio de acueducto. </t>
    </r>
  </si>
  <si>
    <r>
      <t xml:space="preserve">Se incluyó el documento a anexar: </t>
    </r>
    <r>
      <rPr>
        <i/>
        <sz val="10"/>
        <rFont val="Arial Narrow"/>
        <family val="2"/>
      </rPr>
      <t>"Certificado de disponibilidad o conexión al acueducto, cuando se trate de usuarios que cuentan con dicho servicio pero no pueden conectarse al sistema de alcantarillado y autorización y constitución de la servidumbre del área de disposición del vertimiento"</t>
    </r>
    <r>
      <rPr>
        <sz val="10"/>
        <rFont val="Arial Narrow"/>
        <family val="2"/>
      </rPr>
      <t>.</t>
    </r>
  </si>
  <si>
    <r>
      <t xml:space="preserve">FUN Permiso Vertimiento a suelos. Comentario general sobre el formato. </t>
    </r>
    <r>
      <rPr>
        <sz val="10"/>
        <rFont val="Arial Narrow"/>
        <family val="2"/>
      </rPr>
      <t xml:space="preserve">El presente Formato Único Nacional de solicitud de permiso de vertimiento a cuerpos de agua busca orientar al usuario en la entrega de información general (...)
</t>
    </r>
    <r>
      <rPr>
        <b/>
        <sz val="10"/>
        <rFont val="Arial Narrow"/>
        <family val="2"/>
      </rPr>
      <t>Comentario:</t>
    </r>
    <r>
      <rPr>
        <sz val="10"/>
        <rFont val="Arial Narrow"/>
        <family val="2"/>
      </rPr>
      <t xml:space="preserve">
Modificar el parrafo introductorio al instructivo que menciona el permiso de vertimientos a cuerpo de agua</t>
    </r>
    <r>
      <rPr>
        <b/>
        <sz val="10"/>
        <rFont val="Arial Narrow"/>
        <family val="2"/>
      </rPr>
      <t xml:space="preserve">.
Propuesta de Redacción:
</t>
    </r>
    <r>
      <rPr>
        <sz val="10"/>
        <rFont val="Arial Narrow"/>
        <family val="2"/>
      </rPr>
      <t>El presente Formato Único Nacional de solicitud de permiso de vertimiento al suelo busca orientar al usuario en la entrega de información general (...)</t>
    </r>
  </si>
  <si>
    <r>
      <t xml:space="preserve">Todos los formatos 
</t>
    </r>
    <r>
      <rPr>
        <sz val="10"/>
        <rFont val="Arial Narrow"/>
        <family val="2"/>
      </rPr>
      <t>Solicitud de Costo total del proyecto "registre el costo total del proyecto en letras y números, con el fin de evaluar las condiciones presupuestales para el cobro del servicio ambiental por parte de la Autoridad Ambiental Competente, de acuerdo con el artículo 96 de la Ley 633 de 2000 y la Resolución 1280 de 2010".</t>
    </r>
    <r>
      <rPr>
        <b/>
        <sz val="10"/>
        <rFont val="Arial Narrow"/>
        <family val="2"/>
      </rPr>
      <t xml:space="preserve">
Comentario:
</t>
    </r>
    <r>
      <rPr>
        <sz val="10"/>
        <rFont val="Arial Narrow"/>
        <family val="2"/>
      </rPr>
      <t>Al respecto el artículo 28 de la Ley 344 de 1996, modificado por el artículo 96 de la Ley 633 de 2000 estableció que las autoridades ambientales para el cobro de los servicios de evaluación y los servicios de seguimiento de la licencia ambiental y demás instrumentos de control y manejo ambiental establecidos en la ley, deberán seguir la escala tarifaria definida en el mismo artículo como “método de cálculo”. Por tanto, la tarifa del cobro por parte de la Autoridad ambiental está limitada a los costos en que incurre la autoridad para evaluar la información asociada al trámite, sin sobre pasar el tope máximo que establece el mismo artículo del valor del proyecto, obra o actividad que requiere el trámite ambiental.  En consecuencia, consideramos importante dentro del instructivo hacer claridad en relación a los costos especificos asociados al permiso.</t>
    </r>
    <r>
      <rPr>
        <b/>
        <sz val="10"/>
        <rFont val="Arial Narrow"/>
        <family val="2"/>
      </rPr>
      <t xml:space="preserve">
Propuesta de Redacción:
</t>
    </r>
    <r>
      <rPr>
        <sz val="10"/>
        <rFont val="Arial Narrow"/>
        <family val="2"/>
      </rPr>
      <t>Costo total del proyecto: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t>
    </r>
  </si>
  <si>
    <r>
      <t xml:space="preserve">Todos los formatos 
</t>
    </r>
    <r>
      <rPr>
        <sz val="10"/>
        <rFont val="Arial Narrow"/>
        <family val="2"/>
      </rPr>
      <t>Coordenadas geográficas del punto de captación en sistema de referencia Magna Sirgas.</t>
    </r>
    <r>
      <rPr>
        <b/>
        <sz val="10"/>
        <rFont val="Arial Narrow"/>
        <family val="2"/>
      </rPr>
      <t xml:space="preserve">
Comentario:
</t>
    </r>
    <r>
      <rPr>
        <sz val="10"/>
        <rFont val="Arial Narrow"/>
        <family val="2"/>
      </rPr>
      <t>Se debe ajustar según nuevos lineamientos del IGAC establecidos en las Resoluciones 471 y 529 de IGAC del 2020, que definen el punto de origen para la información cartográfica. (coordenadas origen nacional CTM 12)</t>
    </r>
  </si>
  <si>
    <r>
      <t xml:space="preserve">Todos los formatos de recurso hídrico
Comentarios:
</t>
    </r>
    <r>
      <rPr>
        <sz val="10"/>
        <rFont val="Arial Narrow"/>
        <family val="2"/>
      </rPr>
      <t xml:space="preserve">Se solicita incluir en los formatos un espacio para cuando se requiera realizar un vertimiento o aprovechamiento de recurso hídrico en territorios de comunidades étnicas, ya que el formato está enfocado a predios privados.  </t>
    </r>
  </si>
  <si>
    <r>
      <t>3. Formulario concesión de aguas superficiales.</t>
    </r>
    <r>
      <rPr>
        <sz val="10"/>
        <rFont val="Arial Narrow"/>
        <family val="2"/>
      </rPr>
      <t xml:space="preserve"> I. DATOS DEL SOLICITANTE/ Numeral 2</t>
    </r>
    <r>
      <rPr>
        <b/>
        <sz val="10"/>
        <rFont val="Arial Narrow"/>
        <family val="2"/>
      </rPr>
      <t xml:space="preserve">
Comentario:
</t>
    </r>
    <r>
      <rPr>
        <sz val="10"/>
        <rFont val="Arial Narrow"/>
        <family val="2"/>
      </rPr>
      <t>Se hace innecesario incluir en el numeral segundo, el tipo de trámite "traspaso"; "prórroga"; "modificacion", toda vez que considero que el traspaso  hace referencia a la cesión de la concesión y esta solicitud no se realiza a través de formulario. A su vez, la prórroga hace referencia a la ampliación del tiempo otorgado para hacer uso de la concesión y tampoco el usuario requiere solicitarlo a través del formulario. Finalmente, en cuanto a la modificacion, solo se presenta la solicitud a traves del formulario cuando el titular de la concesion requiera el cambio del punto de captación, la inclusión de una nueva fuente o el beneficio (predio, demanda, entre otros).</t>
    </r>
  </si>
  <si>
    <r>
      <t xml:space="preserve">3. Formulario concesión de aguas superficiales. </t>
    </r>
    <r>
      <rPr>
        <sz val="10"/>
        <rFont val="Arial Narrow"/>
        <family val="2"/>
      </rPr>
      <t>I. DATOS DEL SOLICITANTE/Numeral 4</t>
    </r>
    <r>
      <rPr>
        <b/>
        <sz val="10"/>
        <rFont val="Arial Narrow"/>
        <family val="2"/>
      </rPr>
      <t xml:space="preserve">
Comentario:
</t>
    </r>
    <r>
      <rPr>
        <sz val="10"/>
        <rFont val="Arial Narrow"/>
        <family val="2"/>
      </rPr>
      <t>Se requiere la inclusión de la pregunta sobre autorización de notificación electrónica para el apoderado.</t>
    </r>
  </si>
  <si>
    <r>
      <t>3. Formulario concesión de aguas superficiales.</t>
    </r>
    <r>
      <rPr>
        <sz val="10"/>
        <rFont val="Arial Narrow"/>
        <family val="2"/>
      </rPr>
      <t xml:space="preserve"> I. DATOS DEL SOLICITANTE/Numeral 5</t>
    </r>
    <r>
      <rPr>
        <b/>
        <sz val="10"/>
        <rFont val="Arial Narrow"/>
        <family val="2"/>
      </rPr>
      <t xml:space="preserve">
Comentario:
</t>
    </r>
    <r>
      <rPr>
        <sz val="10"/>
        <rFont val="Arial Narrow"/>
        <family val="2"/>
      </rPr>
      <t>El numeral 5 señala la calidad en que actúa sobre el predio el solicitante, esto es: Propietario, poseedor, tenedor y otro. Es de resaltar que los artículos 2.2.3.2.9.1 y 2.2.3.2.9.2 del Decreto 1076 de 2015 no establecen otra calidad sobre el predio del cual se realizará el aprovechamiento más allá de propietario, poseedor y tenedor, así también lo ha entendido el Consejo de Estado:
“(…) Lo anterior permite inferir que quien solicite la concesión de aguas debe acreditar la titularidad del derecho que lo autoriza para dicha gestión bien sea que se trate del propietario, poseedor o tenedor del predio. En cada caso la Autoridad Ambiental deberá verificar que, si se trata del  propietario, debe allegar junto con la solicitud el certificado de tradición y libertad del inmueble; si se trata del poseedor, debe aportar la prueba que lo acredite como tal; y si la calidad que se alega es la de tenedor, tiene que demostrarse tal hecho, además de adjuntarse la autorización del propietario o poseedor, como expresamente lo señala el artículo 55, literal c) del Decreto 1541 de 1978. (...)” 
Por lo anterior, se hace necesario que establezcan qué otra calidad puede acreditar el solicitante de la concesión, para evitar confusiones a los usuarios</t>
    </r>
    <r>
      <rPr>
        <b/>
        <sz val="10"/>
        <rFont val="Arial Narrow"/>
        <family val="2"/>
      </rPr>
      <t>.</t>
    </r>
  </si>
  <si>
    <r>
      <t xml:space="preserve">Se acepta el comentario, eliminando la opción "otros", teniendo en cuenta que el artículo 2.2.3.2.9.2 del Decreto 1076 de 2015 establece explícitamente los anexos que se deben allegar para acreditar la calidad en la que se actúa sobre el predio, incluyendo: 
</t>
    </r>
    <r>
      <rPr>
        <i/>
        <sz val="10"/>
        <rFont val="Arial Narrow"/>
        <family val="2"/>
      </rPr>
      <t>"(...) b. Autorización del propietario o poseedor cuando el solicitante sea mero tenedor, y
c. Certificado actualizado expedido por la Oficina de Registro de Instrumentos Públicos y Privados sobre la propiedad del inmueble, o la prueba adecuada de la posesión o tenencia"</t>
    </r>
    <r>
      <rPr>
        <sz val="10"/>
        <rFont val="Arial Narrow"/>
        <family val="2"/>
      </rPr>
      <t>.</t>
    </r>
  </si>
  <si>
    <r>
      <t xml:space="preserve">3. Formulario concesión de aguas superficiales. </t>
    </r>
    <r>
      <rPr>
        <sz val="10"/>
        <rFont val="Arial Narrow"/>
        <family val="2"/>
      </rPr>
      <t>II. INFORMACIÓN GENERAL DEL PREDIO</t>
    </r>
    <r>
      <rPr>
        <b/>
        <sz val="10"/>
        <rFont val="Arial Narrow"/>
        <family val="2"/>
      </rPr>
      <t xml:space="preserve">.
Comentario:
</t>
    </r>
    <r>
      <rPr>
        <sz val="10"/>
        <rFont val="Arial Narrow"/>
        <family val="2"/>
      </rPr>
      <t xml:space="preserve">Se solicita la dirección del predio, sin embargo, en caso de un predio rural, al no existir nomenclatura, debería tener otra opción diferente a la dirección, como es el código catastral y las coordenadas. </t>
    </r>
  </si>
  <si>
    <t>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En todo caso, se incluyó una claridad en las instrucciones de diligenciamiento con respecto a la información a diligenciar en el campo "Dirección del predio" para el caso de predios rurales, en linea con su observación, para lo cual se sugiere incluir información relacionada con el municipio, centro poblado, vereda y/o corregimiento. Adicionalmente, el campo opcional relacionado con las coordenadas del punto de captación puede aportar información adicional al respecto.</t>
  </si>
  <si>
    <r>
      <t xml:space="preserve">3. Formulario concesión de aguas superficiales. </t>
    </r>
    <r>
      <rPr>
        <sz val="10"/>
        <rFont val="Arial Narrow"/>
        <family val="2"/>
      </rPr>
      <t>III. INFORMACIÓN DE LA ACTIVIDAD ECONOMICA</t>
    </r>
    <r>
      <rPr>
        <b/>
        <sz val="10"/>
        <rFont val="Arial Narrow"/>
        <family val="2"/>
      </rPr>
      <t xml:space="preserve">.
Comentario:
</t>
    </r>
    <r>
      <rPr>
        <sz val="10"/>
        <rFont val="Arial Narrow"/>
        <family val="2"/>
      </rPr>
      <t>Se debe incluir la opción de “opcional” e incluir  las palabras "del solicitante" en el subtítulo. Además, es mejor que esta seccion se ubique después de los datos del solicitante.</t>
    </r>
  </si>
  <si>
    <r>
      <t xml:space="preserve">3. Formulario concesión de aguas superficiales. </t>
    </r>
    <r>
      <rPr>
        <sz val="10"/>
        <rFont val="Arial Narrow"/>
        <family val="2"/>
      </rPr>
      <t>V. INFORMACIÓN DE LA FUENTE DE CAPTACIÓN</t>
    </r>
    <r>
      <rPr>
        <b/>
        <sz val="10"/>
        <rFont val="Arial Narrow"/>
        <family val="2"/>
      </rPr>
      <t xml:space="preserve">
C omentario:
</t>
    </r>
    <r>
      <rPr>
        <sz val="10"/>
        <rFont val="Arial Narrow"/>
        <family val="2"/>
      </rPr>
      <t xml:space="preserve"> El ítem de agua residual implicaría un trámite de concesión de agua por reúso lo cual reuqiere de otro formulario por cuanto tiene unos requisitos propios. </t>
    </r>
  </si>
  <si>
    <r>
      <t xml:space="preserve">La propuesta para registrar el reùso quedo contemplada en el formato de concesiòn de agua. En la propuesta se habilitan los campos necesarios para registrar, estos son: 1) modificaciòn, 2) fuente de captaciòn, aguas residuales, 3)Demanda/ Fin de usos, 4) documentaciòn a adjuntar (requisitos establecidos en la norma). 
La propuesta de formato incluye la siguiente aclaración: </t>
    </r>
    <r>
      <rPr>
        <i/>
        <sz val="10"/>
        <rFont val="Arial Narrow"/>
        <family val="2"/>
      </rPr>
      <t>"Si es una modificación de una concesión de aguas subterráneas para incluir una nueva fuente de abastecimiento, se deberá adjuntar la información solicitada para el ejercicio de evaluación, control y seguimiento por parte de la Autoridad Ambiental, establecida en la Resolución 1207 de 2014, o aquella que la modifique, adicione o sustituya"</t>
    </r>
    <r>
      <rPr>
        <sz val="10"/>
        <rFont val="Arial Narrow"/>
        <family val="2"/>
      </rPr>
      <t>, con lo cual se armoniza con el ajuste a la propuesta de ajuste a dicha norma.</t>
    </r>
  </si>
  <si>
    <r>
      <t>3. Formulario concesión de aguas superficiales.</t>
    </r>
    <r>
      <rPr>
        <sz val="10"/>
        <rFont val="Arial Narrow"/>
        <family val="2"/>
      </rPr>
      <t xml:space="preserve"> IV. INFORMACIÓN DE LA FUENTE DE CAPTACIÓN</t>
    </r>
    <r>
      <rPr>
        <b/>
        <sz val="10"/>
        <rFont val="Arial Narrow"/>
        <family val="2"/>
      </rPr>
      <t xml:space="preserve">
Comentario:
</t>
    </r>
    <r>
      <rPr>
        <sz val="10"/>
        <rFont val="Arial Narrow"/>
        <family val="2"/>
      </rPr>
      <t>En cuanto a la información de servidumbre, se requiere un campo para ampliar los datos sobre la misma, como por ejemplo, si tiene constituida servidumbre a través de sentencia judicial o escritura pública.</t>
    </r>
  </si>
  <si>
    <r>
      <t>3. Formulario concesión de aguas superficiales.</t>
    </r>
    <r>
      <rPr>
        <sz val="10"/>
        <rFont val="Arial Narrow"/>
        <family val="2"/>
      </rPr>
      <t xml:space="preserve"> V. DEMANDA / FIN DE USO: Uso que se le dará al agua solicitada</t>
    </r>
    <r>
      <rPr>
        <b/>
        <sz val="10"/>
        <rFont val="Arial Narrow"/>
        <family val="2"/>
      </rPr>
      <t xml:space="preserve">.
Comentario:
</t>
    </r>
    <r>
      <rPr>
        <sz val="10"/>
        <rFont val="Arial Narrow"/>
        <family val="2"/>
      </rPr>
      <t>Se debe eliminar la opción de</t>
    </r>
    <r>
      <rPr>
        <u/>
        <sz val="10"/>
        <rFont val="Arial Narrow"/>
        <family val="2"/>
      </rPr>
      <t xml:space="preserve"> aprovechamiento (día/mes)</t>
    </r>
    <r>
      <rPr>
        <sz val="10"/>
        <rFont val="Arial Narrow"/>
        <family val="2"/>
      </rPr>
      <t xml:space="preserve"> e incluir la opción de aprovechamiento doméstico para prestación del servicio de acueducto, toda vez que se necesitaría información del número de suscriptores y asociarlo a otro formato anexo con la información: identificación del suscriptor y del predio a beneficiar. Lo mismo aplicaría para el abrevadero colectivo y el riego colectivo</t>
    </r>
    <r>
      <rPr>
        <b/>
        <sz val="10"/>
        <rFont val="Arial Narrow"/>
        <family val="2"/>
      </rPr>
      <t>.</t>
    </r>
  </si>
  <si>
    <r>
      <t>3. Formulario concesión de aguas superficiales.</t>
    </r>
    <r>
      <rPr>
        <sz val="10"/>
        <rFont val="Arial Narrow"/>
        <family val="2"/>
      </rPr>
      <t xml:space="preserve"> V. DEMANDA / FIN DE USO: Uso que se le dará al agua solicitada</t>
    </r>
    <r>
      <rPr>
        <b/>
        <sz val="10"/>
        <rFont val="Arial Narrow"/>
        <family val="2"/>
      </rPr>
      <t xml:space="preserve">.
Comentario:
</t>
    </r>
    <r>
      <rPr>
        <sz val="10"/>
        <rFont val="Arial Narrow"/>
        <family val="2"/>
      </rPr>
      <t>Respecto a otros fines de uso es necesario que exista una claridad al respecto y definan taxativamente cuáles son esos "otros fines" permitidos, para evitar confusiones por parte  del usuario.</t>
    </r>
  </si>
  <si>
    <r>
      <t xml:space="preserve">3. Formulario concesión de aguas superficiales. </t>
    </r>
    <r>
      <rPr>
        <sz val="10"/>
        <rFont val="Arial Narrow"/>
        <family val="2"/>
      </rPr>
      <t>V. DEMANDA / FIN DE USO: Uso que se le dará al agua solicitada</t>
    </r>
    <r>
      <rPr>
        <b/>
        <sz val="10"/>
        <rFont val="Arial Narrow"/>
        <family val="2"/>
      </rPr>
      <t xml:space="preserve">
Comentario: </t>
    </r>
    <r>
      <rPr>
        <sz val="10"/>
        <rFont val="Arial Narrow"/>
        <family val="2"/>
      </rPr>
      <t xml:space="preserve">
Se requiere una explicación respecto del ítem PUEAA simplificado y su diferencia con el otro PUEAA porque no es claro para el usuario. Establecer bajo qué criterios aplica el PUEAA simplificado y en qué casos aplica el otro.</t>
    </r>
  </si>
  <si>
    <r>
      <t xml:space="preserve">4. Formulario concesión de aguas subterráneas.  EN SU TOTALIDAD.
Comentario:
</t>
    </r>
    <r>
      <rPr>
        <sz val="10"/>
        <rFont val="Arial Narrow"/>
        <family val="2"/>
      </rPr>
      <t>Se aplican las mismas observaciones o comentarios del 3. Formulario concesión de aguas superficiales.</t>
    </r>
  </si>
  <si>
    <r>
      <t xml:space="preserve">5. Formulario prospección aguas subterráneas. EN SU TOTALIDAD
Comentario:
</t>
    </r>
    <r>
      <rPr>
        <sz val="10"/>
        <rFont val="Arial Narrow"/>
        <family val="2"/>
      </rPr>
      <t>Se aplican las mismas observaciones del 3. Formulario concesión de aguas superficiales en cuanto a los ítems que son iguales. Sin embargo, nuestro formato incluye una descripción más detallada de la prospección.</t>
    </r>
  </si>
  <si>
    <r>
      <t xml:space="preserve">Se analiza el documento de memoria justificactiva, en la cual se solicita incluir lo relacionado con la propuesta presentada por la ANLA, y ajustar los apartes que esten en contexto con la propuesta de los formularios.
</t>
    </r>
    <r>
      <rPr>
        <b/>
        <sz val="10"/>
        <rFont val="Arial Narrow"/>
        <family val="2"/>
      </rPr>
      <t xml:space="preserve">MEMORIA JUSTIFICATIVA.
7. ESTUDIOS TÉCNICOS QUE SUSTENTEN EL PROYECTO NORMATIVO. 1. Análisis Aspectos Normativos: </t>
    </r>
    <r>
      <rPr>
        <sz val="10"/>
        <rFont val="Arial Narrow"/>
        <family val="2"/>
      </rPr>
      <t xml:space="preserve">(…) propuesta consiste en incluir los requisitos establecidos en la Resolución 1207 de 2014, en relación con el reúso de aguas residuales tratadas.
</t>
    </r>
    <r>
      <rPr>
        <b/>
        <sz val="10"/>
        <rFont val="Arial Narrow"/>
        <family val="2"/>
      </rPr>
      <t>Comentario:</t>
    </r>
    <r>
      <rPr>
        <sz val="10"/>
        <rFont val="Arial Narrow"/>
        <family val="2"/>
      </rPr>
      <t xml:space="preserve">
Es importante considerar en la línea del tiempo la propuesta de derogación de la Resolución 1207 de 2014, que adelanta MADS.
</t>
    </r>
    <r>
      <rPr>
        <b/>
        <sz val="10"/>
        <rFont val="Arial Narrow"/>
        <family val="2"/>
      </rPr>
      <t xml:space="preserve">Propuesta de Redacción:
</t>
    </r>
    <r>
      <rPr>
        <sz val="10"/>
        <rFont val="Arial Narrow"/>
        <family val="2"/>
      </rPr>
      <t>Ajustar redacción para dejar abierta la propuesta de cambio de la norma de reuso.</t>
    </r>
  </si>
  <si>
    <r>
      <rPr>
        <b/>
        <sz val="10"/>
        <rFont val="Arial Narrow"/>
        <family val="2"/>
      </rPr>
      <t>MEMORIA JUSTIFICATIVA.</t>
    </r>
    <r>
      <rPr>
        <sz val="10"/>
        <rFont val="Arial Narrow"/>
        <family val="2"/>
      </rPr>
      <t xml:space="preserve">
</t>
    </r>
    <r>
      <rPr>
        <b/>
        <sz val="10"/>
        <rFont val="Arial Narrow"/>
        <family val="2"/>
      </rPr>
      <t xml:space="preserve">7. ESTUDIOS TÉCNICOS QUE SUSTENTEN EL PROYECTO NORMATIVO. 1. Análisis Aspectos Normativos: 
</t>
    </r>
    <r>
      <rPr>
        <sz val="10"/>
        <rFont val="Arial Narrow"/>
        <family val="2"/>
      </rPr>
      <t xml:space="preserve">Tabla 1. Propuesta de ajuste al Formato Único Nacional de solicitud de concesión de aguas superficiales.
</t>
    </r>
    <r>
      <rPr>
        <b/>
        <sz val="10"/>
        <rFont val="Arial Narrow"/>
        <family val="2"/>
      </rPr>
      <t>Comentario:</t>
    </r>
    <r>
      <rPr>
        <sz val="10"/>
        <rFont val="Arial Narrow"/>
        <family val="2"/>
      </rPr>
      <t xml:space="preserve">
En el FUN objeto de consulta pública no considera el tema de matrícula inmobiliaria, omite su inclusión.
</t>
    </r>
    <r>
      <rPr>
        <b/>
        <sz val="10"/>
        <rFont val="Arial Narrow"/>
        <family val="2"/>
      </rPr>
      <t>Propuesta de Redacción:</t>
    </r>
    <r>
      <rPr>
        <sz val="10"/>
        <rFont val="Arial Narrow"/>
        <family val="2"/>
      </rPr>
      <t xml:space="preserve">
Columna: Propuesta de ajuste:
Información general del predio beneficiado de la concesión de aguas: se incluye matrícula inmobiliaria, coordenadas geográficas (...)
eliminar redacción </t>
    </r>
  </si>
  <si>
    <r>
      <rPr>
        <b/>
        <sz val="10"/>
        <rFont val="Arial Narrow"/>
        <family val="2"/>
      </rPr>
      <t>MEMORIA JUSTIFICATIVA.</t>
    </r>
    <r>
      <rPr>
        <sz val="10"/>
        <rFont val="Arial Narrow"/>
        <family val="2"/>
      </rPr>
      <t xml:space="preserve">
</t>
    </r>
    <r>
      <rPr>
        <b/>
        <sz val="10"/>
        <rFont val="Arial Narrow"/>
        <family val="2"/>
      </rPr>
      <t xml:space="preserve">7. ESTUDIOS TÉCNICOS QUE SUSTENTEN EL PROYECTO NORMATIVO. 1. Análisis Aspectos Normativos.
</t>
    </r>
    <r>
      <rPr>
        <sz val="10"/>
        <rFont val="Arial Narrow"/>
        <family val="2"/>
      </rPr>
      <t xml:space="preserve">Tabla 2. Propuesta de ajuste al Formato Único Nacional de solicitud de prospección y exploración de aguas subterráneas.
</t>
    </r>
    <r>
      <rPr>
        <b/>
        <sz val="10"/>
        <rFont val="Arial Narrow"/>
        <family val="2"/>
      </rPr>
      <t>Comentario:</t>
    </r>
    <r>
      <rPr>
        <sz val="10"/>
        <rFont val="Arial Narrow"/>
        <family val="2"/>
      </rPr>
      <t xml:space="preserve">
En el FUN objeto de consulta pública no considera el tema de matrícula inmobiliaria, omite su inclusión
</t>
    </r>
    <r>
      <rPr>
        <b/>
        <sz val="10"/>
        <rFont val="Arial Narrow"/>
        <family val="2"/>
      </rPr>
      <t xml:space="preserve">Propuesta de Redacción: 
</t>
    </r>
    <r>
      <rPr>
        <sz val="10"/>
        <rFont val="Arial Narrow"/>
        <family val="2"/>
      </rPr>
      <t>Columna: Propuesta de ajuste:
Información general del predio donde se realizará la exploración: se incluye  matrícula inmobiliaria, coordenadas geográficas (cuando sea posible registrarlas por el usuario), actividad económica, clasificación del suelo.</t>
    </r>
  </si>
  <si>
    <r>
      <rPr>
        <b/>
        <sz val="10"/>
        <rFont val="Arial Narrow"/>
        <family val="2"/>
      </rPr>
      <t>MEMORIA JUSTIFICATIVA.</t>
    </r>
    <r>
      <rPr>
        <sz val="10"/>
        <rFont val="Arial Narrow"/>
        <family val="2"/>
      </rPr>
      <t xml:space="preserve">
</t>
    </r>
    <r>
      <rPr>
        <b/>
        <sz val="10"/>
        <rFont val="Arial Narrow"/>
        <family val="2"/>
      </rPr>
      <t xml:space="preserve">7. ESTUDIOS TÉCNICOS QUE SUSTENTEN EL PROYECTO NORMATIVO. 1. Análisis Aspectos Normativos.
</t>
    </r>
    <r>
      <rPr>
        <sz val="10"/>
        <rFont val="Arial Narrow"/>
        <family val="2"/>
      </rPr>
      <t xml:space="preserve">Tabla 3. Propuesta de ajuste al Formato Único Nacional de solicitud de concesión de aguas subterráneas
</t>
    </r>
    <r>
      <rPr>
        <b/>
        <sz val="10"/>
        <rFont val="Arial Narrow"/>
        <family val="2"/>
      </rPr>
      <t>Comentario:</t>
    </r>
    <r>
      <rPr>
        <sz val="10"/>
        <rFont val="Arial Narrow"/>
        <family val="2"/>
      </rPr>
      <t xml:space="preserve">
En el FUN objeto de consulta pública no considera el tema de matrícula inmobiliaria, omite su inclusión
</t>
    </r>
    <r>
      <rPr>
        <b/>
        <sz val="10"/>
        <rFont val="Arial Narrow"/>
        <family val="2"/>
      </rPr>
      <t xml:space="preserve">Propuesta de Redacción: 
</t>
    </r>
    <r>
      <rPr>
        <sz val="10"/>
        <rFont val="Arial Narrow"/>
        <family val="2"/>
      </rPr>
      <t>Columna: Propuesta de ajuste:
Información general del predio beneficiado de la concesión de aguas: se incluye: matrícula inmobiliaria, actividad económica.</t>
    </r>
  </si>
  <si>
    <t>En atención a lo establecido en el artículo 125 del Decreto 2106 del 2019, no es posible solicitar al usuario información adicional a la expresamente indicada en la normatividad vigente. Teniendo en cuenta lo anterior, no es posible incluir la información indicada en su observación, por no encontrarse expresamente incluida en la norma. 
Con el fin de dar claridad, se ajusto la redacción de la memoria justificativa al respecto.</t>
  </si>
  <si>
    <r>
      <rPr>
        <b/>
        <sz val="10"/>
        <rFont val="Arial Narrow"/>
        <family val="2"/>
      </rPr>
      <t>MEMORIA JUSTIFICATIVA.</t>
    </r>
    <r>
      <rPr>
        <sz val="10"/>
        <rFont val="Arial Narrow"/>
        <family val="2"/>
      </rPr>
      <t xml:space="preserve">
</t>
    </r>
    <r>
      <rPr>
        <b/>
        <sz val="10"/>
        <rFont val="Arial Narrow"/>
        <family val="2"/>
      </rPr>
      <t xml:space="preserve">7. ESTUDIOS TÉCNICOS QUE SUSTENTEN EL PROYECTO NORMATIVO. 1. Análisis Aspectos Normativos.
</t>
    </r>
    <r>
      <rPr>
        <sz val="10"/>
        <rFont val="Arial Narrow"/>
        <family val="2"/>
      </rPr>
      <t xml:space="preserve">Tabla 4. Propuesta de ajuste al Formato Único Nacional de solicitud de permiso de vertimiento.
</t>
    </r>
    <r>
      <rPr>
        <b/>
        <sz val="10"/>
        <rFont val="Arial Narrow"/>
        <family val="2"/>
      </rPr>
      <t>Comentario:</t>
    </r>
    <r>
      <rPr>
        <sz val="10"/>
        <rFont val="Arial Narrow"/>
        <family val="2"/>
      </rPr>
      <t xml:space="preserve">
En el FUN objeto de consulta pública no considera el tema de matrícula inmobiliaria, omite su inclusión
</t>
    </r>
    <r>
      <rPr>
        <b/>
        <sz val="10"/>
        <rFont val="Arial Narrow"/>
        <family val="2"/>
      </rPr>
      <t xml:space="preserve">Propuesta de Redacción: 
</t>
    </r>
    <r>
      <rPr>
        <sz val="10"/>
        <rFont val="Arial Narrow"/>
        <family val="2"/>
      </rPr>
      <t>Columna: Propuesta de ajuste:
Información general del predio o empresa que solicita el permiso: se incluye información como matrícula inmobiliaria, actividad económica, etc.</t>
    </r>
  </si>
  <si>
    <r>
      <t xml:space="preserve">MEMORIA JUSTIFICATIVA.
7. ESTUDIOS TÉCNICOS QUE SUSTENTEN EL PROYECTO NORMATIVO 2. Aspectos técnicos y de realidad territorial.
Comentario:
</t>
    </r>
    <r>
      <rPr>
        <sz val="10"/>
        <rFont val="Arial Narrow"/>
        <family val="2"/>
      </rPr>
      <t>La memoria justificativa, desconece el proceso de estandarización de trámites que adelantó ANLA y en el cual participó la DGIRH del MADS, propuesta radicada por ANLA el 24 de diciembre mediante consecutivo 2019203969-2-00 para estandarización de los permisos: 
1. EXPLORACIÓN DE AGUAS SUBTERRÁNEAS
2. CONCESIÓN DE AGUAS SUBTERRÁNEAS
3. CONCESIÓN DE AGUAS SUPERFICIALES
4. VERTIMIENTO AL AGUA
5. OCUPACIÓN DE CAUCES
En el 2020, se realizó nuevo proceso de socialización de las propuestas el 30 de marzo reunión en la cual se reitero la disposición de realizar trabajo conjunto para revisar las propuestas, reiteración efectuada mediante comunicado 2020111530-2-000 del 13 de julio del 2020</t>
    </r>
  </si>
  <si>
    <r>
      <t xml:space="preserve">PROYECTO ACTO ADMINISTRATIVO
Antecedentes: entre el parrafo 3 y 4
Comentario:
</t>
    </r>
    <r>
      <rPr>
        <sz val="10"/>
        <rFont val="Arial Narrow"/>
        <family val="2"/>
      </rPr>
      <t>le falta un antecedente relacionando el Decreto 2106 de 2019, donde se explique su objeto, de tal manera que enlace con el párrafo 3 del mismo.</t>
    </r>
  </si>
  <si>
    <r>
      <rPr>
        <b/>
        <sz val="10"/>
        <rFont val="Arial Narrow"/>
        <family val="2"/>
      </rPr>
      <t>PROYECTO ACTO ADMINISTRATIVO</t>
    </r>
    <r>
      <rPr>
        <sz val="10"/>
        <rFont val="Arial Narrow"/>
        <family val="2"/>
      </rPr>
      <t xml:space="preserve">
Artículo 1. Objeto y ámbito de aplicación
</t>
    </r>
    <r>
      <rPr>
        <b/>
        <sz val="10"/>
        <rFont val="Arial Narrow"/>
        <family val="2"/>
      </rPr>
      <t>Comentario:</t>
    </r>
    <r>
      <rPr>
        <sz val="10"/>
        <rFont val="Arial Narrow"/>
        <family val="2"/>
      </rPr>
      <t xml:space="preserve">
Inclusión de parágrafo
Se sugiere incluir un parágro en el cual se establezca la inclusión de una actividad relacionada la verificación del contenido del FUN y sus anexos para lo cual se deberá establecer tiempos asociados como una actividad preliminar a la programación de visitas oculares (según apliquen).
Esta actividad permite ganar en oportunidad en el proceso de evaluación por cuanto garantizar que los evaluadores tenga la información completa, desde el punto de vista formal , de manera tal que solamente se concentren los profesionales en el analisis técnico de la información de fondo.
</t>
    </r>
    <r>
      <rPr>
        <b/>
        <sz val="10"/>
        <rFont val="Arial Narrow"/>
        <family val="2"/>
      </rPr>
      <t>Propuesta de redacción:</t>
    </r>
    <r>
      <rPr>
        <sz val="10"/>
        <rFont val="Arial Narrow"/>
        <family val="2"/>
      </rPr>
      <t xml:space="preserve">
Parágrafo:
Presentada la solicitud, la autoridad ambiental competente tiene ocho días hábiles para realizar la verificación preliminar de la documentación -VPD y solicitar información complementaria al usuario si es necesario. Una vez realizada la verificación preliminar de la documentación y en caso de ser aprobada se notificará el auto de inicio, la distribución de los ocho (8) días hábiles para realizar la VPD se hará de la siguiente manera:
1.	Día 1: radicación de la solicitud de Verificación Preliminar de Documentos – VPD.
2.	Días 2-7: verificación preliminar de la documentación.
3. Día 8: presentación de los resultados de la Verificación Preliminar de Documentos y expedición de auto de inicio en caso de ser favorable o solicitud de información complementaria. 
La autoridad ambiental competente tendrá 20 días hábiles para realizar la revisión técnica de la información y elaborar oficio solicitando información a entidades, si esto fuese necesario, posterior a esto, se ordenará la práctica de una visita ocular a costa del interesado. Esta diligencia se practicará con la intervención de funcionarios idóneos en las disciplinas.</t>
    </r>
  </si>
  <si>
    <r>
      <rPr>
        <b/>
        <sz val="10"/>
        <rFont val="Arial Narrow"/>
        <family val="2"/>
      </rPr>
      <t>concesión de aguas superficiales</t>
    </r>
    <r>
      <rPr>
        <sz val="10"/>
        <rFont val="Arial Narrow"/>
        <family val="2"/>
      </rPr>
      <t>, entre los principales comentarios tenemos:
1. Incluir cedula o numero catastral de los predios, en las Corporaciones es información importante para consulta del uso del suelo del predio e identificación geográfica de este.</t>
    </r>
  </si>
  <si>
    <r>
      <rPr>
        <b/>
        <sz val="10"/>
        <rFont val="Arial Narrow"/>
        <family val="2"/>
      </rPr>
      <t>concesión de aguas superficiales</t>
    </r>
    <r>
      <rPr>
        <sz val="10"/>
        <rFont val="Arial Narrow"/>
        <family val="2"/>
      </rPr>
      <t xml:space="preserve">
2. Utilizar coordenadas planas en origen unico para cumplir Resoluciòn de IGAC</t>
    </r>
  </si>
  <si>
    <r>
      <rPr>
        <b/>
        <sz val="10"/>
        <rFont val="Arial Narrow"/>
        <family val="2"/>
      </rPr>
      <t>concesión de aguas superficiales</t>
    </r>
    <r>
      <rPr>
        <sz val="10"/>
        <rFont val="Arial Narrow"/>
        <family val="2"/>
      </rPr>
      <t xml:space="preserve">
3. Diferencian los cuerpos de agua como en el Formulario de ocupación</t>
    </r>
  </si>
  <si>
    <r>
      <rPr>
        <b/>
        <sz val="10"/>
        <rFont val="Arial Narrow"/>
        <family val="2"/>
      </rPr>
      <t>concesión de aguas superficiales</t>
    </r>
    <r>
      <rPr>
        <sz val="10"/>
        <rFont val="Arial Narrow"/>
        <family val="2"/>
      </rPr>
      <t xml:space="preserve">
4. Incluir la Fase, sector y subsector</t>
    </r>
  </si>
  <si>
    <r>
      <rPr>
        <b/>
        <sz val="10"/>
        <rFont val="Arial Narrow"/>
        <family val="2"/>
      </rPr>
      <t>Concesion de aguas superficiales</t>
    </r>
    <r>
      <rPr>
        <sz val="10"/>
        <rFont val="Arial Narrow"/>
        <family val="2"/>
      </rPr>
      <t xml:space="preserve">
I. Datos del solicitante.
</t>
    </r>
    <r>
      <rPr>
        <b/>
        <sz val="10"/>
        <rFont val="Arial Narrow"/>
        <family val="2"/>
      </rPr>
      <t xml:space="preserve">Comentario:
</t>
    </r>
    <r>
      <rPr>
        <sz val="10"/>
        <rFont val="Arial Narrow"/>
        <family val="2"/>
      </rPr>
      <t xml:space="preserve">Se sugiere incliuir un item que permita identifcar el sector beneficiado de la concesión de aguas, en particular para proyectos objeto de licenciamiento ambiental, plan de manejo ambiental, mega proyectos o condiciones específicas
</t>
    </r>
    <r>
      <rPr>
        <b/>
        <sz val="10"/>
        <rFont val="Arial Narrow"/>
        <family val="2"/>
      </rPr>
      <t>Propuesta de redacción:</t>
    </r>
    <r>
      <rPr>
        <sz val="10"/>
        <rFont val="Arial Narrow"/>
        <family val="2"/>
      </rPr>
      <t xml:space="preserve">
 - Municipio, Autoridad ambiental, Empresa Prestadora de Servicios</t>
    </r>
  </si>
  <si>
    <r>
      <rPr>
        <b/>
        <sz val="10"/>
        <rFont val="Arial Narrow"/>
        <family val="2"/>
      </rPr>
      <t>Concesion de aguas superficiales</t>
    </r>
    <r>
      <rPr>
        <sz val="10"/>
        <rFont val="Arial Narrow"/>
        <family val="2"/>
      </rPr>
      <t xml:space="preserve">
I. Datos del solicitante.</t>
    </r>
    <r>
      <rPr>
        <b/>
        <sz val="10"/>
        <rFont val="Arial Narrow"/>
        <family val="2"/>
      </rPr>
      <t xml:space="preserve">
Comentario:</t>
    </r>
    <r>
      <rPr>
        <sz val="10"/>
        <rFont val="Arial Narrow"/>
        <family val="2"/>
      </rPr>
      <t xml:space="preserve">
Se sugiere incliuir un item que permita identifcar el sector beneficiado de la concesión de aguas, en particular para proyectos objeto de licenciamiento ambiental, plan de manejo ambiental, mega proyectos o condiciones específicas
</t>
    </r>
    <r>
      <rPr>
        <b/>
        <sz val="10"/>
        <rFont val="Arial Narrow"/>
        <family val="2"/>
      </rPr>
      <t>Propuesta de redacción:</t>
    </r>
    <r>
      <rPr>
        <sz val="10"/>
        <rFont val="Arial Narrow"/>
        <family val="2"/>
      </rPr>
      <t xml:space="preserve">
SECTOR BENEFICIADO
(para proyectos objeto de licenciamiento ambiental, plan de manejo ambiental, mega proyectos o condiciones específicas)
Nombre del proyecto:_____________ 
Fase: exploración, explotación, ejecución, construcción, entre otras:
Minería, Energía, Hidrocarburos, Infraestructura, Otro:</t>
    </r>
  </si>
  <si>
    <r>
      <rPr>
        <b/>
        <sz val="10"/>
        <rFont val="Arial Narrow"/>
        <family val="2"/>
      </rPr>
      <t>Concesion de aguas superficiales</t>
    </r>
    <r>
      <rPr>
        <sz val="10"/>
        <rFont val="Arial Narrow"/>
        <family val="2"/>
      </rPr>
      <t xml:space="preserve">
</t>
    </r>
    <r>
      <rPr>
        <b/>
        <sz val="10"/>
        <rFont val="Arial Narrow"/>
        <family val="2"/>
      </rPr>
      <t>II. INFORMACIÓN GENERAL DEL PREDIO PARA EL CUAL SE SOLICITA LA CONCESIÓN DE AGUAS
Comentario:</t>
    </r>
    <r>
      <rPr>
        <sz val="10"/>
        <rFont val="Arial Narrow"/>
        <family val="2"/>
      </rPr>
      <t xml:space="preserve">
Se sugiere mantener la clasificación del suelo en donde se solicita la concesión, considerando que el mismo puede presentar algún tipo de restricción, codicionante o determinante ambiental en el instrumento de ordenamiento territorial que se relevante para el otorgamiento de la concesión
Clasificación del suelo: indicar si el predio solicitante se localiza en el área rural, urbana o de expansión urbana, de acuerdo con lo definido en el Instrumento de Ordenamiento Territorial vigente del municipio.
</t>
    </r>
    <r>
      <rPr>
        <b/>
        <sz val="10"/>
        <rFont val="Arial Narrow"/>
        <family val="2"/>
      </rPr>
      <t>Propuesta de redacción:</t>
    </r>
  </si>
  <si>
    <r>
      <rPr>
        <b/>
        <sz val="10"/>
        <rFont val="Arial Narrow"/>
        <family val="2"/>
      </rPr>
      <t>Concesion de aguas superficiales</t>
    </r>
    <r>
      <rPr>
        <sz val="10"/>
        <rFont val="Arial Narrow"/>
        <family val="2"/>
      </rPr>
      <t xml:space="preserve">
III. INFORMACIÓN DE LA ACTIVIDAD ECONÓMICA. 3. Costo total del proyecto
</t>
    </r>
    <r>
      <rPr>
        <b/>
        <sz val="10"/>
        <rFont val="Arial Narrow"/>
        <family val="2"/>
      </rPr>
      <t>Comentario:</t>
    </r>
    <r>
      <rPr>
        <sz val="10"/>
        <rFont val="Arial Narrow"/>
        <family val="2"/>
      </rPr>
      <t xml:space="preserve">
 Se sugiere indicar las actividades que generan los costos totales del proyecto (estudios, diseños y puesta en marcha de la captación):
</t>
    </r>
    <r>
      <rPr>
        <b/>
        <sz val="10"/>
        <rFont val="Arial Narrow"/>
        <family val="2"/>
      </rPr>
      <t>Propuesta de redacción:</t>
    </r>
    <r>
      <rPr>
        <sz val="10"/>
        <rFont val="Arial Narrow"/>
        <family val="2"/>
      </rPr>
      <t xml:space="preserve">
3. Costo total del proyecto (estudios, diseños y puesta en marcha de la captación):</t>
    </r>
  </si>
  <si>
    <r>
      <rPr>
        <b/>
        <sz val="10"/>
        <rFont val="Arial Narrow"/>
        <family val="2"/>
      </rPr>
      <t>Concesion de aguas superficiales</t>
    </r>
    <r>
      <rPr>
        <sz val="10"/>
        <rFont val="Arial Narrow"/>
        <family val="2"/>
      </rPr>
      <t xml:space="preserve">
IV. INFORMACIÓN DE LA FUENTE DE CAPTACIÓN. 1. Tipo de fuente:
</t>
    </r>
    <r>
      <rPr>
        <b/>
        <sz val="10"/>
        <rFont val="Arial Narrow"/>
        <family val="2"/>
      </rPr>
      <t>Comentario:</t>
    </r>
    <r>
      <rPr>
        <sz val="10"/>
        <rFont val="Arial Narrow"/>
        <family val="2"/>
      </rPr>
      <t xml:space="preserve">
Considerando la universalidad de los FUN en su apliación se sugiere manejar un lenguaje más amplio para identicar los diferentes tipos de fuentes, considerando que a pesar que en las instrucciones esten las descripciones lénticas y lóticas las mismas requieren de una mayor conceputalización técnica para su entendimiento, de esta forma se contaría con lenguaje más accesible para todas los posibles usuarios de la concesión:
</t>
    </r>
    <r>
      <rPr>
        <b/>
        <sz val="10"/>
        <rFont val="Arial Narrow"/>
        <family val="2"/>
      </rPr>
      <t>Propuesta de redacción:</t>
    </r>
    <r>
      <rPr>
        <sz val="10"/>
        <rFont val="Arial Narrow"/>
        <family val="2"/>
      </rPr>
      <t xml:space="preserve">
Se sugieren los siguientes tipos de fuentes* o en su defecto complementar las instrucciones de diligenciamiento:
Río, Quebrada, Arroyo, Caño, Lago, Laguna, Ciénaga, Pantano, Estero, Jagüey
* Las definiciones serán sugeridas para las instrucciones de dilgenciamiento</t>
    </r>
  </si>
  <si>
    <r>
      <rPr>
        <b/>
        <sz val="10"/>
        <rFont val="Arial Narrow"/>
        <family val="2"/>
      </rPr>
      <t>Concesion de aguas superficiales</t>
    </r>
    <r>
      <rPr>
        <sz val="10"/>
        <rFont val="Arial Narrow"/>
        <family val="2"/>
      </rPr>
      <t xml:space="preserve">
IV. INFORMACIÓN DE LA FUENTE DE CAPTACIÓN: 3. Coordenadas geográficas del punto de captación en sistema de referencia Magna Sirgas:
</t>
    </r>
    <r>
      <rPr>
        <b/>
        <sz val="10"/>
        <rFont val="Arial Narrow"/>
        <family val="2"/>
      </rPr>
      <t>Comentario:</t>
    </r>
    <r>
      <rPr>
        <sz val="10"/>
        <rFont val="Arial Narrow"/>
        <family val="2"/>
      </rPr>
      <t xml:space="preserve">
Complementar con el término origen único,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
</t>
    </r>
    <r>
      <rPr>
        <b/>
        <sz val="10"/>
        <rFont val="Arial Narrow"/>
        <family val="2"/>
      </rPr>
      <t>Propuesta de redacción:</t>
    </r>
    <r>
      <rPr>
        <sz val="10"/>
        <rFont val="Arial Narrow"/>
        <family val="2"/>
      </rPr>
      <t xml:space="preserve">
3. Coordenadas geográficas del punto de captación en sistema de referencia Magna Sirgas origen único</t>
    </r>
  </si>
  <si>
    <r>
      <rPr>
        <b/>
        <sz val="10"/>
        <rFont val="Arial Narrow"/>
        <family val="2"/>
      </rPr>
      <t>Concesion de aguas superficiales</t>
    </r>
    <r>
      <rPr>
        <sz val="10"/>
        <rFont val="Arial Narrow"/>
        <family val="2"/>
      </rPr>
      <t xml:space="preserve">
IV. INFORMACIÓN DE LA FUENTE DE CAPTACIÓN
</t>
    </r>
    <r>
      <rPr>
        <b/>
        <sz val="10"/>
        <rFont val="Arial Narrow"/>
        <family val="2"/>
      </rPr>
      <t>Comentario:</t>
    </r>
    <r>
      <rPr>
        <sz val="10"/>
        <rFont val="Arial Narrow"/>
        <family val="2"/>
      </rPr>
      <t xml:space="preserve">
Se sugiere incluir 2 items adicionales relacionados con sistema de control y la necesidad de construir infraestructura adicional para el sistema de captación
</t>
    </r>
    <r>
      <rPr>
        <b/>
        <sz val="10"/>
        <rFont val="Arial Narrow"/>
        <family val="2"/>
      </rPr>
      <t>Propuesta de redacción:</t>
    </r>
    <r>
      <rPr>
        <sz val="10"/>
        <rFont val="Arial Narrow"/>
        <family val="2"/>
      </rPr>
      <t xml:space="preserve">
7. Describir el sistema de medición del caudal que será captado
8. Requiere construcción de presas, diques, compuertas, vertederos o similares : Si       No            </t>
    </r>
  </si>
  <si>
    <r>
      <rPr>
        <b/>
        <sz val="10"/>
        <rFont val="Arial Narrow"/>
        <family val="2"/>
      </rPr>
      <t>Concesion de aguas superficiales</t>
    </r>
    <r>
      <rPr>
        <sz val="10"/>
        <rFont val="Arial Narrow"/>
        <family val="2"/>
      </rPr>
      <t xml:space="preserve">
V. DEMANDA / FIN DE USO: Uso que se le dará al agua solicitada
</t>
    </r>
    <r>
      <rPr>
        <b/>
        <sz val="10"/>
        <rFont val="Arial Narrow"/>
        <family val="2"/>
      </rPr>
      <t>Comentario:</t>
    </r>
    <r>
      <rPr>
        <sz val="10"/>
        <rFont val="Arial Narrow"/>
        <family val="2"/>
      </rPr>
      <t xml:space="preserve">
Se sugiere complementar si el uso del agua seleccionado será para una empresa de servicios públicos
</t>
    </r>
    <r>
      <rPr>
        <b/>
        <sz val="10"/>
        <rFont val="Arial Narrow"/>
        <family val="2"/>
      </rPr>
      <t>Propuesta de redacción:</t>
    </r>
    <r>
      <rPr>
        <sz val="10"/>
        <rFont val="Arial Narrow"/>
        <family val="2"/>
      </rPr>
      <t xml:space="preserve">
 - Cantidad de agua que solicita (l/s)
 - Término de tiempo por el cual se solicita la concesión:
 - Prestación de servicios públicos: Si       No        </t>
    </r>
  </si>
  <si>
    <r>
      <rPr>
        <b/>
        <sz val="10"/>
        <rFont val="Arial Narrow"/>
        <family val="2"/>
      </rPr>
      <t>Concesion de aguas superficiales</t>
    </r>
    <r>
      <rPr>
        <sz val="10"/>
        <rFont val="Arial Narrow"/>
        <family val="2"/>
      </rPr>
      <t xml:space="preserve">
FIRMA DEL SOLICITANTE O APODERADO DEBIDAMENTE CONSTITUIDO
</t>
    </r>
    <r>
      <rPr>
        <b/>
        <sz val="10"/>
        <rFont val="Arial Narrow"/>
        <family val="2"/>
      </rPr>
      <t>Comentario:</t>
    </r>
    <r>
      <rPr>
        <sz val="10"/>
        <rFont val="Arial Narrow"/>
        <family val="2"/>
      </rPr>
      <t xml:space="preserve">
Se sugiere complementar con la opción de cédula de extranjeria (C.E.)
</t>
    </r>
    <r>
      <rPr>
        <b/>
        <sz val="10"/>
        <rFont val="Arial Narrow"/>
        <family val="2"/>
      </rPr>
      <t>Propuesta de redacción:</t>
    </r>
    <r>
      <rPr>
        <sz val="10"/>
        <rFont val="Arial Narrow"/>
        <family val="2"/>
      </rPr>
      <t xml:space="preserve">
C.C___ / C.E. ___</t>
    </r>
  </si>
  <si>
    <r>
      <rPr>
        <b/>
        <sz val="10"/>
        <rFont val="Arial Narrow"/>
        <family val="2"/>
      </rPr>
      <t>Concesion de aguas superficiales</t>
    </r>
    <r>
      <rPr>
        <sz val="10"/>
        <rFont val="Arial Narrow"/>
        <family val="2"/>
      </rPr>
      <t xml:space="preserve">
INSTRUCCIONES DE DILIGENCIAMIENTO. I. DATOS DEL SOLICITANTE (ARTÍCULO  2.2.3.2.9.1 DEL DECRETO 1076 DE 2015). 1. Tipo de persona:
</t>
    </r>
    <r>
      <rPr>
        <b/>
        <sz val="10"/>
        <rFont val="Arial Narrow"/>
        <family val="2"/>
      </rPr>
      <t>Comentario:</t>
    </r>
    <r>
      <rPr>
        <sz val="10"/>
        <rFont val="Arial Narrow"/>
        <family val="2"/>
      </rPr>
      <t xml:space="preserve">
Adicionar
</t>
    </r>
    <r>
      <rPr>
        <b/>
        <sz val="10"/>
        <rFont val="Arial Narrow"/>
        <family val="2"/>
      </rPr>
      <t>Propuesta de redacción:</t>
    </r>
    <r>
      <rPr>
        <sz val="10"/>
        <rFont val="Arial Narrow"/>
        <family val="2"/>
      </rPr>
      <t xml:space="preserve">
Naturaleza jurídica: refiere al tipo de solicitante con naturaleza jurídica que aplique, tales como Municipio, Corporación Autónoma Regional, Empresa prestadora del servicio y otros. Las Empresas prestadoras del servicio hacen referencia a todas aquellas entidades, instituciones u organismos con varios predios beneficiados del servicio.</t>
    </r>
  </si>
  <si>
    <r>
      <rPr>
        <b/>
        <sz val="10"/>
        <rFont val="Arial Narrow"/>
        <family val="2"/>
      </rPr>
      <t>Concesion de aguas superficiales</t>
    </r>
    <r>
      <rPr>
        <sz val="10"/>
        <rFont val="Arial Narrow"/>
        <family val="2"/>
      </rPr>
      <t xml:space="preserve">
INSTRUCCIONES DE DILIGENCIAMIENTO. II. INFORMACIÓN GENERAL DEL PREDIO PARA EL CUAL SE SOLICITA LA CONCESIÓN DE AGUAS (ARTÍCULO 2.2.3.2.9.1 DEL DECRETO 1076 DE 2015)
</t>
    </r>
    <r>
      <rPr>
        <b/>
        <sz val="10"/>
        <rFont val="Arial Narrow"/>
        <family val="2"/>
      </rPr>
      <t>Comentario:</t>
    </r>
    <r>
      <rPr>
        <sz val="10"/>
        <rFont val="Arial Narrow"/>
        <family val="2"/>
      </rPr>
      <t xml:space="preserve">
Se sugiere complementar las descripciones de información relacionada con la titulación del predio, en particular cuando:
1. El predio se encuentra en algún proceso judicial
2. Terceros no autorizados tramiten concesiones en predios ajenos e información requerida para el SIRH
</t>
    </r>
    <r>
      <rPr>
        <b/>
        <sz val="10"/>
        <rFont val="Arial Narrow"/>
        <family val="2"/>
      </rPr>
      <t>Propuesta de redacción</t>
    </r>
    <r>
      <rPr>
        <sz val="10"/>
        <rFont val="Arial Narrow"/>
        <family val="2"/>
      </rPr>
      <t>:
Cédula catastral y folio de matrícula inmobiliaria:
señale el código alfanumérico como se define el predio según los Certificados actualizados del Registrador de Instrumentos Públicos; ya que dichos valores identifican el predio en la base de datos municipal, de la Corporación, del Sistema de Información de Recurso Hídrico - SIRH y en las oficinas de Registros de Instrumentos públicos o privados a nivel Nacional.
Radicado de proceso judicial (cuando aplica):
Aplica cuando el poseedor ha iniciado un proceso de pertenencia ante un juez, y corresponde al número del expediente.</t>
    </r>
  </si>
  <si>
    <r>
      <rPr>
        <b/>
        <sz val="10"/>
        <rFont val="Arial Narrow"/>
        <family val="2"/>
      </rPr>
      <t>Concesion de aguas superficiales</t>
    </r>
    <r>
      <rPr>
        <sz val="10"/>
        <rFont val="Arial Narrow"/>
        <family val="2"/>
      </rPr>
      <t xml:space="preserve">
INSTRUCCIONES DE DILIGENCIAMIENTO. III. INFORMACIÓN GENERAL DE LA ACTIVIDAD ECONÓMICA (ARTÍCULO 2.2.3.2.9.1 DEL DECRETO 1076 DE 2015). 3. Costo total del proyecto:
</t>
    </r>
    <r>
      <rPr>
        <b/>
        <sz val="10"/>
        <rFont val="Arial Narrow"/>
        <family val="2"/>
      </rPr>
      <t>Comentario:</t>
    </r>
    <r>
      <rPr>
        <sz val="10"/>
        <rFont val="Arial Narrow"/>
        <family val="2"/>
      </rPr>
      <t xml:space="preserve">
Parea efectos de los costos del proyecto se sugiere complementar relacionando las actividades requeridas paara la estimación de los costos  
</t>
    </r>
    <r>
      <rPr>
        <b/>
        <sz val="10"/>
        <rFont val="Arial Narrow"/>
        <family val="2"/>
      </rPr>
      <t>Propuesta de redacción</t>
    </r>
    <r>
      <rPr>
        <sz val="10"/>
        <rFont val="Arial Narrow"/>
        <family val="2"/>
      </rPr>
      <t xml:space="preserve">:
y la Resolución 1280 de 2010. Registre el valor del costo del proyecto en letras y número, con el fin de evaluar las condiciones presupuestales para el cobro del servicio ambiental por parte de la Autoridad Ambiental Competente. Hace referencia al costo de los estudios, diseños y puesta de marcha del o sistemas captación a implementar para la concesión de aguas superficiales. </t>
    </r>
  </si>
  <si>
    <r>
      <rPr>
        <b/>
        <sz val="10"/>
        <rFont val="Arial Narrow"/>
        <family val="2"/>
      </rPr>
      <t>Concesion de aguas superficiales</t>
    </r>
    <r>
      <rPr>
        <sz val="10"/>
        <rFont val="Arial Narrow"/>
        <family val="2"/>
      </rPr>
      <t xml:space="preserve">
INSTRUCCIONES DE DILIGENCIAMIENTO. IV. INFORMACIÓN DE LA FUENTE DE CAPTACIÓN (ARTÍCULO 2.2.3.2.9.1 DEL DECRETO 1076 DE 2015). 1. Tipo de fuente de captación:
</t>
    </r>
    <r>
      <rPr>
        <b/>
        <sz val="10"/>
        <rFont val="Arial Narrow"/>
        <family val="2"/>
      </rPr>
      <t>Comentario:</t>
    </r>
    <r>
      <rPr>
        <sz val="10"/>
        <rFont val="Arial Narrow"/>
        <family val="2"/>
      </rPr>
      <t xml:space="preserve">
Considerando la universalidad de los FUN en su apliación se sugiere complementar las instrucciones con definiciones que permitan contar con un lenguaje más amplio para identicar los diferentes tipos de fuentes, considerando que a pesar que en las instrucciones esten las descripciones lénticas y lóticas las mismas requieren de una mayor conceputalización técnica para su entendimiento, ante lo cual se sugiere utilizar las descripciones de la Resolución 0955 del 2012 mediante la cual se adopto el formato para el Registro de Usuarios del Recurso Hídrico.
</t>
    </r>
    <r>
      <rPr>
        <b/>
        <sz val="10"/>
        <rFont val="Arial Narrow"/>
        <family val="2"/>
      </rPr>
      <t>Propuesta de redacción:</t>
    </r>
    <r>
      <rPr>
        <sz val="10"/>
        <rFont val="Arial Narrow"/>
        <family val="2"/>
      </rPr>
      <t xml:space="preserve">
Río: Corriente de agua de grandes dimensiones que sirve de canal natural en una cuenca de drenaje. Quebrada: Curso natural de agua normalmente pequeño y poco profundo, por lo general, de flujo permanente, en cierto modo turbulento y tributario de un río y/o mar. Arroyo: Curso de agua pequeño y poco profundo, por lo general de flujo permanente y en cierto modo turbulento. Caño: Curso natural de agua de flujo intermitente propio de zonas planas. Lago: Es un cuerpo de agua natural, dulce o salada de tipo continental de gran tamaño y profundidad, ubicado en depresiones del terreno de formas variadas, que se alimenta de un río o de aguas freáticas. Laguna: Es un cuerpo de agua natural dulce o salada de tipo continental de menor tamaño y profundidad que los lagos, ubicado en depresiones del terreno de formas variadas, que se alimenta de ríos o de aguas freáticas. Ciénaga: Es un cuerpo de agua natural de poca profundidad alimentado por un río en los períodos lluviosos y de aguas altas, y con circulación del cuerpo de agua hacia el río, en las épocas secas de aguas bajas, que mantiene vegetación higrófila, incluso arbórea, adaptada a suelos saturados. Pantano: Se define como un surgimiento natural el cual presenta por sí mismo acumulaciones de agua sobre las superficies de tierras bajas inundadas, normalmente fangosas. Estero: Zona de litoral comprendida entre el nivel máximo de la pleamar y el nivel mínimo de bajamar. Se llama también zona intertidal. Jagüey: Son depósitos artesanales construidos para almacenamiento de agua para la época de sequía. Aguas Lluvias: Aquellas recolectadas y almacenadas en los momentos y períodos de lluvias por cualquier mecanismo para su uso. </t>
    </r>
  </si>
  <si>
    <r>
      <rPr>
        <b/>
        <sz val="10"/>
        <rFont val="Arial Narrow"/>
        <family val="2"/>
      </rPr>
      <t>Concesion de aguas superficiales</t>
    </r>
    <r>
      <rPr>
        <sz val="10"/>
        <rFont val="Arial Narrow"/>
        <family val="2"/>
      </rPr>
      <t xml:space="preserve">
INSTRUCCIONES DE DILIGENCIAMIENTO. IV. INFORMACIÓN DE LA FUENTE DE CAPTACIÓN (ARTÍCULO 2.2.3.2.9.1 DEL DECRETO 1076 DE 2015). 3. Coordenadas geográficas del punto de captación:
</t>
    </r>
    <r>
      <rPr>
        <b/>
        <sz val="10"/>
        <rFont val="Arial Narrow"/>
        <family val="2"/>
      </rPr>
      <t>Comentario:</t>
    </r>
    <r>
      <rPr>
        <sz val="10"/>
        <rFont val="Arial Narrow"/>
        <family val="2"/>
      </rPr>
      <t xml:space="preserve">
Se requiere ajustar el sistema de coordenadas según las resoluciones vigentes establecidas por IGAC
</t>
    </r>
    <r>
      <rPr>
        <b/>
        <sz val="10"/>
        <rFont val="Arial Narrow"/>
        <family val="2"/>
      </rPr>
      <t>Propuesta de redacción:</t>
    </r>
    <r>
      <rPr>
        <sz val="10"/>
        <rFont val="Arial Narrow"/>
        <family val="2"/>
      </rPr>
      <t xml:space="preserve">
El sistema de coordenadas con origen único establecido mediante la Resolución 471 del 14 de mayo de 2020 y la posterior Resolución 529 del 05 de junio de 2020, emitidas por el Instituto Geográfico Agustín Codazzi - IGAC, o la norma que la modifique y/o sustituya</t>
    </r>
  </si>
  <si>
    <r>
      <rPr>
        <b/>
        <sz val="10"/>
        <rFont val="Arial Narrow"/>
        <family val="2"/>
      </rPr>
      <t>Concesion de aguas subterraneas</t>
    </r>
    <r>
      <rPr>
        <sz val="10"/>
        <rFont val="Arial Narrow"/>
        <family val="2"/>
      </rPr>
      <t xml:space="preserve">
I. Datos del solicitante. 1. Tipo de persona
</t>
    </r>
    <r>
      <rPr>
        <b/>
        <sz val="10"/>
        <rFont val="Arial Narrow"/>
        <family val="2"/>
      </rPr>
      <t>Comentario:</t>
    </r>
    <r>
      <rPr>
        <sz val="10"/>
        <rFont val="Arial Narrow"/>
        <family val="2"/>
      </rPr>
      <t xml:space="preserve">
Se sugiere incluir según la naturaleza jurídica a las siguientes entidades:
</t>
    </r>
    <r>
      <rPr>
        <b/>
        <sz val="10"/>
        <rFont val="Arial Narrow"/>
        <family val="2"/>
      </rPr>
      <t>Propuesta de redacción:</t>
    </r>
    <r>
      <rPr>
        <sz val="10"/>
        <rFont val="Arial Narrow"/>
        <family val="2"/>
      </rPr>
      <t xml:space="preserve">
 - Municipio
 - Autoridad ambiental
 - Empresa Prestadora de Servicios</t>
    </r>
  </si>
  <si>
    <r>
      <rPr>
        <b/>
        <sz val="10"/>
        <rFont val="Arial Narrow"/>
        <family val="2"/>
      </rPr>
      <t>Concesion de aguas subterraneas</t>
    </r>
    <r>
      <rPr>
        <sz val="10"/>
        <rFont val="Arial Narrow"/>
        <family val="2"/>
      </rPr>
      <t xml:space="preserve">
I. Datos del solicitante
</t>
    </r>
    <r>
      <rPr>
        <b/>
        <sz val="10"/>
        <rFont val="Arial Narrow"/>
        <family val="2"/>
      </rPr>
      <t>Comentario:</t>
    </r>
    <r>
      <rPr>
        <sz val="10"/>
        <rFont val="Arial Narrow"/>
        <family val="2"/>
      </rPr>
      <t xml:space="preserve">
Se sugiere incliuir un item que permita identifcar el sector beneficiado de la concesión de aguas, en particular para proyectos objeto de licenciamiento ambiental, plan de manejo ambiental, mega proyectos o condiciones específicas
</t>
    </r>
    <r>
      <rPr>
        <b/>
        <sz val="10"/>
        <rFont val="Arial Narrow"/>
        <family val="2"/>
      </rPr>
      <t>Propuesta de redacción:</t>
    </r>
    <r>
      <rPr>
        <sz val="10"/>
        <rFont val="Arial Narrow"/>
        <family val="2"/>
      </rPr>
      <t xml:space="preserve">
SECTOR BENEFICIADO
(para proyectos objeto de licenciamiento ambiental, plan de manejo ambiental, mega proyectos o condiciones específicas)
Nombre del proyecto:_____________ 
Fase: exploración, explotación, ejecución, construcción, entre otras    
Minería:, Energía:,Hidrocarburos:, Infraestructura: Otro:</t>
    </r>
  </si>
  <si>
    <r>
      <rPr>
        <b/>
        <sz val="10"/>
        <rFont val="Arial Narrow"/>
        <family val="2"/>
      </rPr>
      <t>Concesion de aguas subterraneas</t>
    </r>
    <r>
      <rPr>
        <sz val="10"/>
        <rFont val="Arial Narrow"/>
        <family val="2"/>
      </rPr>
      <t xml:space="preserve">
II. INFORMACIÓN GENERAL DEL PREDIO PARA EL CUAL SE SOLICITA LA CONCESIÓN DE AGUAS
</t>
    </r>
    <r>
      <rPr>
        <b/>
        <sz val="10"/>
        <rFont val="Arial Narrow"/>
        <family val="2"/>
      </rPr>
      <t>Comentario:</t>
    </r>
    <r>
      <rPr>
        <sz val="10"/>
        <rFont val="Arial Narrow"/>
        <family val="2"/>
      </rPr>
      <t xml:space="preserve">
Se sugiere complementar información relacionada con la titulación del predio, en particular cuando:
1. El predio se encuentra en algún proceso judicial
2. Terceros no autorizados tramiten concesiones en predios ajenos e información requerida para el SIRH
</t>
    </r>
    <r>
      <rPr>
        <b/>
        <sz val="10"/>
        <rFont val="Arial Narrow"/>
        <family val="2"/>
      </rPr>
      <t>Propuesta de redacción:</t>
    </r>
    <r>
      <rPr>
        <sz val="10"/>
        <rFont val="Arial Narrow"/>
        <family val="2"/>
      </rPr>
      <t xml:space="preserve">
4. Cédula catastral
5. Matricula inmobiliaria
6. Proceso Judicial (si aplica), indicar numero de radicado
7. Coordenadas del predio beneficiario: las cuales se deben registrar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
* Las definiciones serán sugeridas para las instrucciones de dilgenciamiento</t>
    </r>
  </si>
  <si>
    <r>
      <rPr>
        <b/>
        <sz val="10"/>
        <rFont val="Arial Narrow"/>
        <family val="2"/>
      </rPr>
      <t>Concesion de aguas subterraneas</t>
    </r>
    <r>
      <rPr>
        <sz val="10"/>
        <rFont val="Arial Narrow"/>
        <family val="2"/>
      </rPr>
      <t xml:space="preserve">
II. INFORMACIÓN GENERAL DEL PREDIO PARA EL CUAL SE SOLICITA LA CONCESIÓN DE AGUAS
</t>
    </r>
    <r>
      <rPr>
        <b/>
        <sz val="10"/>
        <rFont val="Arial Narrow"/>
        <family val="2"/>
      </rPr>
      <t>Comentario:</t>
    </r>
    <r>
      <rPr>
        <sz val="10"/>
        <rFont val="Arial Narrow"/>
        <family val="2"/>
      </rPr>
      <t xml:space="preserve">
Se sugiere mantener la clasificación del suelo en donde se solicita la concesión, considerando que el mismo puede presentar algún tipo de restricción, codicionante o determinante ambiental en el instrumento de ordenamiento territorial que se relevante para el otorgamiento de la concesión
Clasificación del suelo: indicar si el predio solicitante se localiza en el área rural, urbana o de expansión urbana, de acuerdo con lo definido en el Instrumento
de Ordenamiento Territorial vigente del municipio
</t>
    </r>
    <r>
      <rPr>
        <b/>
        <sz val="10"/>
        <rFont val="Arial Narrow"/>
        <family val="2"/>
      </rPr>
      <t>Propuesta de redacción:</t>
    </r>
  </si>
  <si>
    <r>
      <rPr>
        <b/>
        <sz val="10"/>
        <rFont val="Arial Narrow"/>
        <family val="2"/>
      </rPr>
      <t>Concesion de aguas subterraneas</t>
    </r>
    <r>
      <rPr>
        <sz val="10"/>
        <rFont val="Arial Narrow"/>
        <family val="2"/>
      </rPr>
      <t xml:space="preserve">
III. INFORMACIÓN DE LA ACTIVIDAD ECONÓMICA. 3. Costo total del proyecto
</t>
    </r>
    <r>
      <rPr>
        <b/>
        <sz val="10"/>
        <rFont val="Arial Narrow"/>
        <family val="2"/>
      </rPr>
      <t>Comentario:</t>
    </r>
    <r>
      <rPr>
        <sz val="10"/>
        <rFont val="Arial Narrow"/>
        <family val="2"/>
      </rPr>
      <t xml:space="preserve">
 Se sugiere indicar las actividades que generan los costos totales del proyecto (estudios, diseños y puesta en marcha de la captación):
</t>
    </r>
    <r>
      <rPr>
        <b/>
        <sz val="10"/>
        <rFont val="Arial Narrow"/>
        <family val="2"/>
      </rPr>
      <t>Propuesta de redacción:</t>
    </r>
    <r>
      <rPr>
        <sz val="10"/>
        <rFont val="Arial Narrow"/>
        <family val="2"/>
      </rPr>
      <t xml:space="preserve">
3. Costo total del proyecto (estudios, diseños y puesta en marcha de la captación):</t>
    </r>
  </si>
  <si>
    <r>
      <rPr>
        <b/>
        <sz val="10"/>
        <rFont val="Arial Narrow"/>
        <family val="2"/>
      </rPr>
      <t>Concesion de aguas subterraneas</t>
    </r>
    <r>
      <rPr>
        <sz val="10"/>
        <rFont val="Arial Narrow"/>
        <family val="2"/>
      </rPr>
      <t xml:space="preserve">
IV. INFORMACIÓN DEL PUNTO DE CAPTACIÓN. 1. Tipo de punto de agua:
</t>
    </r>
    <r>
      <rPr>
        <b/>
        <sz val="10"/>
        <rFont val="Arial Narrow"/>
        <family val="2"/>
      </rPr>
      <t>Comentario:</t>
    </r>
    <r>
      <rPr>
        <sz val="10"/>
        <rFont val="Arial Narrow"/>
        <family val="2"/>
      </rPr>
      <t xml:space="preserve">
Se sugiere eliminar el punto de agua identificado como agua residual, considerando que esta concesión es para el uso y aprovechamiento de aguas subterráneas
</t>
    </r>
    <r>
      <rPr>
        <b/>
        <sz val="10"/>
        <rFont val="Arial Narrow"/>
        <family val="2"/>
      </rPr>
      <t>Propuesta de redacción: NP</t>
    </r>
  </si>
  <si>
    <r>
      <rPr>
        <b/>
        <sz val="10"/>
        <rFont val="Arial Narrow"/>
        <family val="2"/>
      </rPr>
      <t>Concesion de aguas subterraneas</t>
    </r>
    <r>
      <rPr>
        <sz val="10"/>
        <rFont val="Arial Narrow"/>
        <family val="2"/>
      </rPr>
      <t xml:space="preserve">
IV. INFORMACIÓN DEL PUNTO DE CAPTACIÓN. 1. Tipo de punto de agua:
</t>
    </r>
    <r>
      <rPr>
        <b/>
        <sz val="10"/>
        <rFont val="Arial Narrow"/>
        <family val="2"/>
      </rPr>
      <t>Comentario:</t>
    </r>
    <r>
      <rPr>
        <sz val="10"/>
        <rFont val="Arial Narrow"/>
        <family val="2"/>
      </rPr>
      <t xml:space="preserve">
Se sugiere complementar los tipos de puntos de agua subterránea sobre los cuales se realizan actividades de aprovechamiento.
</t>
    </r>
    <r>
      <rPr>
        <b/>
        <sz val="10"/>
        <rFont val="Arial Narrow"/>
        <family val="2"/>
      </rPr>
      <t xml:space="preserve">Propuesta de redacción:
</t>
    </r>
    <r>
      <rPr>
        <sz val="10"/>
        <rFont val="Arial Narrow"/>
        <family val="2"/>
      </rPr>
      <t xml:space="preserve"> - Aguas alumbradas (minería, hidrocarburos u obras subterráneas)
 - Galerías filtrantes
 - Aguas mineromedicinales</t>
    </r>
  </si>
  <si>
    <r>
      <rPr>
        <b/>
        <sz val="10"/>
        <rFont val="Arial Narrow"/>
        <family val="2"/>
      </rPr>
      <t>Concesion de aguas subterraneas</t>
    </r>
    <r>
      <rPr>
        <sz val="10"/>
        <rFont val="Arial Narrow"/>
        <family val="2"/>
      </rPr>
      <t xml:space="preserve">
IV. INFORMACIÓN DEL PUNTO DE CAPTACIÓN. 4. Número de plancha IGAC (si aplica)
</t>
    </r>
    <r>
      <rPr>
        <b/>
        <sz val="10"/>
        <rFont val="Arial Narrow"/>
        <family val="2"/>
      </rPr>
      <t>Comentario:</t>
    </r>
    <r>
      <rPr>
        <sz val="10"/>
        <rFont val="Arial Narrow"/>
        <family val="2"/>
      </rPr>
      <t xml:space="preserve">
Se sugiere revisar la eliminación de este item considerando la disponibilida de cartografia digital en IGAC
</t>
    </r>
    <r>
      <rPr>
        <b/>
        <sz val="10"/>
        <rFont val="Arial Narrow"/>
        <family val="2"/>
      </rPr>
      <t>Propuesta de redacción: NP</t>
    </r>
  </si>
  <si>
    <r>
      <rPr>
        <b/>
        <sz val="10"/>
        <rFont val="Arial Narrow"/>
        <family val="2"/>
      </rPr>
      <t>Concesion de aguas subterraneas</t>
    </r>
    <r>
      <rPr>
        <sz val="10"/>
        <rFont val="Arial Narrow"/>
        <family val="2"/>
      </rPr>
      <t xml:space="preserve">
IV. INFORMACIÓN DEL PUNTO DE CAPTACIÓN. 5. Coordenadas geográficas del punto de captación en sistema de referencia Magna Sirgas:
</t>
    </r>
    <r>
      <rPr>
        <b/>
        <sz val="10"/>
        <rFont val="Arial Narrow"/>
        <family val="2"/>
      </rPr>
      <t>Comentario:</t>
    </r>
    <r>
      <rPr>
        <sz val="10"/>
        <rFont val="Arial Narrow"/>
        <family val="2"/>
      </rPr>
      <t xml:space="preserve">
Complementar con el término origen único,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
</t>
    </r>
    <r>
      <rPr>
        <b/>
        <sz val="10"/>
        <rFont val="Arial Narrow"/>
        <family val="2"/>
      </rPr>
      <t xml:space="preserve">Propuesta de redacción:
</t>
    </r>
    <r>
      <rPr>
        <sz val="10"/>
        <rFont val="Arial Narrow"/>
        <family val="2"/>
      </rPr>
      <t>5. Coordenadas geográficas del punto de captación en sistema de referencia Magna Sirgas origen único</t>
    </r>
  </si>
  <si>
    <r>
      <rPr>
        <b/>
        <sz val="10"/>
        <rFont val="Arial Narrow"/>
        <family val="2"/>
      </rPr>
      <t>Concesion de aguas subterraneas</t>
    </r>
    <r>
      <rPr>
        <sz val="10"/>
        <rFont val="Arial Narrow"/>
        <family val="2"/>
      </rPr>
      <t xml:space="preserve">
IV. INFORMACIÓN DEL PUNTO DE CAPTACIÓN
</t>
    </r>
    <r>
      <rPr>
        <b/>
        <sz val="10"/>
        <rFont val="Arial Narrow"/>
        <family val="2"/>
      </rPr>
      <t>Comentario:</t>
    </r>
    <r>
      <rPr>
        <sz val="10"/>
        <rFont val="Arial Narrow"/>
        <family val="2"/>
      </rPr>
      <t xml:space="preserve">
Se sugiere, incluir antes del numeral 7 pozos y aljibes, un numeral relacionado con la identificación especifica para Manantiales:
7. MANANTIALES
8. POZOS Y ALJIBES
9. OTROS TIPOS DE CAPTACIONES
</t>
    </r>
    <r>
      <rPr>
        <b/>
        <sz val="10"/>
        <rFont val="Arial Narrow"/>
        <family val="2"/>
      </rPr>
      <t xml:space="preserve">Propuesta de redacción:
</t>
    </r>
    <r>
      <rPr>
        <sz val="10"/>
        <rFont val="Arial Narrow"/>
        <family val="2"/>
      </rPr>
      <t>7. MANANTIALES: 
- Tipo de manantial: Goteo, Filtración, Otro
- Tipo de permanencia: Pernne, Estacional, Intermitente
- Medio surgencia: Rasgo Kárstico, Fractura, Contacto
- Tipo y descripción breve de la captación (si aplica):
- Tipo de conducción
- Número de derivaciones</t>
    </r>
  </si>
  <si>
    <r>
      <rPr>
        <b/>
        <sz val="10"/>
        <rFont val="Arial Narrow"/>
        <family val="2"/>
      </rPr>
      <t>Concesion de aguas subterraneas</t>
    </r>
    <r>
      <rPr>
        <sz val="10"/>
        <rFont val="Arial Narrow"/>
        <family val="2"/>
      </rPr>
      <t xml:space="preserve">
IV. INFORMACIÓN DEL PUNTO DE CAPTACIÓN
</t>
    </r>
    <r>
      <rPr>
        <b/>
        <sz val="10"/>
        <rFont val="Arial Narrow"/>
        <family val="2"/>
      </rPr>
      <t>Comentario:</t>
    </r>
    <r>
      <rPr>
        <sz val="10"/>
        <rFont val="Arial Narrow"/>
        <family val="2"/>
      </rPr>
      <t xml:space="preserve">
Se sugiere, incluir antes del numeral 7 numerales relacionados con la identificación especifica para:
7. MANANTIALES, 8. POZOS Y ALJIBES, 9. OTROS TIPOS DE CAPTACIONES
</t>
    </r>
    <r>
      <rPr>
        <b/>
        <sz val="10"/>
        <rFont val="Arial Narrow"/>
        <family val="2"/>
      </rPr>
      <t xml:space="preserve">Propuesta de redacción:
</t>
    </r>
    <r>
      <rPr>
        <sz val="10"/>
        <rFont val="Arial Narrow"/>
        <family val="2"/>
      </rPr>
      <t>8. POZOS Y ALJIBES (punto de captación es un pozo o algibe existente)</t>
    </r>
  </si>
  <si>
    <r>
      <rPr>
        <b/>
        <sz val="10"/>
        <rFont val="Arial Narrow"/>
        <family val="2"/>
      </rPr>
      <t>Concesion de aguas subterraneas</t>
    </r>
    <r>
      <rPr>
        <sz val="10"/>
        <rFont val="Arial Narrow"/>
        <family val="2"/>
      </rPr>
      <t xml:space="preserve">
IV. INFORMACIÓN DEL PUNTO DE CAPTACIÓN
</t>
    </r>
    <r>
      <rPr>
        <b/>
        <sz val="10"/>
        <rFont val="Arial Narrow"/>
        <family val="2"/>
      </rPr>
      <t>Comentario:</t>
    </r>
    <r>
      <rPr>
        <sz val="10"/>
        <rFont val="Arial Narrow"/>
        <family val="2"/>
      </rPr>
      <t xml:space="preserve">
Se sugiere, incluir posterior al nuevol numeral 8 pozos y aljibes, un numeral relacionado con la identificación especifica para Otros tipos de captaciones:
7. MANANTIALES, 8. POZOS Y ALJIBES, 9. OTROS TIPOS DE CAPTACIONES
</t>
    </r>
    <r>
      <rPr>
        <b/>
        <sz val="10"/>
        <rFont val="Arial Narrow"/>
        <family val="2"/>
      </rPr>
      <t xml:space="preserve">Propuesta de redacción: 
</t>
    </r>
    <r>
      <rPr>
        <sz val="10"/>
        <rFont val="Arial Narrow"/>
        <family val="2"/>
      </rPr>
      <t xml:space="preserve">9. OTROS TIPOS DE CAPTACIONES (aguas alumbradas en minería, hidrocarburos u obras subterráneas, galerías filtrantes, entre otros):
- Tipo y Descripción breve de la captación y método de explotación:
-  Tipo de conducción
- Número de derivaciones
-  Caudal esperado (l/s), método y eficiencia de las medidas de impermeabilización proyectadas (cuando aplique): </t>
    </r>
  </si>
  <si>
    <r>
      <rPr>
        <b/>
        <sz val="10"/>
        <rFont val="Arial Narrow"/>
        <family val="2"/>
      </rPr>
      <t>Concesion de aguas subterraneas</t>
    </r>
    <r>
      <rPr>
        <sz val="10"/>
        <rFont val="Arial Narrow"/>
        <family val="2"/>
      </rPr>
      <t xml:space="preserve">
V. DEMANDA / FIN DE USO: Uso que se le dará al agua solicitada
</t>
    </r>
    <r>
      <rPr>
        <b/>
        <sz val="10"/>
        <rFont val="Arial Narrow"/>
        <family val="2"/>
      </rPr>
      <t>Comentario:</t>
    </r>
    <r>
      <rPr>
        <sz val="10"/>
        <rFont val="Arial Narrow"/>
        <family val="2"/>
      </rPr>
      <t xml:space="preserve">
Se sugiere complementar, regimen de explotación por día y establecer si el uso del agua seleccionado será para una empresa de servicios públicos
</t>
    </r>
    <r>
      <rPr>
        <b/>
        <sz val="10"/>
        <rFont val="Arial Narrow"/>
        <family val="2"/>
      </rPr>
      <t xml:space="preserve">Propuesta de redacción: 
</t>
    </r>
    <r>
      <rPr>
        <sz val="10"/>
        <rFont val="Arial Narrow"/>
        <family val="2"/>
      </rPr>
      <t xml:space="preserve"> - Regimen de explotación propuesto (horas/día):
Establezca el número de horas por día en las que se planea o se bombear el pozo o aljibe
 - Prestación de servicios públicos: Si       No      </t>
    </r>
  </si>
  <si>
    <r>
      <rPr>
        <b/>
        <sz val="10"/>
        <rFont val="Arial Narrow"/>
        <family val="2"/>
      </rPr>
      <t>Concesion de aguas subterraneas</t>
    </r>
    <r>
      <rPr>
        <sz val="10"/>
        <rFont val="Arial Narrow"/>
        <family val="2"/>
      </rPr>
      <t xml:space="preserve">
FIRMA DEL SOLICITANTE O APODERADO DEBIDAMENTE CONSTITUIDO
</t>
    </r>
    <r>
      <rPr>
        <b/>
        <sz val="10"/>
        <rFont val="Arial Narrow"/>
        <family val="2"/>
      </rPr>
      <t>Comentario:</t>
    </r>
    <r>
      <rPr>
        <sz val="10"/>
        <rFont val="Arial Narrow"/>
        <family val="2"/>
      </rPr>
      <t xml:space="preserve">
Se sugiere complementar con la opción de cédula de extranjeria (C.E.)
</t>
    </r>
    <r>
      <rPr>
        <b/>
        <sz val="10"/>
        <rFont val="Arial Narrow"/>
        <family val="2"/>
      </rPr>
      <t xml:space="preserve">Propuesta de redacción: 
</t>
    </r>
    <r>
      <rPr>
        <sz val="10"/>
        <rFont val="Arial Narrow"/>
        <family val="2"/>
      </rPr>
      <t>C.C___ / C.E. ___</t>
    </r>
  </si>
  <si>
    <r>
      <rPr>
        <b/>
        <sz val="10"/>
        <rFont val="Arial Narrow"/>
        <family val="2"/>
      </rPr>
      <t>Concesion de aguas subterraneas</t>
    </r>
    <r>
      <rPr>
        <sz val="10"/>
        <rFont val="Arial Narrow"/>
        <family val="2"/>
      </rPr>
      <t xml:space="preserve">
INSTRUCCIONES DE DILIGENCIAMIENTO. I. DATOS DEL SOLICITANTE (ARTÍCULO  2.2.3.2.9.1 DEL DECRETO 1076 DE 2015). 1. Tipo de persona:
</t>
    </r>
    <r>
      <rPr>
        <b/>
        <sz val="10"/>
        <rFont val="Arial Narrow"/>
        <family val="2"/>
      </rPr>
      <t>Comentario:</t>
    </r>
    <r>
      <rPr>
        <sz val="10"/>
        <rFont val="Arial Narrow"/>
        <family val="2"/>
      </rPr>
      <t xml:space="preserve">
Adicionar
</t>
    </r>
    <r>
      <rPr>
        <b/>
        <sz val="10"/>
        <rFont val="Arial Narrow"/>
        <family val="2"/>
      </rPr>
      <t xml:space="preserve">Propuesta de redacción: 
</t>
    </r>
    <r>
      <rPr>
        <sz val="10"/>
        <rFont val="Arial Narrow"/>
        <family val="2"/>
      </rPr>
      <t>Naturaleza jurídica: refiere al tipo de solicitante con naturaleza jurídica que aplique, tales como Municipio, Corporación Autónoma Regional, Empresa prestadora del servicio y otros. Las Empresas prestadoras del servicio hacen referencia a todas aquellas entidades, instituciones u organismos con varios predios beneficiados del servicio.</t>
    </r>
  </si>
  <si>
    <r>
      <rPr>
        <b/>
        <sz val="10"/>
        <rFont val="Arial Narrow"/>
        <family val="2"/>
      </rPr>
      <t>Concesion de aguas subterraneas</t>
    </r>
    <r>
      <rPr>
        <sz val="10"/>
        <rFont val="Arial Narrow"/>
        <family val="2"/>
      </rPr>
      <t xml:space="preserve">
INSTRUCCIONES DE DILIGENCIAMIENTO. II. INFORMACIÓN GENERAL DEL PREDIO PARA EL CUAL SE SOLICITA LA CONCESIÓN DE AGUAS (ARTÍCULO 2.2.3.2.9.1 DEL DECRETO 1076 DE 2015
</t>
    </r>
    <r>
      <rPr>
        <b/>
        <sz val="10"/>
        <rFont val="Arial Narrow"/>
        <family val="2"/>
      </rPr>
      <t>Comentario:</t>
    </r>
    <r>
      <rPr>
        <sz val="10"/>
        <rFont val="Arial Narrow"/>
        <family val="2"/>
      </rPr>
      <t xml:space="preserve">
Se sugiere complementar las descripciones de información relacionada con la titulación del predio, en particular cuando:
1. El predio se encuentra en algún proceso judicial
2. Terceros no autorizados tramiten concesiones en predios ajenos e información requerida para el SIRH
</t>
    </r>
    <r>
      <rPr>
        <b/>
        <sz val="10"/>
        <rFont val="Arial Narrow"/>
        <family val="2"/>
      </rPr>
      <t xml:space="preserve">Propuesta de redacción: 
</t>
    </r>
    <r>
      <rPr>
        <sz val="10"/>
        <rFont val="Arial Narrow"/>
        <family val="2"/>
      </rPr>
      <t>Cédula catastral y folio de matrícula inmobiliaria:
señale el código alfanumérico como se define el predio según los Certificados actualizados del Registrador de Instrumentos Públicos; ya que dichos valores identifican el predio en la base de datos municipal, de la Corporación, del Sistema de Información de Recurso Hídrico - SIRH y en las oficinas de Registros de Instrumentos públicos o privados a nivel Nacional.
Radicado de proceso judicial (cuando aplica):
Aplica cuando el poseedor ha iniciado un proceso de pertenencia ante un juez, y corresponde al número del expediente.</t>
    </r>
  </si>
  <si>
    <r>
      <rPr>
        <b/>
        <sz val="10"/>
        <rFont val="Arial Narrow"/>
        <family val="2"/>
      </rPr>
      <t>Concesion de aguas subterraneas</t>
    </r>
    <r>
      <rPr>
        <sz val="10"/>
        <rFont val="Arial Narrow"/>
        <family val="2"/>
      </rPr>
      <t xml:space="preserve">
INSTRUCCIONES DE DILIGENCIAMIENTO. III. INFORMACIÓN GENERAL DE LA ACTIVIDAD ECONÓMICA (ARTÍCULO 2.2.3.2.9.1 DEL DECRETO 1076 DE 2015). 3. Costo total del proyecto:
</t>
    </r>
    <r>
      <rPr>
        <b/>
        <sz val="10"/>
        <rFont val="Arial Narrow"/>
        <family val="2"/>
      </rPr>
      <t>Comentario:</t>
    </r>
    <r>
      <rPr>
        <sz val="10"/>
        <rFont val="Arial Narrow"/>
        <family val="2"/>
      </rPr>
      <t xml:space="preserve">
Parea efectos de los costos del proyecto se sugiere  indicar las actividades que generan los costos totales del proyecto (estudios, diseños y puesta enmarcha de la captación):
</t>
    </r>
    <r>
      <rPr>
        <b/>
        <sz val="10"/>
        <rFont val="Arial Narrow"/>
        <family val="2"/>
      </rPr>
      <t xml:space="preserve">Propuesta de redacción: 
</t>
    </r>
    <r>
      <rPr>
        <sz val="10"/>
        <rFont val="Arial Narrow"/>
        <family val="2"/>
      </rPr>
      <t>y la Resolución 1280 de 2010. Registre el valor del costo del proyecto en letras y número, con el fin de evaluar las condiciones presupuestales para el cobro del servicio ambiental por parte de la Autoridad Ambiental Competente. Hace referencia al costo de los estudios, diseños y puesta en marcha del o sistemas captación a implementar para la concesión</t>
    </r>
  </si>
  <si>
    <r>
      <rPr>
        <b/>
        <sz val="10"/>
        <rFont val="Arial Narrow"/>
        <family val="2"/>
      </rPr>
      <t>Concesion de aguas subterraneas</t>
    </r>
    <r>
      <rPr>
        <sz val="10"/>
        <rFont val="Arial Narrow"/>
        <family val="2"/>
      </rPr>
      <t xml:space="preserve">
INSTRUCCIONES DE DILIGENCIAMIENTO. IV. INFORMACIÓN DE LA FUENTE DE CAPTACIÓN (ARTÍCULO 2.2.3.2.9.1 DEL DECRETO 1076 DE 2015. 1. Tipo de punto de agua:
</t>
    </r>
    <r>
      <rPr>
        <b/>
        <sz val="10"/>
        <rFont val="Arial Narrow"/>
        <family val="2"/>
      </rPr>
      <t>Comentario:</t>
    </r>
    <r>
      <rPr>
        <sz val="10"/>
        <rFont val="Arial Narrow"/>
        <family val="2"/>
      </rPr>
      <t xml:space="preserve">
Se sugiere eliminar Aguas residuales, considerando que esta concesión es para el uso y aprovechamiento de aguas subterráneas
</t>
    </r>
    <r>
      <rPr>
        <b/>
        <sz val="10"/>
        <rFont val="Arial Narrow"/>
        <family val="2"/>
      </rPr>
      <t>Propuesta de redacción: NP</t>
    </r>
  </si>
  <si>
    <r>
      <rPr>
        <b/>
        <sz val="10"/>
        <rFont val="Arial Narrow"/>
        <family val="2"/>
      </rPr>
      <t>Concesion de aguas subterraneas</t>
    </r>
    <r>
      <rPr>
        <sz val="10"/>
        <rFont val="Arial Narrow"/>
        <family val="2"/>
      </rPr>
      <t xml:space="preserve">
INSTRUCCIONES DE DILIGENCIAMIENTO. IV. INFORMACIÓN DE LA FUENTE DE CAPTACIÓN (ARTÍCULO 2.2.3.2.9.1 DEL DECRETO 1076 DE 2015
</t>
    </r>
    <r>
      <rPr>
        <b/>
        <sz val="10"/>
        <rFont val="Arial Narrow"/>
        <family val="2"/>
      </rPr>
      <t>Comentario:</t>
    </r>
    <r>
      <rPr>
        <sz val="10"/>
        <rFont val="Arial Narrow"/>
        <family val="2"/>
      </rPr>
      <t xml:space="preserve">
Se sugiere, incluir numeral relacionado con la identificación especifica para Manantiales:
7. MANANTIALES
</t>
    </r>
    <r>
      <rPr>
        <b/>
        <sz val="10"/>
        <rFont val="Arial Narrow"/>
        <family val="2"/>
      </rPr>
      <t xml:space="preserve">Propuesta de redacción: 
</t>
    </r>
    <r>
      <rPr>
        <sz val="10"/>
        <rFont val="Arial Narrow"/>
        <family val="2"/>
      </rPr>
      <t xml:space="preserve">Tipo de manantial:
- Goteo: surgencia superficial de agua de origen subterráneo por medio de gotas.
- Filtración: cuando el agua se introduce en la tierra través de arenas y gravas.
Tipo de Permanencia:
- Perenne: es un manantial cuyo flujo de agua es continuo en el tiempo.
- Estacional: Son manantiales que sólo funcionan cuando el acuífero está demasiado lleno y rebosa en forma de vertido por los niveles superiores, a través de un conducto rocoso ya formado.
- Intermitente: llamado también manantial episódico o periódico, el cual el flujo de agua normalmente ocurre en espacios cortos de manera más o menos regular.   
Medio de surgencia:
- Rasgo Kárstico: son formas en la superficie que aparecen en calizas como resultado de ataque químico del agua con anhídrido carbónico disuelto a las calizas que provoca su destrucción
- Fractura: o fisuras en las que se aloja el agua siguiendo diaclasas, fallas o planos de debilidad o de exfoliación
- Contacto: unión de dos unidades con permeabilidad diferente   
Tipo y descripción de la captación: especifique a nivel general el tipo de sistema de captación a realizar en el manantial para aprovechar el recurso hídrico.
Tipo de Conducción: registre la información sobre el tipo de conducción y el número de derivaciones a realizar para la distribución del caudal. </t>
    </r>
  </si>
  <si>
    <r>
      <rPr>
        <b/>
        <sz val="10"/>
        <rFont val="Arial Narrow"/>
        <family val="2"/>
      </rPr>
      <t>Concesion de aguas subterraneas</t>
    </r>
    <r>
      <rPr>
        <sz val="10"/>
        <rFont val="Arial Narrow"/>
        <family val="2"/>
      </rPr>
      <t xml:space="preserve">
INSTRUCCIONES DE DILIGENCIAMIENTO. IV. INFORMACIÓN DE LA FUENTE DE CAPTACIÓN (ARTÍCULO 2.2.3.2.9.1 DEL DECRETO 1076 DE 2015. 
</t>
    </r>
    <r>
      <rPr>
        <b/>
        <sz val="10"/>
        <rFont val="Arial Narrow"/>
        <family val="2"/>
      </rPr>
      <t>Comentario:</t>
    </r>
    <r>
      <rPr>
        <sz val="10"/>
        <rFont val="Arial Narrow"/>
        <family val="2"/>
      </rPr>
      <t xml:space="preserve">
Se sugiere, incluir numeral relacionado con la identificación especifica para pozos y algibes:
8. POZOS Y ALJIBES
</t>
    </r>
    <r>
      <rPr>
        <b/>
        <sz val="10"/>
        <rFont val="Arial Narrow"/>
        <family val="2"/>
      </rPr>
      <t xml:space="preserve">Propuesta de redacción: 
</t>
    </r>
    <r>
      <rPr>
        <sz val="10"/>
        <rFont val="Arial Narrow"/>
        <family val="2"/>
      </rPr>
      <t>8. POZOS Y ALJIBES (diligenciar únicamente si el punto de captación es un pozo o aljibe):
Datos de la construcción: indicar la fecha y nombre del perforador.
Diámetro interior en pulgadas: espacio anular de la perforación sin el revestimiento.
Diámetro exterior en pulgadas: espacio anular externo de la tubería de revestimiento del pozo.
Diámetro de la perforación en pulgadas: espacio anular de la perforación sin el revestimiento.
Profundidad en metros: longitud o distancia vertical desde la superficie hasta el fondo del pozo o aljibe.
Largo en metros: dimensión más larga de un aljibe no redondo.
Ancho en metros: dimensión más corta de un aljibe no redondo.
Material de revestimiento: indicar el tipo de material de acuerdo a la clasificación: Acero, Hierro galvanizado, PVC, Piedra, Madera, Ladrillo, Cemento u otro tipo de sistema no incluido dentro de las opciones.
Método de explotación: 
Bomba sumergible: bomba que tiene un impulsor sellado a la carcasa. El conjunto se sumerge en el líquido a bombear.
Bomba manual: dispositivo que sirve para elevar el agua, ya sea de pistón o tipo rosario.
Molino de viento: aerogenerador accionado en forma mecánica para bombear agua.
Compresor: dispositivo que utilizar el aire comprimido para extracción del agua.
Motobomba: dispositivo que se utiliza en circunstancias en las que se necesita mover una gran cantidad de agua en forma rápida y eficiente. 
Surgencia natural: fuente cuya agua proviene de un acuífero artesiano, generalmente a través de alguna fisura u otro tipo de abertura del lecho confinante que cubre el acuífero.</t>
    </r>
  </si>
  <si>
    <r>
      <rPr>
        <b/>
        <sz val="10"/>
        <rFont val="Arial Narrow"/>
        <family val="2"/>
      </rPr>
      <t>Concesion de aguas subterraneas</t>
    </r>
    <r>
      <rPr>
        <sz val="10"/>
        <rFont val="Arial Narrow"/>
        <family val="2"/>
      </rPr>
      <t xml:space="preserve">
INSTRUCCIONES DE DILIGENCIAMIENTO. IV. INFORMACIÓN DE LA FUENTE DE CAPTACIÓN (ARTÍCULO 2.2.3.2.9.1 DEL DECRETO 1076 DE 2015
</t>
    </r>
    <r>
      <rPr>
        <b/>
        <sz val="10"/>
        <rFont val="Arial Narrow"/>
        <family val="2"/>
      </rPr>
      <t>Comentario:</t>
    </r>
    <r>
      <rPr>
        <sz val="10"/>
        <rFont val="Arial Narrow"/>
        <family val="2"/>
      </rPr>
      <t xml:space="preserve">
Se sugiere, incluir numeral relacionado con la identificación especifica para Otros tipos de captaciones:
9. OTROS TIPOS DE CAPTACIONES
</t>
    </r>
    <r>
      <rPr>
        <b/>
        <sz val="10"/>
        <rFont val="Arial Narrow"/>
        <family val="2"/>
      </rPr>
      <t xml:space="preserve">Propuesta de redacción:
OTROS TIPOS DE CAPTACIÓN
</t>
    </r>
    <r>
      <rPr>
        <sz val="10"/>
        <rFont val="Arial Narrow"/>
        <family val="2"/>
      </rPr>
      <t>(diligenciar únicamente si la captación corresponde a galerías filtrantes, aguas alumbradas en minería, hidrocarburos u obras subterráneas).
Las obras subterráneas hacen referencia a construcción de túneles para el sector de infraestructura (vial o férreo), energético, minero (minería subterránea) y a la construcción de sótanos.
Tipo y descripción de la captación: especifique a nivel general el tipo de sistema de captación a realizar para aprovechar el recurso hídrico.
Tipo de Conducción: registre la información sobre el tipo de conducción y el número de derivaciones a realizar para la distribución del caudal.
Caudal esperado, método y eficiencia de impermeabilización (cuando aplique): especifique el caudal esperado en l/s, el método que utilizara para minimizar el afloramiento de las aguas de infiltración y la eficiencia de esta impermeabilización.</t>
    </r>
  </si>
  <si>
    <r>
      <rPr>
        <b/>
        <sz val="10"/>
        <rFont val="Arial Narrow"/>
        <family val="2"/>
      </rPr>
      <t>Concesion de aguas subterraneas</t>
    </r>
    <r>
      <rPr>
        <sz val="10"/>
        <rFont val="Arial Narrow"/>
        <family val="2"/>
      </rPr>
      <t xml:space="preserve">
INSTRUCCIONES DE DILIGENCIAMIENTO. IV. INFORMACIÓN DE LA FUENTE DE CAPTACIÓN (ARTÍCULO 2.2.3.2.9.1 DEL DECRETO 1076 DE 2015. 4.  Número de plancha IGAC: registrar la información y la escala de plancha IGAC.
</t>
    </r>
    <r>
      <rPr>
        <b/>
        <sz val="10"/>
        <rFont val="Arial Narrow"/>
        <family val="2"/>
      </rPr>
      <t>Comentario:</t>
    </r>
    <r>
      <rPr>
        <sz val="10"/>
        <rFont val="Arial Narrow"/>
        <family val="2"/>
      </rPr>
      <t xml:space="preserve">
Se sugiere eliminar según disponibilidad de cartografia digital en IGAC
</t>
    </r>
    <r>
      <rPr>
        <b/>
        <sz val="10"/>
        <rFont val="Arial Narrow"/>
        <family val="2"/>
      </rPr>
      <t>Propuesta de redacción: NP</t>
    </r>
  </si>
  <si>
    <r>
      <rPr>
        <b/>
        <sz val="10"/>
        <rFont val="Arial Narrow"/>
        <family val="2"/>
      </rPr>
      <t>Concesion de aguas subterraneas</t>
    </r>
    <r>
      <rPr>
        <sz val="10"/>
        <rFont val="Arial Narrow"/>
        <family val="2"/>
      </rPr>
      <t xml:space="preserve">
INSTRUCCIONES DE DILIGENCIAMIENTO. IV. INFORMACIÓN DE LA FUENTE DE CAPTACIÓN (ARTÍCULO 2.2.3.2.9.1 DEL DECRETO 1076 DE 2015
</t>
    </r>
    <r>
      <rPr>
        <b/>
        <sz val="10"/>
        <rFont val="Arial Narrow"/>
        <family val="2"/>
      </rPr>
      <t>Comentario:</t>
    </r>
    <r>
      <rPr>
        <sz val="10"/>
        <rFont val="Arial Narrow"/>
        <family val="2"/>
      </rPr>
      <t xml:space="preserve">
Se requiere ajustar el sistema de coordenadas según las resoluciones vigentes establecidas por IGAC
</t>
    </r>
    <r>
      <rPr>
        <b/>
        <sz val="10"/>
        <rFont val="Arial Narrow"/>
        <family val="2"/>
      </rPr>
      <t xml:space="preserve">Propuesta de redacción:
</t>
    </r>
    <r>
      <rPr>
        <sz val="10"/>
        <rFont val="Arial Narrow"/>
        <family val="2"/>
      </rPr>
      <t>El sistema de coordenadas con origen único establecido mediante la Resolución 471 del 14 de mayo de 2020 y la posterior Resolución 529 del 05 de junio de 2020, emitidas por el Instituto Geográfico Agustín Codazzi - IGAC, o la norma que la modifique y/o sustituya</t>
    </r>
  </si>
  <si>
    <r>
      <rPr>
        <b/>
        <sz val="10"/>
        <rFont val="Arial Narrow"/>
        <family val="2"/>
      </rPr>
      <t>Concesion de aguas 
subterraneas</t>
    </r>
    <r>
      <rPr>
        <sz val="10"/>
        <rFont val="Arial Narrow"/>
        <family val="2"/>
      </rPr>
      <t xml:space="preserve">
DOCUMENTACIÓN 
QUE SE DEBE 
ANEXAR A LA 
SOLICITUD
</t>
    </r>
    <r>
      <rPr>
        <b/>
        <sz val="10"/>
        <rFont val="Arial Narrow"/>
        <family val="2"/>
      </rPr>
      <t>Comentario:</t>
    </r>
    <r>
      <rPr>
        <sz val="10"/>
        <rFont val="Arial Narrow"/>
        <family val="2"/>
      </rPr>
      <t xml:space="preserve">
Se sugiere incluir 
la siguiente relación 
de información para 
que pueda ser 
anexada por el solicitante 
para cada 
caso específico:
</t>
    </r>
    <r>
      <rPr>
        <b/>
        <sz val="10"/>
        <rFont val="Arial Narrow"/>
        <family val="2"/>
      </rPr>
      <t xml:space="preserve">Propuesta de 
redacción:
</t>
    </r>
  </si>
  <si>
    <r>
      <rPr>
        <b/>
        <sz val="10"/>
        <rFont val="Arial Narrow"/>
        <family val="2"/>
      </rPr>
      <t>Prospección y exploración de aguas subterráneas</t>
    </r>
    <r>
      <rPr>
        <sz val="10"/>
        <rFont val="Arial Narrow"/>
        <family val="2"/>
      </rPr>
      <t xml:space="preserve">
I. Datos del solicitante. 1. Tipo de persona
</t>
    </r>
    <r>
      <rPr>
        <b/>
        <sz val="10"/>
        <rFont val="Arial Narrow"/>
        <family val="2"/>
      </rPr>
      <t>Comentario:</t>
    </r>
    <r>
      <rPr>
        <sz val="10"/>
        <rFont val="Arial Narrow"/>
        <family val="2"/>
      </rPr>
      <t xml:space="preserve">
Se sugiere incluir según la naturaleza jurídica a las siguientes entidades:
</t>
    </r>
    <r>
      <rPr>
        <b/>
        <sz val="10"/>
        <rFont val="Arial Narrow"/>
        <family val="2"/>
      </rPr>
      <t xml:space="preserve">Propuesta de redacción:
</t>
    </r>
    <r>
      <rPr>
        <sz val="10"/>
        <rFont val="Arial Narrow"/>
        <family val="2"/>
      </rPr>
      <t xml:space="preserve"> - Municipio,  Autoridad ambiental, Empresa Prestadora de Servicios</t>
    </r>
  </si>
  <si>
    <r>
      <rPr>
        <b/>
        <sz val="10"/>
        <rFont val="Arial Narrow"/>
        <family val="2"/>
      </rPr>
      <t>Prospección y exploración de aguas subterráneas</t>
    </r>
    <r>
      <rPr>
        <sz val="10"/>
        <rFont val="Arial Narrow"/>
        <family val="2"/>
      </rPr>
      <t xml:space="preserve">
I. Datos del solicitante
</t>
    </r>
    <r>
      <rPr>
        <b/>
        <sz val="10"/>
        <rFont val="Arial Narrow"/>
        <family val="2"/>
      </rPr>
      <t>Comentario:</t>
    </r>
    <r>
      <rPr>
        <sz val="10"/>
        <rFont val="Arial Narrow"/>
        <family val="2"/>
      </rPr>
      <t xml:space="preserve">
Se sugiere incluir Item. 2.  Tipo de trámite
</t>
    </r>
    <r>
      <rPr>
        <b/>
        <sz val="10"/>
        <rFont val="Arial Narrow"/>
        <family val="2"/>
      </rPr>
      <t xml:space="preserve">Propuesta de redacción:
</t>
    </r>
    <r>
      <rPr>
        <sz val="10"/>
        <rFont val="Arial Narrow"/>
        <family val="2"/>
      </rPr>
      <t xml:space="preserve"> - Nuevo, Cesión</t>
    </r>
  </si>
  <si>
    <r>
      <rPr>
        <b/>
        <sz val="10"/>
        <rFont val="Arial Narrow"/>
        <family val="2"/>
      </rPr>
      <t>Prospección y exploración de aguas subterráneas</t>
    </r>
    <r>
      <rPr>
        <sz val="10"/>
        <rFont val="Arial Narrow"/>
        <family val="2"/>
      </rPr>
      <t xml:space="preserve">
I. Datos del solicitante
</t>
    </r>
    <r>
      <rPr>
        <b/>
        <sz val="10"/>
        <rFont val="Arial Narrow"/>
        <family val="2"/>
      </rPr>
      <t>Comentario:</t>
    </r>
    <r>
      <rPr>
        <sz val="10"/>
        <rFont val="Arial Narrow"/>
        <family val="2"/>
      </rPr>
      <t xml:space="preserve">
Se sugiere incliuir un item que permita identifcar el sector beneficiado de la concesión de aguas, en particular para proyectos objeto de licenciamiento ambiental, plan de manejo ambiental, mega proyectos o condiciones específicas
</t>
    </r>
    <r>
      <rPr>
        <b/>
        <sz val="10"/>
        <rFont val="Arial Narrow"/>
        <family val="2"/>
      </rPr>
      <t xml:space="preserve">Propuesta de redacción:
</t>
    </r>
    <r>
      <rPr>
        <sz val="10"/>
        <rFont val="Arial Narrow"/>
        <family val="2"/>
      </rPr>
      <t>SECTOR BENEFICIADO DE LA SOLICITUD DE PROSPECCIÓN Y EXPLORACIÓN AGUAS SUBTERRÁNEAS
(para proyectos objeto de licenciamiento ambiental, plan de manejo ambiental, mega proyectos o condiciones específicas)
Nombre del proyecto:_____________ 
Fase: exploración, explotación, ejecución, construcción, entre otras    
Minería,  Energía:, Hidrocarburos:, Infraestructura:, Industrial: Otro:</t>
    </r>
  </si>
  <si>
    <r>
      <rPr>
        <b/>
        <sz val="10"/>
        <rFont val="Arial Narrow"/>
        <family val="2"/>
      </rPr>
      <t>Prospección y exploración de aguas subterráneas</t>
    </r>
    <r>
      <rPr>
        <sz val="10"/>
        <rFont val="Arial Narrow"/>
        <family val="2"/>
      </rPr>
      <t xml:space="preserve">
II. INFORMACIÓN GENERAL DE LOS PREDIOS EN LOS QUE SE SOLICITA EL PERMISO DE PROSPECCIÓN Y EXPLORACIÓN
</t>
    </r>
    <r>
      <rPr>
        <b/>
        <sz val="10"/>
        <rFont val="Arial Narrow"/>
        <family val="2"/>
      </rPr>
      <t>Comentario:</t>
    </r>
    <r>
      <rPr>
        <sz val="10"/>
        <rFont val="Arial Narrow"/>
        <family val="2"/>
      </rPr>
      <t xml:space="preserve">
Para el desarrollo de una misma actividad de exploración con diferentes usuarios en varios predios, se deberá indicar el polígono correspondiente, señalar la información que aplique, relacionando las ubicación de  los predios en sus correspondientes veredas que hacen parte de dicho proceso.
Se sugiere incluir los siguientes items para identificación de los diferentes predios objeto de exploración
Se sugiere complementar información relacionada con la titulación del predio, en particular cuando:
1. El predio se encuentra en algún proceso judicial
2. Terceros no autorizados tramiten concesiones/permisos en predios ajenos e información requerida para el SIRH
</t>
    </r>
    <r>
      <rPr>
        <b/>
        <sz val="10"/>
        <rFont val="Arial Narrow"/>
        <family val="2"/>
      </rPr>
      <t xml:space="preserve">Propuesta de redacción:
</t>
    </r>
    <r>
      <rPr>
        <sz val="10"/>
        <rFont val="Arial Narrow"/>
        <family val="2"/>
      </rPr>
      <t>4. Numero de predios a explorar
5. Calidad en que actúa el solicitante sobre el predio donde se realizará la prospección: Propietario / Poseedor / Tenedor.
6. Cédula catastral
7. Matricula inmobiliaria
8. Proceso Judicial (si aplica), indicar numero de radicado</t>
    </r>
  </si>
  <si>
    <r>
      <rPr>
        <b/>
        <sz val="10"/>
        <rFont val="Arial Narrow"/>
        <family val="2"/>
      </rPr>
      <t>Prospección y exploración de aguas subterráneas</t>
    </r>
    <r>
      <rPr>
        <sz val="10"/>
        <rFont val="Arial Narrow"/>
        <family val="2"/>
      </rPr>
      <t xml:space="preserve">
II. INFORMACIÓN GENERAL DE LOS PREDIOS EN LOS QUE SE SOLICITA EL PERMISO DE PROSPECCIÓN Y EXPLORACIÓN
</t>
    </r>
    <r>
      <rPr>
        <b/>
        <sz val="10"/>
        <rFont val="Arial Narrow"/>
        <family val="2"/>
      </rPr>
      <t>Comentario:</t>
    </r>
    <r>
      <rPr>
        <sz val="10"/>
        <rFont val="Arial Narrow"/>
        <family val="2"/>
      </rPr>
      <t xml:space="preserve">
Se sugiere mantener la clasificación del suelo para cada uno de los predios en donde se solicita el permiso de prospección considerando que el mismo puede presentar algún tipo de restricción, codicionante o determinante ambiental en el instrumento de ordenamiento territorial que se relevante para el otorgamiento del permiso
Clasificación del suelo: indicar si el predio solicitante se localiza en el área rural, urbana o de expansión urbana, de acuerdo con lo definido en el Instrumento de Ordenamiento Territorial vigente del municipio
</t>
    </r>
    <r>
      <rPr>
        <b/>
        <sz val="10"/>
        <rFont val="Arial Narrow"/>
        <family val="2"/>
      </rPr>
      <t>Propuesta de redacción:</t>
    </r>
  </si>
  <si>
    <r>
      <rPr>
        <b/>
        <sz val="10"/>
        <rFont val="Arial Narrow"/>
        <family val="2"/>
      </rPr>
      <t>Prospección y exploración de aguas subterráneas
III. INFORMACIÓN DE LA ACTIVIDAD ECONÓMICA</t>
    </r>
    <r>
      <rPr>
        <sz val="10"/>
        <rFont val="Arial Narrow"/>
        <family val="2"/>
      </rPr>
      <t xml:space="preserve">
I. Datos del solicitante. 3. Costo total del proyecto
</t>
    </r>
    <r>
      <rPr>
        <b/>
        <sz val="10"/>
        <rFont val="Arial Narrow"/>
        <family val="2"/>
      </rPr>
      <t>Comentario:</t>
    </r>
    <r>
      <rPr>
        <sz val="10"/>
        <rFont val="Arial Narrow"/>
        <family val="2"/>
      </rPr>
      <t xml:space="preserve">
Se sugiere indicar las actividades que generan los costos totales del proyecto
</t>
    </r>
    <r>
      <rPr>
        <b/>
        <sz val="10"/>
        <rFont val="Arial Narrow"/>
        <family val="2"/>
      </rPr>
      <t>Propuesta de redacción:</t>
    </r>
    <r>
      <rPr>
        <sz val="10"/>
        <rFont val="Arial Narrow"/>
        <family val="2"/>
      </rPr>
      <t xml:space="preserve">
3. Costo total del proyecto  (estudios, diseños y perforaciones exploratorias):</t>
    </r>
  </si>
  <si>
    <r>
      <rPr>
        <b/>
        <sz val="10"/>
        <rFont val="Arial Narrow"/>
        <family val="2"/>
      </rPr>
      <t>Prospección y exploración de aguas subterráneas
III. INFORMACIÓN DE LA ACTIVIDAD ECONÓMICA. 2. Sistema de perforación</t>
    </r>
    <r>
      <rPr>
        <sz val="10"/>
        <rFont val="Arial Narrow"/>
        <family val="2"/>
      </rPr>
      <t xml:space="preserve">
</t>
    </r>
    <r>
      <rPr>
        <b/>
        <sz val="10"/>
        <rFont val="Arial Narrow"/>
        <family val="2"/>
      </rPr>
      <t>Comentario:</t>
    </r>
    <r>
      <rPr>
        <sz val="10"/>
        <rFont val="Arial Narrow"/>
        <family val="2"/>
      </rPr>
      <t xml:space="preserve">
El sistema de perfracióon difiere de la actividad objeto de perforación, se sugiere cambiar 
</t>
    </r>
    <r>
      <rPr>
        <b/>
        <sz val="10"/>
        <rFont val="Arial Narrow"/>
        <family val="2"/>
      </rPr>
      <t xml:space="preserve">Propuesta de redacción:
</t>
    </r>
    <r>
      <rPr>
        <sz val="10"/>
        <rFont val="Arial Narrow"/>
        <family val="2"/>
      </rPr>
      <t>2. Actividad objeto de perforación</t>
    </r>
  </si>
  <si>
    <t>No es claro el comentario. La sección "III. Información de la actividad económica" no incluye ningún campo relacionado con el sistema de perforación. En todo caso, se ajustó la redacción del título de la sección, para dar mayor claridad.</t>
  </si>
  <si>
    <r>
      <rPr>
        <b/>
        <sz val="10"/>
        <rFont val="Arial Narrow"/>
        <family val="2"/>
      </rPr>
      <t>Prospección y exploración de aguas subterráneas
INSTRUCCIONES DE DILIGENCIAMIENTO</t>
    </r>
    <r>
      <rPr>
        <sz val="10"/>
        <rFont val="Arial Narrow"/>
        <family val="2"/>
      </rPr>
      <t xml:space="preserve">
I. DATOS DEL SOLICITANTE (ARTÍCULO 2.2.3.2.16.5 DEL DECRETO 1076 DE 2015). 1. Tipo de persona:
</t>
    </r>
    <r>
      <rPr>
        <b/>
        <sz val="10"/>
        <rFont val="Arial Narrow"/>
        <family val="2"/>
      </rPr>
      <t>Comentario:</t>
    </r>
    <r>
      <rPr>
        <sz val="10"/>
        <rFont val="Arial Narrow"/>
        <family val="2"/>
      </rPr>
      <t xml:space="preserve">
Adicionar
</t>
    </r>
    <r>
      <rPr>
        <b/>
        <sz val="10"/>
        <rFont val="Arial Narrow"/>
        <family val="2"/>
      </rPr>
      <t xml:space="preserve">Propuesta de redacción: 
</t>
    </r>
    <r>
      <rPr>
        <sz val="10"/>
        <rFont val="Arial Narrow"/>
        <family val="2"/>
      </rPr>
      <t>Naturaleza jurídica: refiere al tipo de solicitante con naturaleza jurídica que aplique, tales como Municipio, Corporación Autónoma Regional, Empresa prestadora del servicio y otros. Las Empresas prestadoras del servicio hacen referencia a todas aquellas entidades, instituciones u organismos con varios predios beneficiados del servicio.</t>
    </r>
  </si>
  <si>
    <r>
      <rPr>
        <b/>
        <sz val="10"/>
        <rFont val="Arial Narrow"/>
        <family val="2"/>
      </rPr>
      <t>Prospección y exploración de aguas subterráneas
INSTRUCCIONES DE DILIGENCIAMIENTO</t>
    </r>
    <r>
      <rPr>
        <sz val="10"/>
        <rFont val="Arial Narrow"/>
        <family val="2"/>
      </rPr>
      <t xml:space="preserve">
II. INFORMACIÓN GENERAL DE LOS PREDIOS EN LOS QUE SE SOLICITA EL PERMISO DE EXPLORACIÓN (ART. 2.2.3.2.16.5, DECRETO 1076 DE 2015)
</t>
    </r>
    <r>
      <rPr>
        <b/>
        <sz val="10"/>
        <rFont val="Arial Narrow"/>
        <family val="2"/>
      </rPr>
      <t>Comentario:</t>
    </r>
    <r>
      <rPr>
        <sz val="10"/>
        <rFont val="Arial Narrow"/>
        <family val="2"/>
      </rPr>
      <t xml:space="preserve">
Se sugiere complementar las descripciones de información relacionada con la titulación del (los) predio (s), en particular cuando:
1. El predio se encuentra en algún proceso judicial
2. Terceros no autorizados tramiten concesiones en predios ajenos e información requerida para el SIRH
</t>
    </r>
    <r>
      <rPr>
        <b/>
        <sz val="10"/>
        <rFont val="Arial Narrow"/>
        <family val="2"/>
      </rPr>
      <t>Propuesta de redacción:</t>
    </r>
    <r>
      <rPr>
        <sz val="10"/>
        <rFont val="Arial Narrow"/>
        <family val="2"/>
      </rPr>
      <t xml:space="preserve">
Cédula catastral y folio de matrícula inmobiliaria:
señale el código alfanumérico como se define el predio según los Certificados actualizados del Registrador de Instrumentos Públicos; ya que dichos valores identifican el predio en la base de datos municipal, de la Corporación, del Sistema de Información de Recurso Hídrico - SIRH y en las oficinas de Registros de Instrumentos públicos o privados a nivel Nacional.
Radicado de proceso judicial (cuando aplica):
Aplica cuando el poseedor ha iniciado un proceso de pertenencia ante un juez, y corresponde al número del expediente.</t>
    </r>
  </si>
  <si>
    <r>
      <rPr>
        <b/>
        <sz val="10"/>
        <rFont val="Arial Narrow"/>
        <family val="2"/>
      </rPr>
      <t>Prospección y exploración de aguas subterráneas
INSTRUCCIONES DE DILIGENCIAMIENTO. II. INFORMACIÓN GENERAL DE LA ACTIVIDAD ECONÓMICA (ARTÍCULO 2.2.3.2.9.1 DEL DECRETO 1076 DE 2015)</t>
    </r>
    <r>
      <rPr>
        <sz val="10"/>
        <rFont val="Arial Narrow"/>
        <family val="2"/>
      </rPr>
      <t xml:space="preserve">
I. Datos del solicitante. 3. Costo total del proyecto
</t>
    </r>
    <r>
      <rPr>
        <b/>
        <sz val="10"/>
        <rFont val="Arial Narrow"/>
        <family val="2"/>
      </rPr>
      <t>Comentario:</t>
    </r>
    <r>
      <rPr>
        <sz val="10"/>
        <rFont val="Arial Narrow"/>
        <family val="2"/>
      </rPr>
      <t xml:space="preserve">
Se sugiere indicar las actividades que generan los costos totales del proyecto
</t>
    </r>
    <r>
      <rPr>
        <b/>
        <sz val="10"/>
        <rFont val="Arial Narrow"/>
        <family val="2"/>
      </rPr>
      <t>Propuesta de redacción:</t>
    </r>
    <r>
      <rPr>
        <sz val="10"/>
        <rFont val="Arial Narrow"/>
        <family val="2"/>
      </rPr>
      <t xml:space="preserve">
3. Costo total del proyecto  (estudios, diseños y perforaciones exploratorias):</t>
    </r>
  </si>
  <si>
    <r>
      <rPr>
        <b/>
        <sz val="10"/>
        <rFont val="Arial Narrow"/>
        <family val="2"/>
      </rPr>
      <t>Prospección y exploración de aguas subterráneas
IV. INFORMACIÓN DEL ÁREA DE EXPLORACIÓN Y USOS DEL AGUA</t>
    </r>
    <r>
      <rPr>
        <sz val="10"/>
        <rFont val="Arial Narrow"/>
        <family val="2"/>
      </rPr>
      <t xml:space="preserve">
3. Costo total del proyecto:
</t>
    </r>
    <r>
      <rPr>
        <b/>
        <sz val="10"/>
        <rFont val="Arial Narrow"/>
        <family val="2"/>
      </rPr>
      <t>Comentario:</t>
    </r>
    <r>
      <rPr>
        <sz val="10"/>
        <rFont val="Arial Narrow"/>
        <family val="2"/>
      </rPr>
      <t xml:space="preserve">
Parea efectos de los costos del proyecto se sugiere complementar relacionando las actividades requeridas paara la estimación de los costos  
</t>
    </r>
    <r>
      <rPr>
        <b/>
        <sz val="10"/>
        <rFont val="Arial Narrow"/>
        <family val="2"/>
      </rPr>
      <t>Propuesta de redacción:</t>
    </r>
    <r>
      <rPr>
        <sz val="10"/>
        <rFont val="Arial Narrow"/>
        <family val="2"/>
      </rPr>
      <t xml:space="preserve">
y la Resolución 1280 de 2010. Registre el valor del costo del proyecto en letras y número, con el fin de evaluar las condiciones presupuestales para el cobro del servicio ambiental por parte de la Autoridad Ambiental Competente. Hace referencia al costo de los estudios, diseños y perforaciones exploratorias.</t>
    </r>
  </si>
  <si>
    <r>
      <rPr>
        <b/>
        <sz val="10"/>
        <rFont val="Arial Narrow"/>
        <family val="2"/>
      </rPr>
      <t>Prospección y exploración de aguas subterráneas
INSTRUCCIONES DE DILIGENCIAMIENTO</t>
    </r>
    <r>
      <rPr>
        <sz val="10"/>
        <rFont val="Arial Narrow"/>
        <family val="2"/>
      </rPr>
      <t xml:space="preserve">
IV. INFORMACIÓN DEL ÁREA DE EXPLORACIÓN Y USOS DEL AGUA (ARTÍCULOS 2.2.3.2.16.5 y 2.2.3.2.16.6 DEL DECRETO 1076 DE 2015). 7. Coordenadas geográficas del área de exploración:
</t>
    </r>
    <r>
      <rPr>
        <b/>
        <sz val="10"/>
        <rFont val="Arial Narrow"/>
        <family val="2"/>
      </rPr>
      <t xml:space="preserve">Comentario: 
</t>
    </r>
    <r>
      <rPr>
        <sz val="10"/>
        <rFont val="Arial Narrow"/>
        <family val="2"/>
      </rPr>
      <t xml:space="preserve">Se requiere ajustar el sistema de coordenadas según las resoluciones vigentes establecidas por IGAC.
</t>
    </r>
    <r>
      <rPr>
        <b/>
        <sz val="10"/>
        <rFont val="Arial Narrow"/>
        <family val="2"/>
      </rPr>
      <t>Propuesta de redacción:</t>
    </r>
    <r>
      <rPr>
        <sz val="10"/>
        <rFont val="Arial Narrow"/>
        <family val="2"/>
      </rPr>
      <t xml:space="preserve">
El sistema de coordenadas con origen único establecido mediante la Resolución 471 del 14 de mayo de 2020 y la posterior Resolución 529 del 05 de junio de 2020, emitidas por el Instituto Geográfico Agustín Codazzi - IGAC, o la norma que la modifique y/o sustituya</t>
    </r>
  </si>
  <si>
    <r>
      <rPr>
        <b/>
        <sz val="10"/>
        <rFont val="Arial Narrow"/>
        <family val="2"/>
      </rPr>
      <t>Prospección y exploración de aguas subterráneas
INSTRUCCIONES DE DILIGENCIAMIENTO</t>
    </r>
    <r>
      <rPr>
        <sz val="10"/>
        <rFont val="Arial Narrow"/>
        <family val="2"/>
      </rPr>
      <t xml:space="preserve">
IV. INFORMACIÓN DEL ÁREA DE EXPLORACIÓN Y USOS DEL AGUA (ARTÍCULOS 2.2.3.2.16.5 y 2.2.3.2.16.6 DEL DECRETO 1076 DE 2015). 1. Nombre de la empresa perforadora: NIT: Número de inscripción de la empresa perforadora:
</t>
    </r>
    <r>
      <rPr>
        <b/>
        <sz val="10"/>
        <rFont val="Arial Narrow"/>
        <family val="2"/>
      </rPr>
      <t xml:space="preserve">Comentario: 
</t>
    </r>
    <r>
      <rPr>
        <sz val="10"/>
        <rFont val="Arial Narrow"/>
        <family val="2"/>
      </rPr>
      <t xml:space="preserve">Se sugiere revisar la pertiencia de dejar el campo de "Número de inscripción de la empresa perforadora" ya que a la fecha solo la CVC en 2016 creo un registro de empresas perforadoras; no se tiene otras referencias de entidad que emitan un número de registro. lo anterio implica modificar el  Artículo 2.2.3.2.16.4. Aguas subterráneas, exploración. Permiso. 
</t>
    </r>
    <r>
      <rPr>
        <b/>
        <sz val="10"/>
        <rFont val="Arial Narrow"/>
        <family val="2"/>
      </rPr>
      <t>Propuesta de redacción:</t>
    </r>
    <r>
      <rPr>
        <sz val="10"/>
        <rFont val="Arial Narrow"/>
        <family val="2"/>
      </rPr>
      <t xml:space="preserve">
en caso de no se posible su eliminación dado que requeire modifcación del decreto 1076 de 2015, se sugiere que en el proyecto de resolución y en el instructivo de diligenciamiento se aclara que el "número de inscripción" se refiere a el numero generado al momento de realizar el RUT de la empresa que realizara la perforación, de esta manera se evita que se cree un nuevo trámite de "inscripción antes de las autoridades ambientales".</t>
    </r>
  </si>
  <si>
    <r>
      <rPr>
        <b/>
        <sz val="10"/>
        <rFont val="Arial Narrow"/>
        <family val="2"/>
      </rPr>
      <t>Prospección y exploración de aguas subterráneas</t>
    </r>
    <r>
      <rPr>
        <sz val="10"/>
        <rFont val="Arial Narrow"/>
        <family val="2"/>
      </rPr>
      <t xml:space="preserve">
INSTRUCCIONES DE DILIGENCIAMIENTO
IV. INFORMACIÓN DEL ÁREA DE EXPLORACIÓN Y USOS DEL AGUA (ARTÍCULOS 2.2.3.2.16.5 y 2.2.3.2.16.6 DEL DECRETO 1076 DE 2015). 8. Término de tiempo por el cual se solicita el permiso. 
</t>
    </r>
    <r>
      <rPr>
        <b/>
        <sz val="10"/>
        <rFont val="Arial Narrow"/>
        <family val="2"/>
      </rPr>
      <t xml:space="preserve">Comentario: </t>
    </r>
    <r>
      <rPr>
        <sz val="10"/>
        <rFont val="Arial Narrow"/>
        <family val="2"/>
      </rPr>
      <t xml:space="preserve">
Este item se debe eliminar o aclarar según lo establecido en el ARTÍCULO 2.2.3.2.16.8. Permiso y condiciones, b. Que el período no sea mayor de un (1) año, considerando que la redacción actual ( indicar el periodo de tiempo por el cual se solicita el permiso), se orientea hacia una modificación  del Decreto 1076 2015, acción que no corresponde debido a la jerarquia de la futura resolucuón que adopte los FUN.
Se debe tener en cuenta que si bien el usaurio puede solictar el termino del permiso por un periodo inferior a 1 año, el abrir la posibilidad, implica que el puede superar el tiempo maximo reglado, generando la necesidad de requerimiento y aumentando los tiempos de respuesta. por economia administrativa se sugiere no dar este campo.
</t>
    </r>
    <r>
      <rPr>
        <b/>
        <sz val="10"/>
        <rFont val="Arial Narrow"/>
        <family val="2"/>
      </rPr>
      <t>Propuesta de redacción: NP</t>
    </r>
  </si>
  <si>
    <r>
      <t xml:space="preserve">Permiso de vertimientos a cuerpos de agua
</t>
    </r>
    <r>
      <rPr>
        <sz val="10"/>
        <rFont val="Arial Narrow"/>
        <family val="2"/>
      </rPr>
      <t xml:space="preserve">I. Datos del solicitante. 1. Tipo de persona. </t>
    </r>
    <r>
      <rPr>
        <b/>
        <sz val="10"/>
        <rFont val="Arial Narrow"/>
        <family val="2"/>
      </rPr>
      <t xml:space="preserve">
Comentario:
</t>
    </r>
    <r>
      <rPr>
        <sz val="10"/>
        <rFont val="Arial Narrow"/>
        <family val="2"/>
      </rPr>
      <t>Se sugiere incluir según la naturaleza jurídica a las siguientes entidades</t>
    </r>
    <r>
      <rPr>
        <b/>
        <sz val="10"/>
        <rFont val="Arial Narrow"/>
        <family val="2"/>
      </rPr>
      <t xml:space="preserve">
Propuesta de redacción:
</t>
    </r>
    <r>
      <rPr>
        <sz val="10"/>
        <rFont val="Arial Narrow"/>
        <family val="2"/>
      </rPr>
      <t xml:space="preserve"> - Municipio
 - Autoridad ambiental
 - Empresa Prestadora de Servicios</t>
    </r>
  </si>
  <si>
    <r>
      <t xml:space="preserve">Permiso de vertimientos a cuerpos de agua
</t>
    </r>
    <r>
      <rPr>
        <sz val="10"/>
        <rFont val="Arial Narrow"/>
        <family val="2"/>
      </rPr>
      <t xml:space="preserve">I. Datos del solicitante. </t>
    </r>
    <r>
      <rPr>
        <b/>
        <sz val="10"/>
        <rFont val="Arial Narrow"/>
        <family val="2"/>
      </rPr>
      <t xml:space="preserve">
Comentario: 
</t>
    </r>
    <r>
      <rPr>
        <sz val="10"/>
        <rFont val="Arial Narrow"/>
        <family val="2"/>
      </rPr>
      <t>Se sugiere incliuir un item que permita identifcar el sector beneficiado del permiso de vertimiento, en particular para proyectos objeto de licenciamiento ambiental, plan de manejo ambiental, mega proyectos o condiciones específicas</t>
    </r>
    <r>
      <rPr>
        <b/>
        <sz val="10"/>
        <rFont val="Arial Narrow"/>
        <family val="2"/>
      </rPr>
      <t xml:space="preserve">
Propuesta de redacción:
</t>
    </r>
    <r>
      <rPr>
        <sz val="10"/>
        <rFont val="Arial Narrow"/>
        <family val="2"/>
      </rPr>
      <t>SECTOR BENEFICIADO DEL PERMISO DE VERTIMIENTOS Y TIPO DE VERTIMIENTO
(para proyectos objeto de licenciamiento ambiental, plan de manejo ambiental, mega proyectos o condiciones específicas)
Nombre del proyecto:_____________ 
Fase: exploración, explotación, ejecución, construcción, entre otras    
Minería, Energía:, Hidrocarburos:, Infraestructura:, Industrial:, Otro</t>
    </r>
  </si>
  <si>
    <r>
      <t xml:space="preserve">Permiso de vertimientos a cuerpos de agua
</t>
    </r>
    <r>
      <rPr>
        <sz val="10"/>
        <rFont val="Arial Narrow"/>
        <family val="2"/>
      </rPr>
      <t xml:space="preserve">II. INFORMACIÓN GENERAL DEL PREDIO PARA EL CUAL SE SOLICITA EL PERMISO DE VERTIMIENTO.
</t>
    </r>
    <r>
      <rPr>
        <b/>
        <sz val="10"/>
        <rFont val="Arial Narrow"/>
        <family val="2"/>
      </rPr>
      <t xml:space="preserve">Comentario: 
</t>
    </r>
    <r>
      <rPr>
        <sz val="10"/>
        <rFont val="Arial Narrow"/>
        <family val="2"/>
      </rPr>
      <t xml:space="preserve">Se sugiere complementar información relacionada con la titulación del predio, en particular cuando:
1. El predio se encuentra en algún proceso judicial
2. Terceros no autorizados tramiten concesiones/permisos en predios ajenos e información requerida para el SIRH
</t>
    </r>
    <r>
      <rPr>
        <b/>
        <sz val="10"/>
        <rFont val="Arial Narrow"/>
        <family val="2"/>
      </rPr>
      <t xml:space="preserve">Propuesta de redacción:
</t>
    </r>
    <r>
      <rPr>
        <sz val="10"/>
        <rFont val="Arial Narrow"/>
        <family val="2"/>
      </rPr>
      <t>4. Cédula catastral, 5. Matricula inmobiliaria, 5..Proceso Judicial (si aplica), indicar numero de radicado. 7. Coordenadas del predio beneficiario: las cuales se deben registrar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
* Las definiciones serán sugeridas para las instrucciones de dilgenciamiento</t>
    </r>
  </si>
  <si>
    <r>
      <t xml:space="preserve">Permiso de vertimientos a cuerpos de agua
</t>
    </r>
    <r>
      <rPr>
        <sz val="10"/>
        <rFont val="Arial Narrow"/>
        <family val="2"/>
      </rPr>
      <t>II. INFORMACIÓN GENERAL DEL PREDIO PARA EL CUAL SE SOLICITA EL PERMISO DE VERTIMIENTO</t>
    </r>
    <r>
      <rPr>
        <b/>
        <sz val="10"/>
        <rFont val="Arial Narrow"/>
        <family val="2"/>
      </rPr>
      <t xml:space="preserve">
Comentario:
</t>
    </r>
    <r>
      <rPr>
        <sz val="10"/>
        <rFont val="Arial Narrow"/>
        <family val="2"/>
      </rPr>
      <t xml:space="preserve">Se sugiere mantener la clasificación del suelo en donde se solicita el permiso, considerando que el mismo puede presentar algún tipo de restricción, codicionante o determinante ambiental en el instrumento de ordenamiento territorial que se relevante para el otorgamiento del permiso.
Considerando que este mimos documento es requerido en la información que se debe anexar, en cumplimiento del numeral 2.2.3.3.5.2 del D.1076/2015
Clasificación del suelo: indicar si el predio solicitante se localiza en el área rural, urbana o de expansión urbana, de acuerdo con lo definido en el Instrumento de Ordenamiento Territorial vigente del municipio
</t>
    </r>
    <r>
      <rPr>
        <b/>
        <sz val="10"/>
        <rFont val="Arial Narrow"/>
        <family val="2"/>
      </rPr>
      <t>Propuesta de redacción:</t>
    </r>
  </si>
  <si>
    <r>
      <t xml:space="preserve">Permiso de vertimientos a cuerpos de agua
</t>
    </r>
    <r>
      <rPr>
        <sz val="10"/>
        <rFont val="Arial Narrow"/>
        <family val="2"/>
      </rPr>
      <t>III. INFORMACIÓN DE LA ACTIVIDAD ECONÓMICA. 3. Costo total del proyecto</t>
    </r>
    <r>
      <rPr>
        <b/>
        <sz val="10"/>
        <rFont val="Arial Narrow"/>
        <family val="2"/>
      </rPr>
      <t xml:space="preserve">
Comentario:
</t>
    </r>
    <r>
      <rPr>
        <sz val="10"/>
        <rFont val="Arial Narrow"/>
        <family val="2"/>
      </rPr>
      <t>Se sugiere indicar las actividades que generan los costos totales del proyecto (estudios, diseños y puesta en marcha del vertimiento):</t>
    </r>
    <r>
      <rPr>
        <b/>
        <sz val="10"/>
        <rFont val="Arial Narrow"/>
        <family val="2"/>
      </rPr>
      <t xml:space="preserve">
Propuesta de redacción:
</t>
    </r>
    <r>
      <rPr>
        <sz val="10"/>
        <rFont val="Arial Narrow"/>
        <family val="2"/>
      </rPr>
      <t>3. Costo total del proyecto (estudios, diseños y puesta en marcha del vertimiento):</t>
    </r>
  </si>
  <si>
    <r>
      <t xml:space="preserve">Permiso de vertimientos a cuerpos de agua
</t>
    </r>
    <r>
      <rPr>
        <sz val="10"/>
        <rFont val="Arial Narrow"/>
        <family val="2"/>
      </rPr>
      <t>IV. INFORMACIÓN GENERAL DEL CUERPO RECEPTOR Y DEL VERTIMIENTO. 1. Tipo de cuerpo receptor:</t>
    </r>
    <r>
      <rPr>
        <b/>
        <sz val="10"/>
        <rFont val="Arial Narrow"/>
        <family val="2"/>
      </rPr>
      <t xml:space="preserve">
Comentario:
</t>
    </r>
    <r>
      <rPr>
        <sz val="10"/>
        <rFont val="Arial Narrow"/>
        <family val="2"/>
      </rPr>
      <t>Considerando la universalidad de los FUN en su apliación se sugiere manejar un lenguaje más amplio para identicar los diferentes tipos de fuentes, considerando que a pesar que en las instrucciones esten las descripciones lénticas y lóticas las mismas requieren de una mayor conceputalización técnica para su entendimiento, de esta forma se contaría con lenguaje más accesible para todas los posibles usuarios del permiso</t>
    </r>
    <r>
      <rPr>
        <b/>
        <sz val="10"/>
        <rFont val="Arial Narrow"/>
        <family val="2"/>
      </rPr>
      <t xml:space="preserve">
Propuesta de redacción:
</t>
    </r>
    <r>
      <rPr>
        <sz val="10"/>
        <rFont val="Arial Narrow"/>
        <family val="2"/>
      </rPr>
      <t>Se sugieren los siguientes tipos de fuentes* o en su defecto complementar las instrucciones de diligenciamiento:
Río, Quebrada, Arroyo, Caño, Lago, Laguna, Ciénaga, Pantano, Estero, Jagüey, Embalse
* Las definiciones serán sugeridas para las instrucciones de dilgenciamiento según lo establecido en Manual del SIRH</t>
    </r>
  </si>
  <si>
    <r>
      <t xml:space="preserve">Permiso de vertimientos a cuerpos de agua
</t>
    </r>
    <r>
      <rPr>
        <sz val="10"/>
        <rFont val="Arial Narrow"/>
        <family val="2"/>
      </rPr>
      <t>IV. INFORMACIÓN GENERAL DEL CUERPO RECEPTOR Y DEL VERTIMIENTO. 4.  Coordenadas geográficas del punto de vertimiento en sistema de referencia Magna Sirgas::</t>
    </r>
    <r>
      <rPr>
        <b/>
        <sz val="10"/>
        <rFont val="Arial Narrow"/>
        <family val="2"/>
      </rPr>
      <t xml:space="preserve">
Comentario:
</t>
    </r>
    <r>
      <rPr>
        <sz val="10"/>
        <rFont val="Arial Narrow"/>
        <family val="2"/>
      </rPr>
      <t>Complementar con el término origen único,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t>
    </r>
    <r>
      <rPr>
        <b/>
        <sz val="10"/>
        <rFont val="Arial Narrow"/>
        <family val="2"/>
      </rPr>
      <t xml:space="preserve">
Propuesta de redacción:
</t>
    </r>
    <r>
      <rPr>
        <sz val="10"/>
        <rFont val="Arial Narrow"/>
        <family val="2"/>
      </rPr>
      <t>4.Coordenadas geográficas del punto de vertimiento en sistema de referencia Magna Sirgas: origen único</t>
    </r>
  </si>
  <si>
    <r>
      <t xml:space="preserve">Permiso de vertimientos a cuerpos de agua
</t>
    </r>
    <r>
      <rPr>
        <sz val="10"/>
        <rFont val="Arial Narrow"/>
        <family val="2"/>
      </rPr>
      <t>FIRMA DEL SOLICITANTE O APODERADO DEBIDAMENTE CONSTITUIDO</t>
    </r>
    <r>
      <rPr>
        <b/>
        <sz val="10"/>
        <rFont val="Arial Narrow"/>
        <family val="2"/>
      </rPr>
      <t xml:space="preserve">
Comentario:
</t>
    </r>
    <r>
      <rPr>
        <sz val="10"/>
        <rFont val="Arial Narrow"/>
        <family val="2"/>
      </rPr>
      <t>Se sugiere complementar con la opción de cédula de extranjeria (C.E.)</t>
    </r>
    <r>
      <rPr>
        <b/>
        <sz val="10"/>
        <rFont val="Arial Narrow"/>
        <family val="2"/>
      </rPr>
      <t xml:space="preserve">
Propuesta de redacción:
</t>
    </r>
    <r>
      <rPr>
        <sz val="10"/>
        <rFont val="Arial Narrow"/>
        <family val="2"/>
      </rPr>
      <t>C.C___ / C.E. ___</t>
    </r>
  </si>
  <si>
    <r>
      <t xml:space="preserve">Permiso de vertimientos a cuerpos de agua
</t>
    </r>
    <r>
      <rPr>
        <sz val="10"/>
        <rFont val="Arial Narrow"/>
        <family val="2"/>
      </rPr>
      <t>INSTRUCCIONES DE DILIGENCIAMIENTO. I. DATOS DEL SOLICITANTE (ARTÍCULO 2.2.3.3.5.2 DEL DECRETO 1076 DE 2015) 1. Tipo de persona:</t>
    </r>
    <r>
      <rPr>
        <b/>
        <sz val="10"/>
        <rFont val="Arial Narrow"/>
        <family val="2"/>
      </rPr>
      <t xml:space="preserve">
Comentario:
</t>
    </r>
    <r>
      <rPr>
        <sz val="10"/>
        <rFont val="Arial Narrow"/>
        <family val="2"/>
      </rPr>
      <t>Adicionar</t>
    </r>
    <r>
      <rPr>
        <b/>
        <sz val="10"/>
        <rFont val="Arial Narrow"/>
        <family val="2"/>
      </rPr>
      <t xml:space="preserve">
Propuesta de redacción:
</t>
    </r>
    <r>
      <rPr>
        <sz val="10"/>
        <rFont val="Arial Narrow"/>
        <family val="2"/>
      </rPr>
      <t>Naturaleza jurídica: refiere al tipo de solicitante con naturaleza jurídica que aplique, tales como Municipio, Corporación Autónoma Regional, Empresa prestadora del servicio y otros. Las Empresas prestadoras del servicio hacen referencia a todas aquellas entidades, instituciones u organismos con varios predios beneficiados del servicio.</t>
    </r>
  </si>
  <si>
    <r>
      <t xml:space="preserve">Permiso de vertimientos a cuerpos de agua
</t>
    </r>
    <r>
      <rPr>
        <sz val="10"/>
        <rFont val="Arial Narrow"/>
        <family val="2"/>
      </rPr>
      <t>INSTRUCCIONES DE DILIGENCIAMIENTO. II. INFORMACIÓN GENERAL DEL PREDIO PARA EL CUAL SE SOLICITA EL PERMISO DE VERTIMIENTO (ARTÍCULO 2.2.3.3.5.2 DEL DECRETO 1076 DE 2015)</t>
    </r>
    <r>
      <rPr>
        <b/>
        <sz val="10"/>
        <rFont val="Arial Narrow"/>
        <family val="2"/>
      </rPr>
      <t xml:space="preserve">
Comentario:
</t>
    </r>
    <r>
      <rPr>
        <sz val="10"/>
        <rFont val="Arial Narrow"/>
        <family val="2"/>
      </rPr>
      <t xml:space="preserve">Se sugiere complementar las descripciones de información relacionada con la titulación del predio, en particular cuando:
1. El predio se encuentra en algún proceso judicial
2. Terceros no autorizados tramiten concesiones en predios ajenos e información requerida para el SIRH
</t>
    </r>
    <r>
      <rPr>
        <b/>
        <sz val="10"/>
        <rFont val="Arial Narrow"/>
        <family val="2"/>
      </rPr>
      <t xml:space="preserve">Propuesta de redacción:
</t>
    </r>
    <r>
      <rPr>
        <sz val="10"/>
        <rFont val="Arial Narrow"/>
        <family val="2"/>
      </rPr>
      <t>Cédula catastral y folio de matrícula inmobiliaria:
señale el código alfanumérico como se define el predio según los Certificados actualizados del Registrador de Instrumentos Públicos; ya que dichos valores identifican el predio en la base de datos municipal, de la Corporación, del Sistema de Información de Recurso Hídrico - SIRH y en las oficinas de Registros de Instrumentos públicos o privados a nivel Nacional.
Radicado de proceso judicial (cuando aplica):
Aplica cuando el poseedor ha iniciado un proceso de pertenencia ante un juez, y corresponde al número del expediente.</t>
    </r>
  </si>
  <si>
    <r>
      <t xml:space="preserve">Permiso de vertimientos a cuerpos de agua.
</t>
    </r>
    <r>
      <rPr>
        <sz val="10"/>
        <rFont val="Arial Narrow"/>
        <family val="2"/>
      </rPr>
      <t>INSTRUCCIONES DE DILIGENCIAMIENTO. III. INFORMACIÓN GENERAL DE LA ACTIVIDAD ECONÓMICA (ARTÍCULO  2.2.3.3.5.2 DEL DECRETO 1076 DE 2015). 3. Costo total del proyecto:</t>
    </r>
    <r>
      <rPr>
        <b/>
        <sz val="10"/>
        <rFont val="Arial Narrow"/>
        <family val="2"/>
      </rPr>
      <t xml:space="preserve">
Comentario:
</t>
    </r>
    <r>
      <rPr>
        <sz val="10"/>
        <rFont val="Arial Narrow"/>
        <family val="2"/>
      </rPr>
      <t xml:space="preserve">Parea efectos de los costos del proyecto se sugiere complementar relacionando las actividades requeridas paara la estimación de los costos  </t>
    </r>
    <r>
      <rPr>
        <b/>
        <sz val="10"/>
        <rFont val="Arial Narrow"/>
        <family val="2"/>
      </rPr>
      <t xml:space="preserve">
Propuesta de redacción:
</t>
    </r>
    <r>
      <rPr>
        <sz val="10"/>
        <rFont val="Arial Narrow"/>
        <family val="2"/>
      </rPr>
      <t xml:space="preserve">y la Resolución 1280 de 2010. Registre el valor del costo del proyecto en letras y número, con el fin de evaluar las condiciones presupuestales para el cobro del servicio ambiental por parte de la Autoridad Ambiental Competente. Hace referencia al costo de los estudios,diseños y puesta de marcha del vertimiento. </t>
    </r>
  </si>
  <si>
    <r>
      <t xml:space="preserve">Permiso de vertimientos a cuerpos de agua
</t>
    </r>
    <r>
      <rPr>
        <sz val="10"/>
        <rFont val="Arial Narrow"/>
        <family val="2"/>
      </rPr>
      <t>INSTRUCCIONES DE DILIGENCIAMIENTO. IV. INFORMACIÓN GENERAL DEL CUERPO RECEPTOR Y DEL VERTIMIENTO (ARTÍCULO 2.2.3.3.5.2 DEL DECRETO 1076 DE 2015). 1. Tipo de cuerpo receptor:</t>
    </r>
    <r>
      <rPr>
        <b/>
        <sz val="10"/>
        <rFont val="Arial Narrow"/>
        <family val="2"/>
      </rPr>
      <t xml:space="preserve">
Comentario:
</t>
    </r>
    <r>
      <rPr>
        <sz val="10"/>
        <rFont val="Arial Narrow"/>
        <family val="2"/>
      </rPr>
      <t>Considerando la universalidad de los FUN en su apliación se sugiere complementar las instrucciones con definiciones que permitan contar con un lenguaje más amplio para identicar los diferentes tipos de cuerpos receptores, considerando que a pesar que en las instrucciones esten las descripciones lénticas y lóticas las mismas requieren de una mayor conceputalización técnica para su entendimiento, ante lo cual se sugiere utilizar las descripciones de la Resolución 0955 del 2012 mediante la cual se adopto el formato para el Registro de Usuarios del Recurso Hídrico.</t>
    </r>
    <r>
      <rPr>
        <b/>
        <sz val="10"/>
        <rFont val="Arial Narrow"/>
        <family val="2"/>
      </rPr>
      <t xml:space="preserve">
Propuesta de redacción:
</t>
    </r>
    <r>
      <rPr>
        <sz val="10"/>
        <rFont val="Arial Narrow"/>
        <family val="2"/>
      </rPr>
      <t xml:space="preserve">Río: Corriente de agua de grandes dimensiones que sirve de canal natural en una cuenca de drenaje. Quebrada: Curso natural de agua normalmente pequeño y poco profundo, por lo general, de flujo permanente, en cierto modo turbulento y tributario de un río y/o mar. Arroyo: Curso de agua pequeño y poco profundo, por lo general de flujo permanente y en cierto modo turbulento. Caño: Curso natural de agua de flujo intermitente propio de zonas planas. Lago: Es un cuerpo de agua natural, dulce o salada de tipo continental de gran tamaño y profundidad, ubicado en depresiones del terreno de formas variadas, que se alimenta de un río o de aguas freáticas. Laguna: Es un cuerpo de agua natural dulce o salada de tipo continental de menor tamaño y profundidad que los lagos, ubicado en depresiones del terreno de formas variadas, que se alimenta de ríos o de aguas freáticas. Ciénaga: Es un cuerpo de agua natural de poca profundidad alimentado por un río en los períodos lluviosos y de aguas altas, y con circulación del cuerpo de agua hacia el río, en las épocas secas de aguas bajas, que mantiene vegetación higrófila, incluso arbórea, adaptada a suelos saturados. Pantano: Se define como un surgimiento natural el cual presenta por sí mismo acumulaciones de agua sobre las superficies de tierras bajas inundadas, normalmente fangosas. Estero: Zona de litoral comprendida entre el nivel máximo de la pleamar y el nivel mínimo de bajamar. Se llama también zona intertidal. Jagüey: Son depósitos artesanales construidos para almacenamiento de agua para la época de sequía. Aguas Lluvias: Aquellas recolectadas y almacenadas en los momentos y períodos de lluvias por cualquier mecanismo para su uso. </t>
    </r>
  </si>
  <si>
    <r>
      <t xml:space="preserve">Permiso de vertimientos a cuerpos de agua
</t>
    </r>
    <r>
      <rPr>
        <sz val="10"/>
        <rFont val="Arial Narrow"/>
        <family val="2"/>
      </rPr>
      <t>INSTRUCCIONES DE DILIGENCIAMIENTO. IV. INFORMACIÓN GENERAL DEL CUERPO RECEPTOR Y DEL VERTIMIENTO (ARTÍCULO 2.2.3.3.5.2 DEL DECRETO 1076 DE 2015). 4. Coordenadas geográficas del punto de vertimiento:</t>
    </r>
    <r>
      <rPr>
        <b/>
        <sz val="10"/>
        <rFont val="Arial Narrow"/>
        <family val="2"/>
      </rPr>
      <t xml:space="preserve">
Comentario:
</t>
    </r>
    <r>
      <rPr>
        <sz val="10"/>
        <rFont val="Arial Narrow"/>
        <family val="2"/>
      </rPr>
      <t>Se requiere ajustar el sistema de coordenadas según las resoluciones vigentes establecidas por IGAC</t>
    </r>
    <r>
      <rPr>
        <b/>
        <sz val="10"/>
        <rFont val="Arial Narrow"/>
        <family val="2"/>
      </rPr>
      <t xml:space="preserve">
Propuesta de redacción:
</t>
    </r>
    <r>
      <rPr>
        <sz val="10"/>
        <rFont val="Arial Narrow"/>
        <family val="2"/>
      </rPr>
      <t>El sistema de coordenadas con origen único establecido mediante la Resolución 471 del 14 de mayo de 2020 y la posterior Resolución 529 del 05 de junio de 2020, emitidas por el Instituto Geográfico Agustín Codazzi - IGAC, o la norma que la modifique y/o sustituya</t>
    </r>
  </si>
  <si>
    <r>
      <t xml:space="preserve">Permiso de vertimientos a suelo
</t>
    </r>
    <r>
      <rPr>
        <sz val="10"/>
        <rFont val="Arial Narrow"/>
        <family val="2"/>
      </rPr>
      <t>I. Datos del solicitante. 1. Tipo de persona</t>
    </r>
    <r>
      <rPr>
        <b/>
        <sz val="10"/>
        <rFont val="Arial Narrow"/>
        <family val="2"/>
      </rPr>
      <t xml:space="preserve">
Comentario:
</t>
    </r>
    <r>
      <rPr>
        <sz val="10"/>
        <rFont val="Arial Narrow"/>
        <family val="2"/>
      </rPr>
      <t>Se sugiere incluir según la naturaleza jurídica a las siguientes entidades:</t>
    </r>
    <r>
      <rPr>
        <b/>
        <sz val="10"/>
        <rFont val="Arial Narrow"/>
        <family val="2"/>
      </rPr>
      <t xml:space="preserve">
Propuesta de redacción:
</t>
    </r>
    <r>
      <rPr>
        <sz val="10"/>
        <rFont val="Arial Narrow"/>
        <family val="2"/>
      </rPr>
      <t xml:space="preserve"> - Municipio
 - Autoridad ambiental
 - Empresa Prestadora de Servicios</t>
    </r>
  </si>
  <si>
    <r>
      <t xml:space="preserve">Permiso de vertimientos a suelo
</t>
    </r>
    <r>
      <rPr>
        <sz val="10"/>
        <rFont val="Arial Narrow"/>
        <family val="2"/>
      </rPr>
      <t>I. Datos del solicitante</t>
    </r>
    <r>
      <rPr>
        <b/>
        <sz val="10"/>
        <rFont val="Arial Narrow"/>
        <family val="2"/>
      </rPr>
      <t xml:space="preserve">
Comentario:
</t>
    </r>
    <r>
      <rPr>
        <sz val="10"/>
        <rFont val="Arial Narrow"/>
        <family val="2"/>
      </rPr>
      <t>Se sugiere incliuir un item que permita identifcar el sector beneficiado del permiso de vertimiento, en particular para proyectos objeto de licenciamiento ambiental, plan de manejo ambiental, mega proyectos o condiciones específicas</t>
    </r>
    <r>
      <rPr>
        <b/>
        <sz val="10"/>
        <rFont val="Arial Narrow"/>
        <family val="2"/>
      </rPr>
      <t xml:space="preserve">
Propuesta de redacción:
</t>
    </r>
    <r>
      <rPr>
        <sz val="10"/>
        <rFont val="Arial Narrow"/>
        <family val="2"/>
      </rPr>
      <t>SECTOR BENEFICIADO DEL PERMISO DE VERTIMIENTOS Y TIPO DE VERTIMIENTO
(para proyectos objeto de licenciamiento ambiental, plan de manejo ambiental, mega proyectos o condiciones específicas)
Nombre del proyecto:_____________ 
Fase: exploración, explotación, ejecución, construcción, entre otras     
Minería, Energía, Hidrocarburos:, Infraestructura, Industrial: Otro:</t>
    </r>
  </si>
  <si>
    <r>
      <t xml:space="preserve">Permiso de vertimientos a suelo
</t>
    </r>
    <r>
      <rPr>
        <sz val="10"/>
        <rFont val="Arial Narrow"/>
        <family val="2"/>
      </rPr>
      <t>II. INFORMACIÓN GENERAL DEL PREDIO PARA EL CUAL SE SOLICITA EL PERMISO DE VERTIMIENTO</t>
    </r>
    <r>
      <rPr>
        <b/>
        <sz val="10"/>
        <rFont val="Arial Narrow"/>
        <family val="2"/>
      </rPr>
      <t xml:space="preserve">
Comentario:
</t>
    </r>
    <r>
      <rPr>
        <sz val="10"/>
        <rFont val="Arial Narrow"/>
        <family val="2"/>
      </rPr>
      <t xml:space="preserve">Se sugiere complementar información relacionada con la titulación del predio, en particular cuando:
1. El predio se encuentra en algún proceso judicial
2. Terceros no autorizados tramiten concesiones en predios ajenos e información requerida para el SIRH
</t>
    </r>
    <r>
      <rPr>
        <b/>
        <sz val="10"/>
        <rFont val="Arial Narrow"/>
        <family val="2"/>
      </rPr>
      <t xml:space="preserve">Propuesta de redacción:
</t>
    </r>
    <r>
      <rPr>
        <sz val="10"/>
        <rFont val="Arial Narrow"/>
        <family val="2"/>
      </rPr>
      <t>4. Cédula catastral
5. Matricula inmobiliaria
6. Proceso Judicial (si aplica), indicar numero de radicado
7. Coordenadas del predio beneficiario: las cuales se deben registrar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
* Las definiciones serán sugeridas para las instrucciones de dilgenciamiento</t>
    </r>
  </si>
  <si>
    <r>
      <t xml:space="preserve">Permiso de vertimientos a suelo
</t>
    </r>
    <r>
      <rPr>
        <sz val="10"/>
        <rFont val="Arial Narrow"/>
        <family val="2"/>
      </rPr>
      <t>II. INFORMACIÓN GENERAL DEL PREDIO PARA EL CUAL SE SOLICITA EL PERMISO DE VERTIMIENT</t>
    </r>
    <r>
      <rPr>
        <b/>
        <sz val="10"/>
        <rFont val="Arial Narrow"/>
        <family val="2"/>
      </rPr>
      <t xml:space="preserve">O
Comentario:
</t>
    </r>
    <r>
      <rPr>
        <sz val="10"/>
        <rFont val="Arial Narrow"/>
        <family val="2"/>
      </rPr>
      <t xml:space="preserve">Se sugiere mantener la clasificación del suelo en donde se solicita el permiso, considerando que el mismo puede presentar algún tipo de restricción, codicionante o determinante ambiental en el instrumento de ordenamiento territorial que se relevante para el otorgamiento del permiso.
Considerando que este mimos documento es requerido en la información que se debe anexar, en cumplimiento del numeral 2.2.3.3.5.2 del D.1076/2015
Clasificación del suelo: indicar si el predio solicitante se localiza en el área rural, urbana o de expansión urbana, de acuerdo con lo definido en el Instrumento de Ordenamiento Territorial vigente del municipio
</t>
    </r>
    <r>
      <rPr>
        <b/>
        <sz val="10"/>
        <rFont val="Arial Narrow"/>
        <family val="2"/>
      </rPr>
      <t xml:space="preserve">Propuesta de redacción:
</t>
    </r>
  </si>
  <si>
    <r>
      <t xml:space="preserve">Permiso de vertimientos a suelo
</t>
    </r>
    <r>
      <rPr>
        <sz val="10"/>
        <rFont val="Arial Narrow"/>
        <family val="2"/>
      </rPr>
      <t>III. INFORMACIÓN DE LA ACTIVIDAD ECONÓMICA. 3. Costo total del proyecto</t>
    </r>
    <r>
      <rPr>
        <b/>
        <sz val="10"/>
        <rFont val="Arial Narrow"/>
        <family val="2"/>
      </rPr>
      <t xml:space="preserve">
Comentario:
</t>
    </r>
    <r>
      <rPr>
        <sz val="10"/>
        <rFont val="Arial Narrow"/>
        <family val="2"/>
      </rPr>
      <t>Se sugiere indicar las actividades que generan los costos totales del proyecto (estudios, diseños y puesta en marcha del vertimiento):</t>
    </r>
    <r>
      <rPr>
        <b/>
        <sz val="10"/>
        <rFont val="Arial Narrow"/>
        <family val="2"/>
      </rPr>
      <t xml:space="preserve">
Propuesta de redacción:
</t>
    </r>
    <r>
      <rPr>
        <sz val="10"/>
        <rFont val="Arial Narrow"/>
        <family val="2"/>
      </rPr>
      <t>3. Costo total del proyecto (estudios, diseños y puesta en marcha del vertimiento)</t>
    </r>
  </si>
  <si>
    <r>
      <t xml:space="preserve">Permiso de vertimientos a suelo
</t>
    </r>
    <r>
      <rPr>
        <sz val="10"/>
        <rFont val="Arial Narrow"/>
        <family val="2"/>
      </rPr>
      <t>IV. INFORMACIÓN GENERAL DEL ÁREA DE DISPOSICIÓN Y DEL VERTIMIENTO. 3. Coordenadas geográficas del área de disposición del vertimiento en sistema de referencia Magna Sirgas:</t>
    </r>
    <r>
      <rPr>
        <b/>
        <sz val="10"/>
        <rFont val="Arial Narrow"/>
        <family val="2"/>
      </rPr>
      <t xml:space="preserve">
Comentario:
</t>
    </r>
    <r>
      <rPr>
        <sz val="10"/>
        <rFont val="Arial Narrow"/>
        <family val="2"/>
      </rPr>
      <t>Complementar con el término origen único, de acuerdo con el sistema de coordenadas con origen único establecidas mediante la Resolución 471 del 14 de mayo de 2020 y la posterior Resolución 529 del 05 de junio de 2020, emitidas por el Instituto Geográfico Agustín Codazzi - IGAC, o la norma que la modifique y/o sustituya.</t>
    </r>
    <r>
      <rPr>
        <b/>
        <sz val="10"/>
        <rFont val="Arial Narrow"/>
        <family val="2"/>
      </rPr>
      <t xml:space="preserve">
Propuesta de redacción:
</t>
    </r>
    <r>
      <rPr>
        <sz val="10"/>
        <rFont val="Arial Narrow"/>
        <family val="2"/>
      </rPr>
      <t>3.Coordenadas geográficas del punto de vertimiento en sistema de referencia Magna Sirgas: origen único</t>
    </r>
  </si>
  <si>
    <r>
      <t xml:space="preserve">Permiso de vertimientos a suelo
</t>
    </r>
    <r>
      <rPr>
        <sz val="10"/>
        <rFont val="Arial Narrow"/>
        <family val="2"/>
      </rPr>
      <t xml:space="preserve">IV. INFORMACIÓN GENERAL DEL ÁREA DE DISPOSICIÓN Y DEL VERTIMIENTO. 4. Uso del suelo actual del área de disposición:
</t>
    </r>
    <r>
      <rPr>
        <b/>
        <sz val="10"/>
        <rFont val="Arial Narrow"/>
        <family val="2"/>
      </rPr>
      <t xml:space="preserve">Comentario:
</t>
    </r>
    <r>
      <rPr>
        <sz val="10"/>
        <rFont val="Arial Narrow"/>
        <family val="2"/>
      </rPr>
      <t xml:space="preserve">Se sugiere incluir el uso del suelo de las áresa colindantes a la zona considerada para la disposición de ARnD, con el animo de evitar reclamaciones por efectos de escorrentía o encharcamientos que salgan de control
</t>
    </r>
    <r>
      <rPr>
        <b/>
        <sz val="10"/>
        <rFont val="Arial Narrow"/>
        <family val="2"/>
      </rPr>
      <t xml:space="preserve">Propuesta de redacción:
</t>
    </r>
    <r>
      <rPr>
        <sz val="10"/>
        <rFont val="Arial Narrow"/>
        <family val="2"/>
      </rPr>
      <t xml:space="preserve">Usos del suelo en áreas colindantes (aplica para ARnD): </t>
    </r>
  </si>
  <si>
    <r>
      <t xml:space="preserve">Permiso de vertimientos a suelo
</t>
    </r>
    <r>
      <rPr>
        <sz val="10"/>
        <rFont val="Arial Narrow"/>
        <family val="2"/>
      </rPr>
      <t xml:space="preserve">IV. INFORMACIÓN GENERAL DEL ÁREA DE DISPOSICIÓN Y DEL VERTIMIENTO. 4. Uso del suelo actual del área de disposición:
</t>
    </r>
    <r>
      <rPr>
        <b/>
        <sz val="10"/>
        <rFont val="Arial Narrow"/>
        <family val="2"/>
      </rPr>
      <t xml:space="preserve">Comentario:
</t>
    </r>
    <r>
      <rPr>
        <sz val="10"/>
        <rFont val="Arial Narrow"/>
        <family val="2"/>
      </rPr>
      <t>Se sugiere incluir requerimiento relacionado con la necesidad de servidumbre o no, para las actividades de disposición</t>
    </r>
    <r>
      <rPr>
        <b/>
        <sz val="10"/>
        <rFont val="Arial Narrow"/>
        <family val="2"/>
      </rPr>
      <t xml:space="preserve">
Propuesta de redacción:
</t>
    </r>
    <r>
      <rPr>
        <sz val="10"/>
        <rFont val="Arial Narrow"/>
        <family val="2"/>
      </rPr>
      <t xml:space="preserve">Requiere Servidumbre para el aprovechamiento o para la construcción de las obras de relacionadas con el permiso:  Si        No     </t>
    </r>
  </si>
  <si>
    <r>
      <t xml:space="preserve">Permiso de vertimientos a suelo
</t>
    </r>
    <r>
      <rPr>
        <sz val="10"/>
        <rFont val="Arial Narrow"/>
        <family val="2"/>
      </rPr>
      <t xml:space="preserve">IV. INFORMACIÓN GENERAL DEL ÁREA DE DISPOSICIÓN Y DEL VERTIMIENTO
</t>
    </r>
    <r>
      <rPr>
        <b/>
        <sz val="10"/>
        <rFont val="Arial Narrow"/>
        <family val="2"/>
      </rPr>
      <t xml:space="preserve">Comentario:
</t>
    </r>
    <r>
      <rPr>
        <sz val="10"/>
        <rFont val="Arial Narrow"/>
        <family val="2"/>
      </rPr>
      <t>Se sugiere incluir numeral 8 adicional relacionado con los sistemas de tratamiento previo de la disposición</t>
    </r>
    <r>
      <rPr>
        <b/>
        <sz val="10"/>
        <rFont val="Arial Narrow"/>
        <family val="2"/>
      </rPr>
      <t xml:space="preserve">
Propuesta de redacción:
</t>
    </r>
    <r>
      <rPr>
        <sz val="10"/>
        <rFont val="Arial Narrow"/>
        <family val="2"/>
      </rPr>
      <t>8. Sistema de tratamiento: Si ____ No ____   
Descripción del sistema de tratamiento implementado o propuesto</t>
    </r>
  </si>
  <si>
    <r>
      <t xml:space="preserve">Permiso de vertimientos a suelo
</t>
    </r>
    <r>
      <rPr>
        <sz val="10"/>
        <rFont val="Arial Narrow"/>
        <family val="2"/>
      </rPr>
      <t>FIRMA DEL SOLICITANTE O APODERADO DEBIDAMENTE CONSTITUIDO</t>
    </r>
    <r>
      <rPr>
        <b/>
        <sz val="10"/>
        <rFont val="Arial Narrow"/>
        <family val="2"/>
      </rPr>
      <t xml:space="preserve">
Comentario:
</t>
    </r>
    <r>
      <rPr>
        <sz val="10"/>
        <rFont val="Arial Narrow"/>
        <family val="2"/>
      </rPr>
      <t>Se sugiere complementar con la opción de cédula de extranjeria (C.E.)</t>
    </r>
    <r>
      <rPr>
        <b/>
        <sz val="10"/>
        <rFont val="Arial Narrow"/>
        <family val="2"/>
      </rPr>
      <t xml:space="preserve">
Propuesta de redacción:
</t>
    </r>
    <r>
      <rPr>
        <sz val="10"/>
        <rFont val="Arial Narrow"/>
        <family val="2"/>
      </rPr>
      <t>C.C___ / C.E. ___</t>
    </r>
  </si>
  <si>
    <r>
      <t xml:space="preserve">Permiso de vertimientos a suelo
</t>
    </r>
    <r>
      <rPr>
        <sz val="10"/>
        <rFont val="Arial Narrow"/>
        <family val="2"/>
      </rPr>
      <t>INSTRUCCIONES DE DILIGENCIAMIENTO. I. DATOS DEL SOLICITANTE (ARTÍCULO 2.2.3.3.5.2 DEL DECRETO 1076 DE 2015). 1. Tipo de persona:</t>
    </r>
    <r>
      <rPr>
        <b/>
        <sz val="10"/>
        <rFont val="Arial Narrow"/>
        <family val="2"/>
      </rPr>
      <t xml:space="preserve">
Comentario:
</t>
    </r>
    <r>
      <rPr>
        <sz val="10"/>
        <rFont val="Arial Narrow"/>
        <family val="2"/>
      </rPr>
      <t>Adicionar</t>
    </r>
    <r>
      <rPr>
        <b/>
        <sz val="10"/>
        <rFont val="Arial Narrow"/>
        <family val="2"/>
      </rPr>
      <t xml:space="preserve">
Propuesta de redacción:
</t>
    </r>
    <r>
      <rPr>
        <sz val="10"/>
        <rFont val="Arial Narrow"/>
        <family val="2"/>
      </rPr>
      <t>Naturaleza jurídica: refiere al tipo de solicitante con naturaleza jurídica que aplique, tales como Municipio, Corporación Autónoma Regional, Empresa prestadora del servicio y otros. Las Empresas prestadoras del servicio hacen referencia a todas aquellas entidades, instituciones u organismos con varios predios beneficiados del servicio.</t>
    </r>
  </si>
  <si>
    <r>
      <t xml:space="preserve">Permiso de vertimientos a suelo
</t>
    </r>
    <r>
      <rPr>
        <sz val="10"/>
        <rFont val="Arial Narrow"/>
        <family val="2"/>
      </rPr>
      <t>INSTRUCCIONES DE DILIGENCIAMIENTO. II. INFORMACIÓN GENERAL DEL PREDIO PARA EL CUAL SE SOLICITA EL PERMISO DE VERTIMIENTO (ARTÍCULO 2.2.3.3.5.2 DEL DECRETO 1076 DE 2015)</t>
    </r>
    <r>
      <rPr>
        <b/>
        <sz val="10"/>
        <rFont val="Arial Narrow"/>
        <family val="2"/>
      </rPr>
      <t xml:space="preserve">
Comentario:
</t>
    </r>
    <r>
      <rPr>
        <sz val="10"/>
        <rFont val="Arial Narrow"/>
        <family val="2"/>
      </rPr>
      <t xml:space="preserve">Se sugiere complementar las descripciones de información relacionada con la titulación del predio, en particular cuando:
1. El predio se encuentra en algún proceso judicial
2. Terceros no autorizados tramiten concesiones/permisos en predios ajenos e información requerida para el SIRH
</t>
    </r>
    <r>
      <rPr>
        <b/>
        <sz val="10"/>
        <rFont val="Arial Narrow"/>
        <family val="2"/>
      </rPr>
      <t xml:space="preserve">Propuesta de redacción:
</t>
    </r>
    <r>
      <rPr>
        <sz val="10"/>
        <rFont val="Arial Narrow"/>
        <family val="2"/>
      </rPr>
      <t>Cédula catastral y folio de matrícula inmobiliaria:
señale el código alfanumérico como se define el predio según los Certificados actualizados del Registrador de Instrumentos Públicos; ya que dichos valores identifican el predio en la base de datos municipal, de la Corporación, del Sistema de Información de Recurso Hídrico - SIRH y en las oficinas de Registros de Instrumentos públicos o privados a nivel Nacional.
Radicado de proceso judicial (cuando aplica):
Aplica cuando el poseedor ha iniciado un proceso de pertenencia ante un juez, y corresponde al número del expediente.</t>
    </r>
  </si>
  <si>
    <r>
      <t xml:space="preserve">Permiso de vertimientos a suelo
</t>
    </r>
    <r>
      <rPr>
        <sz val="10"/>
        <rFont val="Arial Narrow"/>
        <family val="2"/>
      </rPr>
      <t>INSTRUCCIONES DE DILIGENCIAMIENTO. III. INFORMACIÓN GENERAL DE LA ACTIVIDAD ECONÓMICA (ARTÍCULO 2.2.3.3.5.2 DEL DECRETO 1076 DE 2015). 3. Costo total del proyecto:</t>
    </r>
    <r>
      <rPr>
        <b/>
        <sz val="10"/>
        <rFont val="Arial Narrow"/>
        <family val="2"/>
      </rPr>
      <t xml:space="preserve">
Comentario:
</t>
    </r>
    <r>
      <rPr>
        <sz val="10"/>
        <rFont val="Arial Narrow"/>
        <family val="2"/>
      </rPr>
      <t xml:space="preserve">Parea efectos de los costos del proyecto se sugiere complementar relacionando las actividades requeridas paara la estimación de los costos  </t>
    </r>
    <r>
      <rPr>
        <b/>
        <sz val="10"/>
        <rFont val="Arial Narrow"/>
        <family val="2"/>
      </rPr>
      <t xml:space="preserve">
Propuesta de redacción:
</t>
    </r>
    <r>
      <rPr>
        <sz val="10"/>
        <rFont val="Arial Narrow"/>
        <family val="2"/>
      </rPr>
      <t>y la Resolución 1280 de 2010. Registre el valor del costo del proyecto en letras y número, con el fin de evaluar las condiciones presupuestales para el cobro del servicio ambiental por parte de la Autoridad Ambiental Competente. Hace referencia al costo de los estudios, diseños y puesta de marcha del vertimiento.</t>
    </r>
  </si>
  <si>
    <r>
      <t xml:space="preserve">Permiso de vertimientos a suelo
</t>
    </r>
    <r>
      <rPr>
        <sz val="10"/>
        <rFont val="Arial Narrow"/>
        <family val="2"/>
      </rPr>
      <t>INSTRUCCIONES DE DILIGENCIAMIENTO. IV. INFORMACIÓN GENERAL DEL ÁREA DE DISPOSICIÓN Y DEL VERTIMIENTO (ARTÍCULO 2.2.3.3.5.2 DEL DECRETO 1076 DE 2015). 3. Coordenadas geográficas del área de disposición del vertimiento:</t>
    </r>
    <r>
      <rPr>
        <b/>
        <sz val="10"/>
        <rFont val="Arial Narrow"/>
        <family val="2"/>
      </rPr>
      <t xml:space="preserve">
Comentario:
</t>
    </r>
    <r>
      <rPr>
        <sz val="10"/>
        <rFont val="Arial Narrow"/>
        <family val="2"/>
      </rPr>
      <t>Se requiere ajustar el sistema de coordenadas según las resoluciones vigentes establecidas por IGAC</t>
    </r>
    <r>
      <rPr>
        <b/>
        <sz val="10"/>
        <rFont val="Arial Narrow"/>
        <family val="2"/>
      </rPr>
      <t xml:space="preserve">
Propuesta de redacción:
</t>
    </r>
    <r>
      <rPr>
        <sz val="10"/>
        <rFont val="Arial Narrow"/>
        <family val="2"/>
      </rPr>
      <t>El sistema de coordenadas con origen único establecido mediante la Resolución 471 del 14 de mayo de 2020 y la posterior Resolución 529 del 05 de junio de 2020, emitidas por el Instituto Geográfico Agustín Codazzi - IGAC, o la norma que la modifique y/o sustituya</t>
    </r>
  </si>
  <si>
    <r>
      <t xml:space="preserve">Permiso de vertimientos a suelo
</t>
    </r>
    <r>
      <rPr>
        <sz val="10"/>
        <rFont val="Arial Narrow"/>
        <family val="2"/>
      </rPr>
      <t>INSTRUCCIONES DE DILIGENCIAMIENTO. IV. INFORMACIÓN GENERAL DEL ÁREA DE DISPOSICIÓN Y DEL VERTIMIENTO (ARTÍCULO 2.2.3.3.5.2 DEL DECRETO 1076 DE 2015). 4. Uso del suelo actual del área de disposición:</t>
    </r>
    <r>
      <rPr>
        <b/>
        <sz val="10"/>
        <rFont val="Arial Narrow"/>
        <family val="2"/>
      </rPr>
      <t xml:space="preserve">
Comentario:
</t>
    </r>
    <r>
      <rPr>
        <sz val="10"/>
        <rFont val="Arial Narrow"/>
        <family val="2"/>
      </rPr>
      <t>Se sugiere incluir requerimiento relacionado con la necesidad de servidumbre o no, para las actividades de disposición</t>
    </r>
    <r>
      <rPr>
        <b/>
        <sz val="10"/>
        <rFont val="Arial Narrow"/>
        <family val="2"/>
      </rPr>
      <t xml:space="preserve">
Propuesta de redacción:
</t>
    </r>
    <r>
      <rPr>
        <sz val="10"/>
        <rFont val="Arial Narrow"/>
        <family val="2"/>
      </rPr>
      <t>Servidumbre para la construcción de las obras: indicar si o no se requiere del permiso de servidumbre para la construcción de las obras en la zona de disposición o área de tratamiento. Es responsabilidad del usuario realizar los trámites correspondientes de servidumbre cuando se requieran.</t>
    </r>
  </si>
  <si>
    <r>
      <t xml:space="preserve">Permiso de vertimientos a suelo
</t>
    </r>
    <r>
      <rPr>
        <sz val="10"/>
        <rFont val="Arial Narrow"/>
        <family val="2"/>
      </rPr>
      <t>INSTRUCCIONES DE DILIGENCIAMIENTO. IV. INFORMACIÓN GENERAL DEL ÁREA DE DISPOSICIÓN Y DEL VERTIMIENTO (ARTÍCULO 2.2.3.3.5.2 DEL DECRETO 1076 DE 2015)</t>
    </r>
    <r>
      <rPr>
        <b/>
        <sz val="10"/>
        <rFont val="Arial Narrow"/>
        <family val="2"/>
      </rPr>
      <t xml:space="preserve">
Comentario:
</t>
    </r>
    <r>
      <rPr>
        <sz val="10"/>
        <rFont val="Arial Narrow"/>
        <family val="2"/>
      </rPr>
      <t>Se sugiere incluir numeral 8 adicional, relacionado con los sistemas de tratamiento previo a la disposición</t>
    </r>
    <r>
      <rPr>
        <b/>
        <sz val="10"/>
        <rFont val="Arial Narrow"/>
        <family val="2"/>
      </rPr>
      <t xml:space="preserve">
Propuesta de redacción:
</t>
    </r>
    <r>
      <rPr>
        <sz val="10"/>
        <rFont val="Arial Narrow"/>
        <family val="2"/>
      </rPr>
      <t>Sistema de tratamiento: Indique si se tiene actualmente sistema de tratamiento y que sistemas están implementados o se implementaran como pretratamiento, tratamiento primario, tratamiento secundario y/o tratamiento terciario</t>
    </r>
  </si>
  <si>
    <r>
      <t xml:space="preserve">Comentarios Generales
</t>
    </r>
    <r>
      <rPr>
        <sz val="10"/>
        <rFont val="Arial Narrow"/>
        <family val="2"/>
      </rPr>
      <t>Se observa que el proyecto de resolución se limita a estandarizar los formatos conocidos a la luz de los recientes ajustes a las normas relacionados con el recurso hídrico sin que en estos requieran más información de la ya establecida en la normatividad vigente para los trámites, valoramos que en los formatos se haya aclarado cuáles requisitos no dan lugar a la devolución del trámite ni a solicitud de información adicional.</t>
    </r>
  </si>
  <si>
    <r>
      <t xml:space="preserve">La casilla de modificación y la opción de punto de agua correspondiente a agua residual corresponde al procedimiento que realizaría un usuario que se abastece de agua subterránea y que quiere adelantar el reúso. Esto, generando una armonización con las disposiciones normativas de la materia.
La propuesta de formato incluye la siguiente aclaración: </t>
    </r>
    <r>
      <rPr>
        <i/>
        <sz val="10"/>
        <rFont val="Arial Narrow"/>
        <family val="2"/>
      </rPr>
      <t>"Si es una modificación de una concesión de aguas subterráneas para incluir una nueva fuente de abastecimiento, se deberá adjuntar la información solicitada para el ejercicio de evaluación, control y seguimiento por parte de la Autoridad Ambiental, establecida en la Resolución 1207 de 2014, o aquella que la modifique, adicione o sustituya"</t>
    </r>
    <r>
      <rPr>
        <sz val="10"/>
        <rFont val="Arial Narrow"/>
        <family val="2"/>
      </rPr>
      <t>, con lo cual se armoniza con el ajuste a la propuesta de ajuste a dicha norma.</t>
    </r>
  </si>
  <si>
    <r>
      <rPr>
        <b/>
        <sz val="10"/>
        <rFont val="Arial Narrow"/>
        <family val="2"/>
      </rPr>
      <t xml:space="preserve">INCLUIR EN TODOS LOS FUN EN DONDE SE MENCIONEN LOS SIGUIENTES PUNTOS: </t>
    </r>
    <r>
      <rPr>
        <sz val="10"/>
        <rFont val="Arial Narrow"/>
        <family val="2"/>
      </rPr>
      <t xml:space="preserve">
Tener en cuenta e incluir en los FUN en general, en las Instrucciones de Diligenciamiento el literal relacionado con coordenadas geográficas, que la información proporcionada debe estar alineada con lo establecido por el Instituto Geográfico Agustín Codazzi (IGAC) según la Resolución 471 de 2020 y la Resolución 529 de 2020 que la modifica: "Por medio de la cual se establecen las especificaciones técnicas mínimas que deben tener los productos de la cartografía básica oficial de Colombia".</t>
    </r>
  </si>
  <si>
    <r>
      <rPr>
        <b/>
        <sz val="10"/>
        <rFont val="Arial Narrow"/>
        <family val="2"/>
      </rPr>
      <t>Costo total del proyecto:</t>
    </r>
    <r>
      <rPr>
        <sz val="10"/>
        <rFont val="Arial Narrow"/>
        <family val="2"/>
      </rPr>
      <t xml:space="preserve">  registre el costo total del proyecto en letras y números, entendido como el costo asociado a la actividad por la cual se requiere el permiso, con el fin de evaluar las condiciones presupuestales para el cobro del servicio ambiental por parte de la Autoridad Ambiental Competente, de acuerdo con el artículo 96 de la Ley 633 de 2000 y la Resolución 1280 de 2010.
</t>
    </r>
    <r>
      <rPr>
        <b/>
        <sz val="10"/>
        <rFont val="Arial Narrow"/>
        <family val="2"/>
      </rPr>
      <t>Comentario:</t>
    </r>
    <r>
      <rPr>
        <sz val="10"/>
        <rFont val="Arial Narrow"/>
        <family val="2"/>
      </rPr>
      <t xml:space="preserve">
Al respecto el artículo 28 de la Ley 344 de 1996, modificado por el artículo 96 de la Ley 633 de 2000 estableció que las autoridades ambientales para el cobro de los servicios de evaluación y los servicios de seguimiento de la licencia ambiental, permisos, concesiones, autorizaciones y demás instrumentos de control y manejo ambiental establecidos en la ley y los reglamentos, deberán seguir la escala tarifaria definida en el mismo artículo como “método de cálculo”, el cual contempla: La estimación del número de profesionales/mes o contratistas/mes.  La estimación de visitas a la zona del proyecto (monto de los gastos de viaje necesarios). Los costos de los análisis de laboratorio u otros trabajos técnicos.Un porcentaje que anualmente fijará el Ministerio del Medio Ambiente por gastos de administración, los cuales se aplicará a la suma de los tres componentes anteriores. Por tanto, la tarifa del cobro por parte de la AA está limitada a los costos en que incurre la autoridad ambiental para evaluar la información asociada al trámite, sin sobre pasar el tope máximo que establece el mismo artículo del valor del proyecto, obra o actividad que requiere el trámite ambiental.  El hecho de que se deje costo del proyecto, sin hacer la claridad antes recomendada se ha prestado para que no haya unidad de criterios en el cobro del trámite ambiental, por parte de las distintas autoridades ambientales</t>
    </r>
  </si>
  <si>
    <r>
      <rPr>
        <b/>
        <sz val="10"/>
        <rFont val="Arial Narrow"/>
        <family val="2"/>
      </rPr>
      <t xml:space="preserve">Numeral I Literal 5 “Calidad en que actúa sobre el predio”, </t>
    </r>
    <r>
      <rPr>
        <sz val="10"/>
        <rFont val="Arial Narrow"/>
        <family val="2"/>
      </rPr>
      <t>para todos los FUN, tanto en los formatos (excepto los de concesión de aguas), como en el instructivo y la documentación, se debe tener en cuenta la condición de “Desarrollador de proyectos”, en las etapas iniciales de la planeación de los proyectos se realizan los trámites respectivos y en algunas ocasiones el desarrollador del proyecto no es el propietario del predio y su uso (propietario, tenedor, poseedor u otro) dependerá de la obtención de los trámites y de los resultados de la viabilidad, por ello, se considera que así como los FUN de concesión de aguas superficiales y subterráneas consideran además de las categorías propietarios, tenedores o poseedor, la opción “Otro” se debería incluir en los demás formatos.</t>
    </r>
  </si>
  <si>
    <r>
      <t xml:space="preserve">Formato Único de Concesión de Aaguas Superficiales
</t>
    </r>
    <r>
      <rPr>
        <sz val="10"/>
        <rFont val="Arial Narrow"/>
        <family val="2"/>
      </rPr>
      <t xml:space="preserve">Documentación que se debe anexar a la solicitud. Numeral 6. Autorización sanitaria emitida por parte del Instituto Seccional de Salud, en caso que la concesión sea solicitada para abastecimiento doméstico (artículo 28 del Decreto 1575 de 2007).
</t>
    </r>
    <r>
      <rPr>
        <b/>
        <sz val="10"/>
        <rFont val="Arial Narrow"/>
        <family val="2"/>
      </rPr>
      <t xml:space="preserve">Comentario:
</t>
    </r>
    <r>
      <rPr>
        <sz val="10"/>
        <rFont val="Arial Narrow"/>
        <family val="2"/>
      </rPr>
      <t>Se recomienda revisar la exigencia de la autorización sanitaria favorable, que indica: Autorización sanitaria emitida por parte del Instituto Seccional de Salud, en caso que la concesión sea solicitada para abastecimiento doméstico (artículo 28 del Decreto 1575 de 2007). Sin embargo, el artículo 28 del Decreto citado no establece que este documento aplique para cualquier abastecimiento doméstico, por el contrario se refiere únicamente a los casos en los que el agua sea utilizada para consumo humano. De ahí que, no debe omitirse que uso doméstico no es sinónimo de consumo humano, y que solo en este último caso es que debe exigirse la autorización sanitaria favorable, donde se especifique que únicamente se exige la autorización sanitaria favorable para aquellos casos en donde el agua a captar, sea utilizada para consumo humano.</t>
    </r>
    <r>
      <rPr>
        <b/>
        <sz val="10"/>
        <rFont val="Arial Narrow"/>
        <family val="2"/>
      </rPr>
      <t xml:space="preserve">
Propuesta de redacción:
</t>
    </r>
    <r>
      <rPr>
        <sz val="10"/>
        <rFont val="Arial Narrow"/>
        <family val="2"/>
      </rPr>
      <t xml:space="preserve">6. Autorización sanitaria emitida por parte del Instituto Seccional de Salud, en caso que la concesión sea solicitada para </t>
    </r>
    <r>
      <rPr>
        <strike/>
        <u/>
        <sz val="10"/>
        <rFont val="Arial Narrow"/>
        <family val="2"/>
      </rPr>
      <t>abastecimiento doméstico</t>
    </r>
    <r>
      <rPr>
        <sz val="10"/>
        <rFont val="Arial Narrow"/>
        <family val="2"/>
      </rPr>
      <t xml:space="preserve"> </t>
    </r>
    <r>
      <rPr>
        <b/>
        <u/>
        <sz val="10"/>
        <rFont val="Arial Narrow"/>
        <family val="2"/>
      </rPr>
      <t>Consumo Humano</t>
    </r>
    <r>
      <rPr>
        <sz val="10"/>
        <rFont val="Arial Narrow"/>
        <family val="2"/>
      </rPr>
      <t xml:space="preserve"> (artículo 28 del Decreto 1575 de 2007).</t>
    </r>
  </si>
  <si>
    <r>
      <t>FUN Concesión de aguas subterráneas.</t>
    </r>
    <r>
      <rPr>
        <sz val="10"/>
        <rFont val="Arial Narrow"/>
        <family val="2"/>
      </rPr>
      <t xml:space="preserve"> 
Documentación que se debe anexara la solicitud  Numeral 6. Autorización sanitaria emitida por parte del Instituto Seccional de Salud, en caso que la concesión sea solicitada para abastecimiento doméstico (artículo 28 del Decreto 1575 de 2007).</t>
    </r>
    <r>
      <rPr>
        <b/>
        <sz val="10"/>
        <rFont val="Arial Narrow"/>
        <family val="2"/>
      </rPr>
      <t xml:space="preserve">
Comentario:
</t>
    </r>
    <r>
      <rPr>
        <sz val="10"/>
        <rFont val="Arial Narrow"/>
        <family val="2"/>
      </rPr>
      <t>Se recomienda revisar la exigencia de la autorización sanitaria favorable, que indica: Autorización sanitaria emitida por parte del Instituto Seccional de Salud, en caso que la concesión sea solicitada para abastecimiento doméstico (artículo 28 del Decreto 1575 de 2007). Sin embargo, el artículo 28 del Decreto citado no establece que este documento aplique para cualquier abastecimiento doméstico, por el contrario se refiere únicamente a los casos en los que el agua sea utilizada para consumo humano. De ahí que, no debe omitirse que uso doméstico no es sinónimo de consumo humano, y que solo en este último caso es que debe exigirse la autorización sanitaria favorable, donde se especifique que únicamente se exige la autorización sanitaria favorable para aquellos casos en donde el agua a captar, sea utilizada para consumo humano.</t>
    </r>
    <r>
      <rPr>
        <b/>
        <sz val="10"/>
        <rFont val="Arial Narrow"/>
        <family val="2"/>
      </rPr>
      <t xml:space="preserve">
Propuesta de redacción: NP</t>
    </r>
  </si>
  <si>
    <r>
      <t xml:space="preserve">FUN concesiones aguas subterráneas - Formato
</t>
    </r>
    <r>
      <rPr>
        <sz val="10"/>
        <rFont val="Arial Narrow"/>
        <family val="2"/>
      </rPr>
      <t>Numeral IV. INFORMACIÓN DE LA FUENTE DE CAPTACIÓN. Literal 1. Tipo de punto de agua: Manantial, Aljibe, Pozo, Agua Residual</t>
    </r>
    <r>
      <rPr>
        <b/>
        <sz val="10"/>
        <rFont val="Arial Narrow"/>
        <family val="2"/>
      </rPr>
      <t xml:space="preserve">
Comentario:
</t>
    </r>
    <r>
      <rPr>
        <sz val="10"/>
        <rFont val="Arial Narrow"/>
        <family val="2"/>
      </rPr>
      <t xml:space="preserve">Las aguas residuales no son aguas subterráneas, se recomienda eliminar este campo en todos los contenidos del FUN donde se hace mención a estas.
Adicionalmente, se recomienda iincluir las aguas producto de infiltraciones en obras subterráneas, drenes subhorizontales u horizontales.  En general estas aguas pueden ser usadas por el proyecto para diferentes usos. En el ejercicio del ANLA 2019 se consideró importante incluir este tipo de obras de captación
</t>
    </r>
    <r>
      <rPr>
        <b/>
        <sz val="10"/>
        <rFont val="Arial Narrow"/>
        <family val="2"/>
      </rPr>
      <t xml:space="preserve">Propuesta de redacción:
</t>
    </r>
    <r>
      <rPr>
        <sz val="10"/>
        <rFont val="Arial Narrow"/>
        <family val="2"/>
      </rPr>
      <t>Tipo de punto de agua: Manantial, Aljibe, Pozo, Infiltraciones en obras subterráneas, Drenes subhorizontales u horizontales</t>
    </r>
  </si>
  <si>
    <r>
      <t xml:space="preserve">FUN Concesión de aguas subterráneas  - Formato
</t>
    </r>
    <r>
      <rPr>
        <sz val="10"/>
        <rFont val="Arial Narrow"/>
        <family val="2"/>
      </rPr>
      <t xml:space="preserve">Numeral IV </t>
    </r>
    <r>
      <rPr>
        <b/>
        <sz val="10"/>
        <rFont val="Arial Narrow"/>
        <family val="2"/>
      </rPr>
      <t xml:space="preserve">
Comentario:
</t>
    </r>
    <r>
      <rPr>
        <sz val="10"/>
        <rFont val="Arial Narrow"/>
        <family val="2"/>
      </rPr>
      <t xml:space="preserve">Información del Punto de Captación se sugiere incluir las galerias filtrante y además de igualmente encontrarse en el inventario de puntos de agua.  
</t>
    </r>
    <r>
      <rPr>
        <b/>
        <sz val="10"/>
        <rFont val="Arial Narrow"/>
        <family val="2"/>
      </rPr>
      <t>Propuesta de redacción: NP</t>
    </r>
  </si>
  <si>
    <r>
      <t xml:space="preserve">FUN Concesión de aguas subterráneas  - Formato
</t>
    </r>
    <r>
      <rPr>
        <sz val="10"/>
        <rFont val="Arial Narrow"/>
        <family val="2"/>
      </rPr>
      <t xml:space="preserve">Numeral V. DEMANDA / FIN DE USO: Cantidad de agua que solicita (l/s): </t>
    </r>
    <r>
      <rPr>
        <b/>
        <sz val="10"/>
        <rFont val="Arial Narrow"/>
        <family val="2"/>
      </rPr>
      <t xml:space="preserve">
Comentario:
</t>
    </r>
    <r>
      <rPr>
        <sz val="10"/>
        <rFont val="Arial Narrow"/>
        <family val="2"/>
      </rPr>
      <t>Se sugiere incluir el volumen, dado que es el parámetro más claro a nivel de gestión de acuíferos; así como las horas al día de bombeo</t>
    </r>
    <r>
      <rPr>
        <b/>
        <sz val="10"/>
        <rFont val="Arial Narrow"/>
        <family val="2"/>
      </rPr>
      <t xml:space="preserve">
Propuesta de redacción:
</t>
    </r>
    <r>
      <rPr>
        <sz val="10"/>
        <rFont val="Arial Narrow"/>
        <family val="2"/>
      </rPr>
      <t>Volumen, Horas al días de bombeo</t>
    </r>
  </si>
  <si>
    <r>
      <t xml:space="preserve">FUN concesiones aguas subterráneas - Documentos
</t>
    </r>
    <r>
      <rPr>
        <sz val="9"/>
        <rFont val="Arial Narrow"/>
        <family val="2"/>
      </rPr>
      <t>Documentos que se debe anexar a la solicitud. Literal 5. Información prevista en la sección 10, articulos 2.2.3.2.10.1 al 2.2.3.2.10.20 del Decreto 1076 de 2015 para concesiones con características especiales.</t>
    </r>
    <r>
      <rPr>
        <b/>
        <sz val="9"/>
        <rFont val="Arial Narrow"/>
        <family val="2"/>
      </rPr>
      <t xml:space="preserve">
Comentario:
</t>
    </r>
    <r>
      <rPr>
        <sz val="9"/>
        <rFont val="Arial Narrow"/>
        <family val="2"/>
      </rPr>
      <t xml:space="preserve">Se recomienda transcribir los requisitos asociados a cada uno de los artículos listados, de forma que sea más claro para todos los usuarios. Información prevista en la sección 10, articulos 2.2.3.2.10.1 al 2.2.3.2.10.20 del Decreto 1076 de 2015 para concesiones con características especiales.
</t>
    </r>
    <r>
      <rPr>
        <b/>
        <sz val="9"/>
        <rFont val="Arial Narrow"/>
        <family val="2"/>
      </rPr>
      <t xml:space="preserve">Propuesta de redacción:
</t>
    </r>
    <r>
      <rPr>
        <sz val="9"/>
        <rFont val="Arial Narrow"/>
        <family val="2"/>
      </rPr>
      <t xml:space="preserve"> Información prevista en la sección 10, articulos 2.2.3.2.10.1 al 2.2.3.2.10.20 del Decreto 1076 de 2015 para concesiones con características especiales:
2.2.3.2.10.1 Acueducto para uso doméstico
2.2.3.2.10.2 Uso agrícola, riego y drenaje
2.2.3.2.10.3 Uso Industrial
2.2.3.2.10.4 Anexo solicitud concesión uso industrial
2.2.3.2.10.5 Falta de construcción y puesta en marcha del sistema de tratamiento de aguas residuales
2.2.3.2.10.6 Refrigeración de maquinarias
2.2.3.2.10.7 . Uso energético
2.2.3.2.10.8  Requisitos adicionales en uso energético
2.2.3.2.10.9 Ampliaciones de fuerza hidráulica o de plazo
2.2.3.2.10.10 Coexistencia del uso energético del agua con otros usos
2.2.3.2.10.11 Uso energético y prestación del servicio público de distribución y suministro de electricidad
2.2.3.2.10.12 Usos mineros y petroleros
2.2.3.2.10.13 Obligaciones adicionales
2.2.3.2.10.14 Concesiones de aguas para uso en mineroductos y otras autorizaciones
2.2.3.2.10.15 Explotación petrolífera.
2.2.3.2.10.16 Inyecciones para recuperación secundaria de petróleo o gas natural
2.2.3.2.10.17 Flotación de maderas
2.2.3.2.10.18 Balsas de flotación de maderas
2.2.3.2.10.19 Naves fluviales o lacustres
2.2.3.2.10.20 Prevención de la contaminación derivada de la operación o lavado de las naves:</t>
    </r>
  </si>
  <si>
    <r>
      <t xml:space="preserve">FUN Permiso de prospección y exploración de aguas subterráneas  - Formato.
</t>
    </r>
    <r>
      <rPr>
        <sz val="10"/>
        <rFont val="Arial Narrow"/>
        <family val="2"/>
      </rPr>
      <t>Numeral IV. INFORMACIÓN DE LA EXPLORACIÓN Y USOS DEL AGUA. Literal 1. Número de inscripción de la empresa perforadora</t>
    </r>
    <r>
      <rPr>
        <b/>
        <sz val="10"/>
        <rFont val="Arial Narrow"/>
        <family val="2"/>
      </rPr>
      <t xml:space="preserve">
Comentario:
</t>
    </r>
    <r>
      <rPr>
        <sz val="10"/>
        <rFont val="Arial Narrow"/>
        <family val="2"/>
      </rPr>
      <t xml:space="preserve">No es claro dónde el usuario puede consultar el número de inscripción de la empresa perforadora. Se recomienda especificar. </t>
    </r>
    <r>
      <rPr>
        <b/>
        <sz val="10"/>
        <rFont val="Arial Narrow"/>
        <family val="2"/>
      </rPr>
      <t xml:space="preserve">
Propuesta de redacción: NP</t>
    </r>
  </si>
  <si>
    <r>
      <t xml:space="preserve">FUN Permiso de prospección y exploración de aguas subterráneas - Instructivo
</t>
    </r>
    <r>
      <rPr>
        <sz val="10"/>
        <rFont val="Arial Narrow"/>
        <family val="2"/>
      </rPr>
      <t xml:space="preserve">Numeral IV. INFORMACIÓN DEL AREA DE EXPLORACIÓN Y USOS DEL AGUA. Literal 3. Equipo a utilizar en la exploración: indicar el equipo a utilizar para el proceso de perforación.
</t>
    </r>
    <r>
      <rPr>
        <b/>
        <sz val="10"/>
        <rFont val="Arial Narrow"/>
        <family val="2"/>
      </rPr>
      <t xml:space="preserve">Comentario:
</t>
    </r>
    <r>
      <rPr>
        <sz val="10"/>
        <rFont val="Arial Narrow"/>
        <family val="2"/>
      </rPr>
      <t xml:space="preserve">No se entiende a que se refiere, se solicita aclarar que información debe consignarse
</t>
    </r>
    <r>
      <rPr>
        <b/>
        <sz val="10"/>
        <rFont val="Arial Narrow"/>
        <family val="2"/>
      </rPr>
      <t>Propuesta de redacción: NP</t>
    </r>
  </si>
  <si>
    <r>
      <t xml:space="preserve">FUN Permiso de prospección y exploración de aguas subterráneas - Instructivo
</t>
    </r>
    <r>
      <rPr>
        <sz val="10"/>
        <rFont val="Arial Narrow"/>
        <family val="2"/>
      </rPr>
      <t>Numeral IV. INFORMACIÓN DEL AREA DE EXPLORACIÓN Y USOS DEL AGUA. Literal 5. Uso(s) proyectado(s) para el aprovechamiento del agua subterránea(campo opcional): Diligenciar la información de los usos del agua proyectados, de acuerdo con los fines de uso definidos en el artículo 2.2.3.2.7.1 del Decreto 1076 de 2015 para el aprovechamiento del recurso hídrico: abastecimiento doméstico, riego  y silvicultura, acuicultura y pesca, abastecimiento de abrevaderos, uso industrial, generación térmica o nuclear de electricidad, explotación minera y tratamiento de minerales, explotación petrolera, inyección para generación geotérmica, generación hidroeléctrica, generación cinética directa, flotación de maderas, transporte de minerales y sustancias tóxicas, recreación y deportes, usos medicinales y otros usos similares.</t>
    </r>
    <r>
      <rPr>
        <b/>
        <sz val="10"/>
        <rFont val="Arial Narrow"/>
        <family val="2"/>
      </rPr>
      <t xml:space="preserve">
Comentario:
</t>
    </r>
    <r>
      <rPr>
        <sz val="10"/>
        <rFont val="Arial Narrow"/>
        <family val="2"/>
      </rPr>
      <t xml:space="preserve">Se sugiere que este item se organice en formato de checkbox, para elegir los usos proyectados, de acuerdo con el artículo 2.2.3.2.7.1 del Decreto 1076 de 2015.
</t>
    </r>
    <r>
      <rPr>
        <b/>
        <sz val="10"/>
        <rFont val="Arial Narrow"/>
        <family val="2"/>
      </rPr>
      <t>Propuesta de redacción: NP</t>
    </r>
  </si>
  <si>
    <r>
      <t xml:space="preserve">FUN Permiso Vertimiento a suelos - Formato
</t>
    </r>
    <r>
      <rPr>
        <sz val="10"/>
        <rFont val="Arial Narrow"/>
        <family val="2"/>
      </rPr>
      <t>Numeral I. DATOS DEL SOLICITANTE. Literal 5. Calidad en que actúa sobre el predio donde se realizará el se realizará el vertimiento al suelo: Para seleccionar Propietario, Poseedor y Tenedor</t>
    </r>
    <r>
      <rPr>
        <b/>
        <sz val="10"/>
        <rFont val="Arial Narrow"/>
        <family val="2"/>
      </rPr>
      <t xml:space="preserve">
Comentario:
</t>
    </r>
    <r>
      <rPr>
        <sz val="10"/>
        <rFont val="Arial Narrow"/>
        <family val="2"/>
      </rPr>
      <t xml:space="preserve">La viabilidad para el desarrollo de proyectos, obras o actividades está sujeta entre otros, a la obtención de los permisos ambientales, y en algunos casos el titular del proyecto no es el propietario del predio y su compra estará sujeta al resultado de dicha viabilidad. Por ello, es necesario incluir otra categoría como “Desarrollador de proyectos” y se recomienda que como requisito específico se solicite una carta compromisoria firmada por el titular del proyecto  en la que manifese su compromiso, de que en caso de obtener la licencia ambiental, permiso, autorización o concesión, no adelantará labores del proyecto en el predio hasta tanto no se legalice la situación de este con acciones como: compra, alquiler del predio, constitución de servidumbre, permiso de paso, entre otra, según se trate. </t>
    </r>
    <r>
      <rPr>
        <b/>
        <sz val="10"/>
        <rFont val="Arial Narrow"/>
        <family val="2"/>
      </rPr>
      <t xml:space="preserve">
Propuesta de redacción:
</t>
    </r>
    <r>
      <rPr>
        <sz val="10"/>
        <rFont val="Arial Narrow"/>
        <family val="2"/>
      </rPr>
      <t>Incluir campo"otro" y que se pueda indicar cuál</t>
    </r>
  </si>
  <si>
    <r>
      <t xml:space="preserve">FUN Permiso Vertimiento a aguas superficiales - Formato
</t>
    </r>
    <r>
      <rPr>
        <sz val="10"/>
        <rFont val="Arial Narrow"/>
        <family val="2"/>
      </rPr>
      <t>Numeral I. DATOS DEL SOLICITANTE. Literal 5</t>
    </r>
    <r>
      <rPr>
        <b/>
        <sz val="10"/>
        <rFont val="Arial Narrow"/>
        <family val="2"/>
      </rPr>
      <t xml:space="preserve">. </t>
    </r>
    <r>
      <rPr>
        <sz val="10"/>
        <rFont val="Arial Narrow"/>
        <family val="2"/>
      </rPr>
      <t>Calidad en que actúa sobre el predio donde se realizará el aprovechamiento de agua. Para seleccionar Propietario, Poseedor y Tenedor</t>
    </r>
    <r>
      <rPr>
        <b/>
        <sz val="10"/>
        <rFont val="Arial Narrow"/>
        <family val="2"/>
      </rPr>
      <t xml:space="preserve">
Comentario:
</t>
    </r>
    <r>
      <rPr>
        <sz val="10"/>
        <rFont val="Arial Narrow"/>
        <family val="2"/>
      </rPr>
      <t xml:space="preserve">La viabilidad para el desarrollo de proyectos, obras o actividades está sujeta entre otros, a la obtención de los permisos ambientales, y en algunos casos el titular del proyecto no es el propietario del predio y su compra estará sujeta al resultado de dicha viabilidad. Por ello, es necesario incluir otra categoría como “Desarrollador de proyectos” y se recomienda que como requisito específico se solicite una carta compromisoria firmada por el titular del proyecto  en la que manifese su compromiso, de que en caso de obtener la licencia ambiental, permiso, autorización o concesión, no adelantará labores del proyecto en el predio hasta tanto no se legalice la situación de este con acciones como: compra, alquiler del predio, constitución de servidumbre, permiso de paso, entre otra, según se trate. 
En este numeral sobre Calidad en que actúa sobre el predio donde se realizará el aprovechamiento de agua cambiar por " lugar donde se realizará el vertimiento" 
</t>
    </r>
    <r>
      <rPr>
        <b/>
        <sz val="10"/>
        <rFont val="Arial Narrow"/>
        <family val="2"/>
      </rPr>
      <t xml:space="preserve">Propuesta de redacción:
</t>
    </r>
    <r>
      <rPr>
        <sz val="10"/>
        <rFont val="Arial Narrow"/>
        <family val="2"/>
      </rPr>
      <t>Incluir campo"otro" y que se pueda indicar cuál
Cambiar en este literal donde se expone "aprovechamiento de agua", por " lugar donde se realizará el vertimiento</t>
    </r>
  </si>
  <si>
    <r>
      <t xml:space="preserve">No se acepta el comentario, teniendo en cuenta que el artículo 2.2.3.2.9.2 del Decreto 1076 de 2015 establece explícitamente los anexos que se deben allegar para acreditar la calidad en la que se actúa sobre el predio, incluyendo: 
</t>
    </r>
    <r>
      <rPr>
        <i/>
        <sz val="10"/>
        <rFont val="Arial Narrow"/>
        <family val="2"/>
      </rPr>
      <t>"(...) b. Autorización del propietario o poseedor cuando el solicitante sea mero tenedor, y
c. Certificado actualizado expedido por la Oficina de Registro de Instrumentos Públicos y Privados sobre la propiedad del inmueble, o la prueba adecuada de la posesión o tenencia"</t>
    </r>
    <r>
      <rPr>
        <sz val="10"/>
        <rFont val="Arial Narrow"/>
        <family val="2"/>
      </rPr>
      <t>.
Con respecto al predio donde se realizará el vertimiento, se ajustó la redacción en línea con la propuesta de redacción.</t>
    </r>
  </si>
  <si>
    <r>
      <t xml:space="preserve">Comentarios generales
</t>
    </r>
    <r>
      <rPr>
        <sz val="10"/>
        <rFont val="Arial Narrow"/>
        <family val="2"/>
      </rPr>
      <t xml:space="preserve">Desde el DAGMA proponemos realizar cambios  a los siguientes formatos: 
El titulo de documento cambia la palabra FORMULARIO  por FORMATO e incluye la palabra PERMISO  </t>
    </r>
    <r>
      <rPr>
        <b/>
        <sz val="10"/>
        <rFont val="Arial Narrow"/>
        <family val="2"/>
      </rPr>
      <t xml:space="preserve">
Comentario:
C</t>
    </r>
    <r>
      <rPr>
        <sz val="10"/>
        <rFont val="Arial Narrow"/>
        <family val="2"/>
      </rPr>
      <t xml:space="preserve">uales la razon de estos cambios. 
</t>
    </r>
    <r>
      <rPr>
        <b/>
        <sz val="10"/>
        <rFont val="Arial Narrow"/>
        <family val="2"/>
      </rPr>
      <t>Propuesta de redacción:</t>
    </r>
  </si>
  <si>
    <r>
      <t xml:space="preserve">FORMATO DE PROSPECCIÓN Y EXPLORACIÓN DE AGUS SUBTERRÁNEAS
</t>
    </r>
    <r>
      <rPr>
        <sz val="10"/>
        <rFont val="Arial Narrow"/>
        <family val="2"/>
      </rPr>
      <t xml:space="preserve">ITEM I  Numeral 2 
Proponemos incluir la matricula inmobiliaria de cada predio como una manera de verificar la propiedad del mismo debe quedar como un campo obligatorio,  
</t>
    </r>
    <r>
      <rPr>
        <b/>
        <sz val="10"/>
        <rFont val="Arial Narrow"/>
        <family val="2"/>
      </rPr>
      <t xml:space="preserve">                                                                           </t>
    </r>
  </si>
  <si>
    <r>
      <t xml:space="preserve">FORMATO DE PROSPECCIÓN Y EXPLORACIÓN DE AGUS SUBTERRÁNEAS
</t>
    </r>
    <r>
      <rPr>
        <sz val="10"/>
        <rFont val="Arial Narrow"/>
        <family val="2"/>
      </rPr>
      <t>Item III Numeral 3 
Especificar si el costo total del proyecto hace referencia al tramite de como tal o a toda la actividad a desarrollar posterior a la preforación.</t>
    </r>
  </si>
  <si>
    <r>
      <t xml:space="preserve">FORMATO DE PROSPECCIÓN Y EXPLORACIÓN DE AGUS SUBTERRÁNEAS
</t>
    </r>
    <r>
      <rPr>
        <sz val="10"/>
        <rFont val="Arial Narrow"/>
        <family val="2"/>
      </rPr>
      <t>Item IV  numeral 2 
Sugerimos incluir el campo para  Pozo Radial numeral  7 sugerimos que el punto de las coordenadas sea tenido en cuenta la categotrización del municipio para la asignación de coordenadas. En las instrucciones de diligenciamiento los puntos 4,5,6 y 7 era información que desde esta autoridad se daba en los conceptos técnicos que a solicitud del interesado se emitia es preciso se aclare si Conforme a lo que establece la norma ya no podemos emitir conceptos técnicos, y en su lugar dentro de la evaluación requerir los anexos de los puntos en menció</t>
    </r>
    <r>
      <rPr>
        <b/>
        <sz val="10"/>
        <rFont val="Arial Narrow"/>
        <family val="2"/>
      </rPr>
      <t>n.</t>
    </r>
  </si>
  <si>
    <r>
      <t xml:space="preserve">FORMATO DE SOLICITUD DE CONCESIONES SUBTERRÁNEAS:
</t>
    </r>
    <r>
      <rPr>
        <sz val="10"/>
        <rFont val="Arial Narrow"/>
        <family val="2"/>
      </rPr>
      <t xml:space="preserve">ITEM I Numeral 2 
Tipo de Tramite nuestara autoridad ambiental utiliza el termino RENOVACIÓN presisamos se determine si este termino prodria incluirse teniendo en cuenta que la prorroga se debe darse en los mismos terminos de una resolución existente. </t>
    </r>
  </si>
  <si>
    <r>
      <t xml:space="preserve">FORMATO DE SOLICITUD DE CONCESIONES SUBTERRÁNEAS:
</t>
    </r>
    <r>
      <rPr>
        <sz val="10"/>
        <rFont val="Arial Narrow"/>
        <family val="2"/>
      </rPr>
      <t xml:space="preserve">ITEM IV 
Información del Punto de Captación sugerimos incluir las galerias filtrante teniendo encuenta que Para la ciudad de Cali contamos con un buen nu,mero de estas y creemos que se deben incluir igualmente en el inventario de puntos de agua.    </t>
    </r>
  </si>
  <si>
    <r>
      <t xml:space="preserve">FORMATO DE VERTIMIENTOS A CUERPOS DE AGUA:
</t>
    </r>
    <r>
      <rPr>
        <sz val="10"/>
        <rFont val="Arial Narrow"/>
        <family val="2"/>
      </rPr>
      <t xml:space="preserve">ITEM I Numeral 2 Tipo de Tramite, 
es preciso se aclare por que en este formato se omite la casilla de Prorroga y se permite la Renovación.          </t>
    </r>
    <r>
      <rPr>
        <b/>
        <sz val="10"/>
        <rFont val="Arial Narrow"/>
        <family val="2"/>
      </rPr>
      <t xml:space="preserve">                                                                                                                             </t>
    </r>
  </si>
  <si>
    <r>
      <t xml:space="preserve">FORMATO DE VERTIMIENTOS A CUERPOS DE AGUA:
</t>
    </r>
    <r>
      <rPr>
        <sz val="10"/>
        <rFont val="Arial Narrow"/>
        <family val="2"/>
      </rPr>
      <t>ITEM IV    
Numeral 2 Nombre del Cuerpo Receptor,  Las casillas hacen referencia  solo a un punto de descarga, en caso del solicitante tenga otros puntos en donde los referencia? se podría solicitar adicionar mas casillas  en donde se pueda hacer ese tipo de descripción.</t>
    </r>
  </si>
  <si>
    <r>
      <t xml:space="preserve">FORMATO DE VERTIMIENTOS A SUELOS: 
</t>
    </r>
    <r>
      <rPr>
        <sz val="10"/>
        <rFont val="Arial Narrow"/>
        <family val="2"/>
      </rPr>
      <t>ITEM IV  
revisado este item encontramos algunas incoherencias relacionadas con los numerales 3 y 7 El numeral permite georeferenciar varios puntos de descarga , sin embargo el numeral 7 solo se tienen una opción para deterrminar el tipo de vertimiento sugerimos que re revise el tema y se separe la información por cada punto de descarga en ambos formularios de vertimientos a cuerpos de agua y suelo</t>
    </r>
    <r>
      <rPr>
        <b/>
        <sz val="10"/>
        <rFont val="Arial Narrow"/>
        <family val="2"/>
      </rPr>
      <t xml:space="preserve">.                 </t>
    </r>
  </si>
  <si>
    <r>
      <rPr>
        <b/>
        <sz val="10"/>
        <rFont val="Arial Narrow"/>
        <family val="2"/>
      </rPr>
      <t>Comentarios generales</t>
    </r>
    <r>
      <rPr>
        <sz val="10"/>
        <rFont val="Arial Narrow"/>
        <family val="2"/>
      </rPr>
      <t xml:space="preserve">
Se sugiere que para los tramites de concesión de aguas superficiales y subterráneas la información sobre los sistemas dederivación y conducción y el PUEAA no sean un requisito para iniciar el trámite, pues normalmente esta información está basada en el caudal concesionado por la Autoridad Ambiental, información que solamente se conoce con certeza al momento de surtirse todo el trámite, de tal suerte que exigirlos previamente normalmente implica requerir ajustes y modificaciones, que implican mayores costos para el usuario y desgaste para la administración.</t>
    </r>
  </si>
  <si>
    <r>
      <rPr>
        <b/>
        <sz val="10"/>
        <rFont val="Arial Narrow"/>
        <family val="2"/>
      </rPr>
      <t>Comentarios generales</t>
    </r>
    <r>
      <rPr>
        <sz val="10"/>
        <rFont val="Arial Narrow"/>
        <family val="2"/>
      </rPr>
      <t xml:space="preserve">
Tanto el tramite de concesión de aguas superficiales como subterráneas se incluye las aguas residuales como un punto de captación, no obstante, se considera que, la concesión de aguas reusadas debe ser tratado como un tramite independiente de los dos anteriores, pues no se trata ni de aguas superficiales ni subterráneas, de tal suerte que debería incluirse un nuevo formulario para este trámite, así como unos requisitos y procedimiento específicos para este trámite.</t>
    </r>
  </si>
  <si>
    <r>
      <rPr>
        <b/>
        <sz val="10"/>
        <rFont val="Arial Narrow"/>
        <family val="2"/>
      </rPr>
      <t>Comentarios generales</t>
    </r>
    <r>
      <rPr>
        <sz val="10"/>
        <rFont val="Arial Narrow"/>
        <family val="2"/>
      </rPr>
      <t xml:space="preserve">
Considerando la importancia de conocer si el desarrollo de una actividad es permitida o no, y con el fin de evitar decisiones contradictorias en las evaluación de los tramites ambientales solicitados por un mismo usuario, se considera de vital importancia exigir concepto de usos del suelo actualizado en todos los tramites ambientales y no solo en el permiso de vertimientos.</t>
    </r>
  </si>
  <si>
    <r>
      <rPr>
        <b/>
        <sz val="10"/>
        <rFont val="Arial Narrow"/>
        <family val="2"/>
      </rPr>
      <t>Comentarios generales</t>
    </r>
    <r>
      <rPr>
        <sz val="10"/>
        <rFont val="Arial Narrow"/>
        <family val="2"/>
      </rPr>
      <t xml:space="preserve">
Teniendo en cuenta que los POT municipales están sujetos a procesos de revisión, modificación y ajustes se considera necesario exigir una vigencia máxima para el certificado de usos del suelo, de tal suerte que el documento entregado a la Autoridad Ambiental este actualizado, con una vigencia máxima de tres meses de expedición con respecto al momento de la solicitud inicial.  </t>
    </r>
  </si>
  <si>
    <r>
      <rPr>
        <b/>
        <sz val="10"/>
        <rFont val="Arial Narrow"/>
        <family val="2"/>
      </rPr>
      <t>Comentarios generales</t>
    </r>
    <r>
      <rPr>
        <sz val="10"/>
        <rFont val="Arial Narrow"/>
        <family val="2"/>
      </rPr>
      <t xml:space="preserve">
No se evidencia como requisito para el tramite la constancia de pago por concepto de evaluación del trámite, se solicita sea incluida, esto en atención a la facultad establecida por la Ley 633 del 2000.</t>
    </r>
  </si>
  <si>
    <r>
      <rPr>
        <b/>
        <sz val="10"/>
        <rFont val="Arial Narrow"/>
        <family val="2"/>
      </rPr>
      <t>Comentarios generales</t>
    </r>
    <r>
      <rPr>
        <sz val="10"/>
        <rFont val="Arial Narrow"/>
        <family val="2"/>
      </rPr>
      <t xml:space="preserve">
Aclarar en los FUN que al referirse a prorroga puntualmente se esta hablando de la renovación del permiso.</t>
    </r>
  </si>
  <si>
    <r>
      <rPr>
        <b/>
        <sz val="10"/>
        <rFont val="Arial Narrow"/>
        <family val="2"/>
      </rPr>
      <t>Comentarios generales</t>
    </r>
    <r>
      <rPr>
        <sz val="10"/>
        <rFont val="Arial Narrow"/>
        <family val="2"/>
      </rPr>
      <t xml:space="preserve">
Incluir en el FUN de vertimientos la opción de sesión o traspaso del permiso ambiental</t>
    </r>
  </si>
  <si>
    <r>
      <t xml:space="preserve">Comentarios generales
</t>
    </r>
    <r>
      <rPr>
        <sz val="10"/>
        <rFont val="Arial Narrow"/>
        <family val="2"/>
      </rPr>
      <t>En los formatos de concesión de aguas tanto superficial como subterráneas se debería obviar la pregunta "Término de tiempo por el cual se solicita la concesión" ya que esto podría confundir al solicitante al creer que si se otorga la concesión y se realizo por un tiempo superior a 5 años este lapso fue aprobado.</t>
    </r>
  </si>
  <si>
    <r>
      <t xml:space="preserve">Comentarios generales
</t>
    </r>
    <r>
      <rPr>
        <sz val="10"/>
        <rFont val="Arial Narrow"/>
        <family val="2"/>
      </rPr>
      <t>En cuanto a los documento anexos a presentar  sobre Soporte de la calidad en la que se actúa sobre el predio (artículo 2.2.3.2.9.2 del Decreto 1076 de 2015) para el caso de Tenedor: Prueba adecuada que lo acredite como tal, autorización del propietario o poseedor y Certificado de tradición y libertad del inmueble(expedición no superior a 3 meses) en muchos casos no cuentan con certificado de tradición y libertad, por lo cual se sugiere no  solicitar este documento o que se siga el literal c del articulo 2,2,3,2,9,2 . Así mismo considero que para el caso de vertimientos no se este teniendo en cuenta el decreto 050 de 2018 que modifica varios artículos del decreto 1076 de 2015, y sobre todo que se este exigiendo plan de gestión del riesgo en caso de aguas residuales domesticas, o al menos que en el formulario se hayan equivocado colocando la x en aguas residuales domesticas.</t>
    </r>
  </si>
  <si>
    <r>
      <t xml:space="preserve">No se acepta el comentario, teniendo en cuenta que el artículo 2.2.3.2.9.2 del Decreto 1076 de 2015 establece explícitamente los anexos que se deben allegar para acreditar la calidad en la que se actúa sobre el predio, incluyendo: 
</t>
    </r>
    <r>
      <rPr>
        <i/>
        <sz val="10"/>
        <rFont val="Arial Narrow"/>
        <family val="2"/>
      </rPr>
      <t>"(...) b. Autorización del propietario o poseedor cuando el solicitante sea mero tenedor, y
c. Certificado actualizado expedido por la Oficina de Registro de Instrumentos Públicos y Privados sobre la propiedad del inmueble, o la prueba adecuada de la posesión o tenencia"</t>
    </r>
    <r>
      <rPr>
        <sz val="10"/>
        <rFont val="Arial Narrow"/>
        <family val="2"/>
      </rPr>
      <t>.
Con respecto al plan de gestión del riesgo no se acepta la observación, toda vez que la obligación de entregar dicho plan como parte de los requisitos del permiso de vertimiento se encuentra definida en el numeral 20 del artículo 2.2.3.3.5.2 del Decreto 1076 de 2015, y dichos planes de gestión del riesgo fueron reglamentados mediante el artículo 2.2.3.3.5.4 de dicho Decreto y la Resolución1514 de 2012. Tal como se aclara en el listado de documentación a anexar, el plan de gestión del riesgo aplica para vertimientos a cuerpos de agua provenientes de actividades industriales, comerciales y deservicio, ya sean ARD o ARnD. Se resalta que la presente iniciativa de ajuste no tiene como alcance la modificación de los requisitos definidos en la normatividad vigente. En todo caso, se incluyó una nota aclaratoria en el listado de información a anexar.</t>
    </r>
  </si>
  <si>
    <r>
      <rPr>
        <b/>
        <sz val="10"/>
        <rFont val="Arial Narrow"/>
        <family val="2"/>
      </rPr>
      <t>Comentarios generales</t>
    </r>
    <r>
      <rPr>
        <sz val="10"/>
        <rFont val="Arial Narrow"/>
        <family val="2"/>
      </rPr>
      <t xml:space="preserve">
Formulario de Concesión de agua superficiales/subterráneas: Documentación que se debe anexar a la solicitud: Dado que se exige el PUEAA con antelación y la elaboración de dicho documento está ligado a si es completo o simplificado dependiendo del caudal otorgado, lo cuál solo se sabrá una vez obtenida la concesión de agua, se sugiere que el PUEAA sea solicitado al usuario una vez la autoridad ambiental otorgue el caudal para así mismo el usuario proceder a elaborar el documento sea completo o simplificado de acuerdo al caudal otorgado.   </t>
    </r>
  </si>
  <si>
    <r>
      <t xml:space="preserve">De acuerdo con el Decreto 1090 de 2018, Artículo 2.2.3.2.1.1.5. Presentación del PUEAA, se establece que: </t>
    </r>
    <r>
      <rPr>
        <i/>
        <sz val="10"/>
        <rFont val="Arial Narrow"/>
        <family val="2"/>
      </rPr>
      <t>"Para efecto de los dispuesto en los artículos 2.2.3.2.9.1 y 2.2.2.3.6.2 del presente decreto, la solicitud de concesión de aguas y la solicitud de presentación de licencia ambiental que lleven implícita la concesión de agua deberán presentar ante la autoridad ambiental competente el Programa de Uso Eficiente y Ahorro de Agua PUEAA"</t>
    </r>
    <r>
      <rPr>
        <sz val="10"/>
        <rFont val="Arial Narrow"/>
        <family val="2"/>
      </rPr>
      <t>. De acuerdo con lo anterior, es un requisito que está en la norma nacional existente y debe estar integral en la solicitud de concesión. 
Por otra parte, es importante mencionar que el PUEAA es un instrumento de planificaciòn para manejar el volumen de agua que le va ser concesionada, por lo cual con la solicitud de concesión, al igual que se solicita un volumen, se debe planear desde ese momento como se va a manejar el mismo.
Se recomienda que el usuario para saber si le aplica el PUEAA simplificado se acerque a la  AA para que esta le defina tal condición y pueda iniciar el trámite de la concesión con la informaciòn completa.  Es de recordar que el Decreto 1076 de 2015, Artículo 2.2.3.2.1.1.3 Programa para el uso Eficiente y Ahorro del Agua (PUEAA), parágrafo 2, cita: "</t>
    </r>
    <r>
      <rPr>
        <i/>
        <sz val="10"/>
        <rFont val="Arial Narrow"/>
        <family val="2"/>
      </rPr>
      <t xml:space="preserve">Para las </t>
    </r>
    <r>
      <rPr>
        <i/>
        <u/>
        <sz val="10"/>
        <rFont val="Arial Narrow"/>
        <family val="2"/>
      </rPr>
      <t>personas naturales</t>
    </r>
    <r>
      <rPr>
        <i/>
        <sz val="10"/>
        <rFont val="Arial Narrow"/>
        <family val="2"/>
      </rPr>
      <t xml:space="preserve"> que de acuerdo con los criterios técnicos definidos por la autoridad ambiental competente </t>
    </r>
    <r>
      <rPr>
        <i/>
        <u/>
        <sz val="10"/>
        <rFont val="Arial Narrow"/>
        <family val="2"/>
      </rPr>
      <t>tengan un caudal para el desarrollo de su actividad, calificado como “bajo”,</t>
    </r>
    <r>
      <rPr>
        <i/>
        <sz val="10"/>
        <rFont val="Arial Narrow"/>
        <family val="2"/>
      </rPr>
      <t xml:space="preserve"> igualmente el Ministerio de Ambiente y Desarrollo Sostenible, establecerá la estructura y contenido del Programa para el uso Eficiente y Ahorro del Agua PUEAA simplificado</t>
    </r>
    <r>
      <rPr>
        <sz val="10"/>
        <rFont val="Arial Narrow"/>
        <family val="2"/>
      </rPr>
      <t>".</t>
    </r>
  </si>
  <si>
    <r>
      <rPr>
        <b/>
        <sz val="10"/>
        <rFont val="Arial Narrow"/>
        <family val="2"/>
      </rPr>
      <t>Comentarios generales</t>
    </r>
    <r>
      <rPr>
        <sz val="10"/>
        <rFont val="Arial Narrow"/>
        <family val="2"/>
      </rPr>
      <t xml:space="preserve"> 
Formulario de solicitud de vertimientos: Documentación que se debe anexar a la solicitud: Se sugiere quitar el plan de gestión de riesgo de vertimientos para las aguas residuales domésticas ya que teniendo en cuenta tanto el Decreto 50 de 2018 y el Decreto 1076 esto solo aplica para vertimientos de actividades industriales, comerciales y o de servicios. </t>
    </r>
  </si>
  <si>
    <t>No se acepta la observación, toda vez que la obligación de entregar el plan de gestión del riesgo como parte de los requisitos del permiso de vertimiento se encuentra definida en el numeral 20 del artículo 2.2.3.3.5.2 del Decreto 1076 de 2015, y dichos planes de gestión del riesgo fueron reglamentados mediante el artículo 2.2.3.3.5.4 de dicho Decreto y la Resolución1514 de 2012. Tal como se aclara en el listado de documentación a anexar, el plan de gestión del riesgo aplica para vertimientos a cuerpos de agua provenientes de actividades industriales, comerciales y deservicio, ya sean ARD o ARnD. Se resalta que la presente iniciativa de ajuste no tiene como alcance la modificación de los requisitos definidos en la normatividad vigente. En todo caso, se incluyó una nota en el listado de información a anexar, resaltando los casos en los que aplica el plan de gestión del riesgo.</t>
  </si>
  <si>
    <r>
      <rPr>
        <b/>
        <sz val="10"/>
        <rFont val="Arial Narrow"/>
        <family val="2"/>
      </rPr>
      <t>Comentarios generales</t>
    </r>
    <r>
      <rPr>
        <sz val="10"/>
        <rFont val="Arial Narrow"/>
        <family val="2"/>
      </rPr>
      <t xml:space="preserve">
1. Para el caso de las concesiones de aguas superficiales subterráneas en las cuales no era prerrequisito la radicación del PUEAA anteriormente, y deben hacer la renovación el tipo de PUEAA a presentar ya sea simplificado o compuesto dependerá de la autoridad ambiental de cuales de las dos opciones les aplique y del tipo de concesión?  Importante aclarar.                                                                                                                                                                                       </t>
    </r>
  </si>
  <si>
    <r>
      <rPr>
        <b/>
        <sz val="10"/>
        <rFont val="Arial Narrow"/>
        <family val="2"/>
      </rPr>
      <t>Comentarios generales</t>
    </r>
    <r>
      <rPr>
        <sz val="10"/>
        <rFont val="Arial Narrow"/>
        <family val="2"/>
      </rPr>
      <t xml:space="preserve">
2. En cuanto al término de tiempo por el cual se solicita la concesión, se tendrán periodos de tiempo para escoger o la persona podrá seleccionar una vigencia mayor de 5 años?  Es importante especificar el tiempo máximo que se puede proyectar la solicitud. Puesto que en algunas zonas el tiempo máximo que se otorga es de 5 años.                                                                                                                                                                                                                                                                                          </t>
    </r>
  </si>
  <si>
    <r>
      <rPr>
        <b/>
        <sz val="10"/>
        <rFont val="Arial Narrow"/>
        <family val="2"/>
      </rPr>
      <t>Comentarios generales</t>
    </r>
    <r>
      <rPr>
        <sz val="10"/>
        <rFont val="Arial Narrow"/>
        <family val="2"/>
      </rPr>
      <t xml:space="preserve">
3. Especificar si el certificado de uso de suelo que se presente debe tener una vigencia no mayor de tanto cierto tiempo, para que la persona no incurra en presentar un certificado desactualizado. Además aclarar si este documento será motivo de devolución del inicio del trámite.                                                                                                                                                                                                                                                                                    </t>
    </r>
  </si>
  <si>
    <r>
      <rPr>
        <b/>
        <sz val="10"/>
        <rFont val="Arial Narrow"/>
        <family val="2"/>
      </rPr>
      <t>Comentarios generales</t>
    </r>
    <r>
      <rPr>
        <sz val="10"/>
        <rFont val="Arial Narrow"/>
        <family val="2"/>
      </rPr>
      <t xml:space="preserve">
4. Evaluar si se amerita realmente el certificado sanitario de la secretaria de salud para el proceso de concesión de aguas superficiales.</t>
    </r>
  </si>
  <si>
    <r>
      <rPr>
        <b/>
        <sz val="10"/>
        <rFont val="Arial Narrow"/>
        <family val="2"/>
      </rPr>
      <t>Comentarios generales</t>
    </r>
    <r>
      <rPr>
        <sz val="10"/>
        <rFont val="Arial Narrow"/>
        <family val="2"/>
      </rPr>
      <t xml:space="preserve">
Es  importante incluir los aspectos que se muestran en el formulario, como el tipo de trámite, ya que en el formulario antiguo no se podía establecer o marcar; notificación electrónica, un aspecto relevante, ya que en este momento es necesario firmar un documento adicional, el cual llega posteriormente, y en algunos casos, se indica que dicho documento debe ser renovado o firmado en cada notificación, independiente del trámite.</t>
    </r>
  </si>
  <si>
    <r>
      <rPr>
        <b/>
        <sz val="10"/>
        <rFont val="Arial Narrow"/>
        <family val="2"/>
      </rPr>
      <t>FORMATO ÚNICO NACIONAL DE SOLICITUD DE CONCESIÓN DE AGUAS SUPERFICIALES:</t>
    </r>
    <r>
      <rPr>
        <sz val="10"/>
        <rFont val="Arial Narrow"/>
        <family val="2"/>
      </rPr>
      <t xml:space="preserve">
Capítulo IV, numeral tres: 
</t>
    </r>
    <r>
      <rPr>
        <b/>
        <sz val="10"/>
        <rFont val="Arial Narrow"/>
        <family val="2"/>
      </rPr>
      <t>Comentario:</t>
    </r>
    <r>
      <rPr>
        <sz val="10"/>
        <rFont val="Arial Narrow"/>
        <family val="2"/>
      </rPr>
      <t xml:space="preserve">
Incluir la opción de dos o tres coordenadas toda vez que existe los casos que en un mismo predio se realice el aprovechamiento de dos fuentes o tres fuentes superficiales a la vez. Ampliar también la opción de servidumbre del numeral 4 por punto de captación.</t>
    </r>
  </si>
  <si>
    <r>
      <t xml:space="preserve">FORMATO ÚNICO NACIONAL DE SOLICITUD DE CONCESIÓN DE AGUAS SUPERFICIALES:
</t>
    </r>
    <r>
      <rPr>
        <sz val="10"/>
        <rFont val="Arial Narrow"/>
        <family val="2"/>
      </rPr>
      <t xml:space="preserve">Capítulo V: En el recuadro de “abastecimiento de abrevadero”, 
</t>
    </r>
    <r>
      <rPr>
        <b/>
        <sz val="10"/>
        <rFont val="Arial Narrow"/>
        <family val="2"/>
      </rPr>
      <t>Comentario:</t>
    </r>
    <r>
      <rPr>
        <sz val="10"/>
        <rFont val="Arial Narrow"/>
        <family val="2"/>
      </rPr>
      <t xml:space="preserve">
considerar cambiar la palabra abrevadero por pecuario, toda vez que hay actividades como la porcicultura, avicultura, que incluyen actividades de lavado que son de alto consumo del recurso</t>
    </r>
    <r>
      <rPr>
        <b/>
        <sz val="10"/>
        <rFont val="Arial Narrow"/>
        <family val="2"/>
      </rPr>
      <t>.</t>
    </r>
  </si>
  <si>
    <r>
      <rPr>
        <b/>
        <sz val="10"/>
        <rFont val="Arial Narrow"/>
        <family val="2"/>
      </rPr>
      <t>FORMATO ÚNICO NACIONAL DE SOLICITUD DE CONCESIÓN DE AGUAS SUPERFICIALES:</t>
    </r>
    <r>
      <rPr>
        <sz val="10"/>
        <rFont val="Arial Narrow"/>
        <family val="2"/>
      </rPr>
      <t xml:space="preserve">
Instrucciones de diligenciamiento: Capítulo IV, numeral 2. 
</t>
    </r>
    <r>
      <rPr>
        <b/>
        <sz val="10"/>
        <rFont val="Arial Narrow"/>
        <family val="2"/>
      </rPr>
      <t>Comentario:</t>
    </r>
    <r>
      <rPr>
        <sz val="10"/>
        <rFont val="Arial Narrow"/>
        <family val="2"/>
      </rPr>
      <t xml:space="preserve">
Especificar a qué se refiere la información solicitada en “localización de la captación”, toda vez que tiende a confundirse con las coordenadas.</t>
    </r>
  </si>
  <si>
    <r>
      <t xml:space="preserve">FORMATO ÚNICO NACIONAL DE SOLICITUD DE CONCESIÓN DE AGUAS SUBTERRÁNEA.
</t>
    </r>
    <r>
      <rPr>
        <sz val="10"/>
        <rFont val="Arial Narrow"/>
        <family val="2"/>
      </rPr>
      <t xml:space="preserve">Capítulo V: En el recuadro de “abastecimiento de abrevadero”, 
</t>
    </r>
    <r>
      <rPr>
        <b/>
        <sz val="10"/>
        <rFont val="Arial Narrow"/>
        <family val="2"/>
      </rPr>
      <t>Comentario:</t>
    </r>
    <r>
      <rPr>
        <sz val="10"/>
        <rFont val="Arial Narrow"/>
        <family val="2"/>
      </rPr>
      <t xml:space="preserve">
considerar cambiar la palabra abrevadero por pecuario, toda vez que hay actividades como la porcicultura, avicultura, que incluyen actividades de lavado que son de alto consumo del recurso.</t>
    </r>
  </si>
  <si>
    <r>
      <rPr>
        <b/>
        <sz val="10"/>
        <rFont val="Arial Narrow"/>
        <family val="2"/>
      </rPr>
      <t>FORMATO ÚNICO NACIONAL DE SOLICITUD DE CONCESIÓN DE AGUAS SUBTERRÁNEA.</t>
    </r>
    <r>
      <rPr>
        <sz val="10"/>
        <rFont val="Arial Narrow"/>
        <family val="2"/>
      </rPr>
      <t xml:space="preserve">
Documentación a anexar: 
</t>
    </r>
    <r>
      <rPr>
        <b/>
        <sz val="10"/>
        <rFont val="Arial Narrow"/>
        <family val="2"/>
      </rPr>
      <t>Comentario:</t>
    </r>
    <r>
      <rPr>
        <sz val="10"/>
        <rFont val="Arial Narrow"/>
        <family val="2"/>
      </rPr>
      <t xml:space="preserve">
estudiar la pertinencia de solicitar o no la prueba de bombeo.</t>
    </r>
  </si>
  <si>
    <r>
      <rPr>
        <b/>
        <sz val="10"/>
        <rFont val="Arial Narrow"/>
        <family val="2"/>
      </rPr>
      <t>FORMATO ÚNICO NACIONAL DE PERMISO DE VERTIMIENTO A CUERPOS DE AGUA</t>
    </r>
    <r>
      <rPr>
        <sz val="10"/>
        <rFont val="Arial Narrow"/>
        <family val="2"/>
      </rPr>
      <t xml:space="preserve">
Capítulo IV, numeral cuatro: 
</t>
    </r>
    <r>
      <rPr>
        <b/>
        <sz val="10"/>
        <rFont val="Arial Narrow"/>
        <family val="2"/>
      </rPr>
      <t>Comentario:</t>
    </r>
    <r>
      <rPr>
        <sz val="10"/>
        <rFont val="Arial Narrow"/>
        <family val="2"/>
      </rPr>
      <t xml:space="preserve"> 
Incluir la opción de dos o tres coordenadas toda vez que existe los casos que en un mismo predio se cuente con varios sistemas de tratamiento y varios puntos de vertimiento.</t>
    </r>
  </si>
  <si>
    <r>
      <t xml:space="preserve">FORMATO ÚNICO NACIONAL DE PERMISO DE VERTIMIENTO A CUERPOS DE AGUA
</t>
    </r>
    <r>
      <rPr>
        <sz val="10"/>
        <rFont val="Arial Narrow"/>
        <family val="2"/>
      </rPr>
      <t xml:space="preserve">Instrucciones de diligenciamiento: Capítulo IV, numeral 2. 
</t>
    </r>
    <r>
      <rPr>
        <b/>
        <sz val="10"/>
        <rFont val="Arial Narrow"/>
        <family val="2"/>
      </rPr>
      <t>Comentario.</t>
    </r>
    <r>
      <rPr>
        <sz val="10"/>
        <rFont val="Arial Narrow"/>
        <family val="2"/>
      </rPr>
      <t xml:space="preserve">
Especificar a qué se refiere la información solicitada en “localización del vertimiento”, toda vez que tiende a confundirse con las coordenadas</t>
    </r>
  </si>
  <si>
    <r>
      <rPr>
        <b/>
        <sz val="10"/>
        <rFont val="Arial Narrow"/>
        <family val="2"/>
      </rPr>
      <t>PARA TODOS LOS FUN</t>
    </r>
    <r>
      <rPr>
        <sz val="10"/>
        <rFont val="Arial Narrow"/>
        <family val="2"/>
      </rPr>
      <t xml:space="preserve">
Se debería tener en cuenta un espacio dentro del formato para las servidumbres  y no dejarlo solamente sujeto a un documento que muchas veces se olvidan o no se tienen en cuenta y pueden generar problemas en el tramite.</t>
    </r>
  </si>
  <si>
    <r>
      <rPr>
        <b/>
        <sz val="10"/>
        <rFont val="Arial Narrow"/>
        <family val="2"/>
      </rPr>
      <t>FUN DE CONCESION DE AGUAS SUPERFICIALES Y SUBTERRANEAS</t>
    </r>
    <r>
      <rPr>
        <sz val="10"/>
        <rFont val="Arial Narrow"/>
        <family val="2"/>
      </rPr>
      <t xml:space="preserve">
</t>
    </r>
    <r>
      <rPr>
        <b/>
        <sz val="10"/>
        <rFont val="Arial Narrow"/>
        <family val="2"/>
      </rPr>
      <t>Comentario:</t>
    </r>
    <r>
      <rPr>
        <sz val="10"/>
        <rFont val="Arial Narrow"/>
        <family val="2"/>
      </rPr>
      <t xml:space="preserve">
Se debe especificar en qué casos se requiere el pueaa y el pueaa simplificado, en el trámite de concesión de aguas subterráneas y superficiales.  </t>
    </r>
  </si>
  <si>
    <r>
      <t xml:space="preserve">La especificaciòn de quien requiere PUEAA simplificado o no esta establecido en el decreto 1090 de 2018. Por lo cual no se trae a este ajuste normativo. En esta propuesta se incluye dado que es un requisito de la concesiòn establecido en una norma de mayor jerarquia. 
De acuerdo son el Decreto 1090 de 2018, Artículo 2.2.3.2.1.1.5. Presentación del PUEAA, se establece </t>
    </r>
    <r>
      <rPr>
        <i/>
        <sz val="10"/>
        <rFont val="Arial Narrow"/>
        <family val="2"/>
      </rPr>
      <t>"Para efecto de los dispuesto en los artículos 2.2.3.2.9.1 y 2.2.2.3.6.2 del presente decreto, la solicitud de concesión de aguas y la solicitud de presentación de licencia ambiental que lleven implícita la concesión de agua deberán presentar ante la autoridad ambiental competente el Programa de Uso Eficiente y Ahorro de Agua PUEAA"</t>
    </r>
    <r>
      <rPr>
        <sz val="10"/>
        <rFont val="Arial Narrow"/>
        <family val="2"/>
      </rPr>
      <t xml:space="preserve">, de acuerdo a lo anterior es un requisito que esta en la norma nacional existente y debe estar integral en la solicitud de concesiòn. </t>
    </r>
  </si>
  <si>
    <r>
      <rPr>
        <b/>
        <sz val="10"/>
        <rFont val="Arial Narrow"/>
        <family val="2"/>
      </rPr>
      <t>FUN DE CONCESION DE AGUAS SUPERFICIALES Y SUBTERRANEAS
Comentario:</t>
    </r>
    <r>
      <rPr>
        <sz val="10"/>
        <rFont val="Arial Narrow"/>
        <family val="2"/>
      </rPr>
      <t xml:space="preserve">
para el caso de la inclusión del reúso especificar cuales prácticas de esta misma son permitidas en la concesión.</t>
    </r>
  </si>
  <si>
    <r>
      <t>FUN DE VERTIMIENTOS A CUERPOS DE AGUA
Comentario:</t>
    </r>
    <r>
      <rPr>
        <sz val="10"/>
        <rFont val="Arial Narrow"/>
        <family val="2"/>
      </rPr>
      <t xml:space="preserve"> 
Especificar en qué casos se debe presentar el certificado de libertad y tradición. </t>
    </r>
  </si>
  <si>
    <r>
      <t xml:space="preserve">FUN DE VERTIMIENTOS A CUERPOS DE AGUA
Comentario:  
</t>
    </r>
    <r>
      <rPr>
        <sz val="10"/>
        <rFont val="Arial Narrow"/>
        <family val="2"/>
      </rPr>
      <t>Se debería adjuntar al formulario único de solicitud de trámite de permiso de vertimientos las medidas de manejo para mitigar los impactos ocasionados por la actividad.</t>
    </r>
  </si>
  <si>
    <r>
      <rPr>
        <b/>
        <sz val="10"/>
        <rFont val="Arial Narrow"/>
        <family val="2"/>
      </rPr>
      <t>FUN DE VERTIMIENTO A SUELO</t>
    </r>
    <r>
      <rPr>
        <sz val="10"/>
        <rFont val="Arial Narrow"/>
        <family val="2"/>
      </rPr>
      <t xml:space="preserve">
Documentos anexos. Para aguas residuales domésticas tratadas (artículo2.2.3.3.4.9) del Decreto 1076 de 2015):
</t>
    </r>
    <r>
      <rPr>
        <b/>
        <sz val="10"/>
        <rFont val="Arial Narrow"/>
        <family val="2"/>
      </rPr>
      <t>Comentario.</t>
    </r>
    <r>
      <rPr>
        <sz val="10"/>
        <rFont val="Arial Narrow"/>
        <family val="2"/>
      </rPr>
      <t xml:space="preserve">
El articulo en relación no corresponde a la lectura este articulo hace referencia a lo requerido en caso de que el vertimiento este asociado a un acuífero. Aquí la norma a citar no es el decreto 1076 de 2015 sino el decreto 050 de 2018 en su capitulo 6</t>
    </r>
  </si>
  <si>
    <r>
      <t xml:space="preserve">Se aclara que el Decreto 50 de 2018 </t>
    </r>
    <r>
      <rPr>
        <i/>
        <sz val="10"/>
        <rFont val="Arial Narrow"/>
        <family val="2"/>
      </rPr>
      <t>"Por el cual se modifica parcialmente el Decreto 1076 de 2015, Decreto Único Reglamentario del Sector Ambiente y Desarrollo Sostenible en relación con los Consejos Ambientales Regionales de la Macrocuencas (CARMAC), el  Ordenamiento del Recurso Hídrico y Vertimientos y se dictan otras disposiciones"</t>
    </r>
    <r>
      <rPr>
        <sz val="10"/>
        <rFont val="Arial Narrow"/>
        <family val="2"/>
      </rPr>
      <t xml:space="preserve"> por tanto, el decreto 50 en su artículo 6 se encuentra compilado en el artículo 2.2.3.3.4.9 del D1076/2015</t>
    </r>
  </si>
  <si>
    <r>
      <rPr>
        <b/>
        <sz val="10"/>
        <rFont val="Arial Narrow"/>
        <family val="2"/>
      </rPr>
      <t>FUN DE CONCESION DE AGUA</t>
    </r>
    <r>
      <rPr>
        <sz val="10"/>
        <rFont val="Arial Narrow"/>
        <family val="2"/>
      </rPr>
      <t xml:space="preserve">
</t>
    </r>
    <r>
      <rPr>
        <b/>
        <sz val="10"/>
        <rFont val="Arial Narrow"/>
        <family val="2"/>
      </rPr>
      <t>Comentario.</t>
    </r>
    <r>
      <rPr>
        <sz val="10"/>
        <rFont val="Arial Narrow"/>
        <family val="2"/>
      </rPr>
      <t xml:space="preserve">
No se incluye dentro del formato el concepto de uso de suelo
</t>
    </r>
    <r>
      <rPr>
        <b/>
        <sz val="10"/>
        <rFont val="Arial Narrow"/>
        <family val="2"/>
      </rPr>
      <t>Propuesta de redacción:</t>
    </r>
    <r>
      <rPr>
        <sz val="10"/>
        <rFont val="Arial Narrow"/>
        <family val="2"/>
      </rPr>
      <t xml:space="preserve">
Vincular dentro del formato de concesión de aguas superficial el concepto de uso de suelo.</t>
    </r>
  </si>
  <si>
    <t>20 de Septiembre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</si>
</sst>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2"/>
      <color theme="1"/>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u/>
      <sz val="12"/>
      <color theme="10"/>
      <name val="Calibri"/>
      <family val="2"/>
      <scheme val="minor"/>
    </font>
    <font>
      <sz val="10"/>
      <color theme="1"/>
      <name val="Arial Narrow"/>
      <family val="2"/>
    </font>
    <font>
      <sz val="10"/>
      <color rgb="FF0F4A84"/>
      <name val="Arial Narrow"/>
      <family val="2"/>
    </font>
    <font>
      <sz val="9"/>
      <color theme="1"/>
      <name val="Arial Narrow"/>
      <family val="2"/>
    </font>
    <font>
      <u/>
      <sz val="12"/>
      <color theme="10"/>
      <name val="Arial Narrow"/>
      <family val="2"/>
    </font>
    <font>
      <sz val="10"/>
      <color rgb="FFFF0000"/>
      <name val="Arial Narrow"/>
      <family val="2"/>
    </font>
    <font>
      <sz val="10"/>
      <color rgb="FF202124"/>
      <name val="Arial Narrow"/>
      <family val="2"/>
    </font>
    <font>
      <b/>
      <u/>
      <sz val="10"/>
      <color rgb="FFFF0000"/>
      <name val="Arial Narrow"/>
      <family val="2"/>
    </font>
    <font>
      <sz val="10"/>
      <color rgb="FF7030A0"/>
      <name val="Arial Narrow"/>
      <family val="2"/>
    </font>
    <font>
      <i/>
      <sz val="10"/>
      <name val="Arial Narrow"/>
      <family val="2"/>
    </font>
    <font>
      <b/>
      <i/>
      <u/>
      <sz val="10"/>
      <name val="Arial Narrow"/>
      <family val="2"/>
    </font>
    <font>
      <i/>
      <u/>
      <sz val="10"/>
      <name val="Arial Narrow"/>
      <family val="2"/>
    </font>
    <font>
      <strike/>
      <sz val="10"/>
      <name val="Arial Narrow"/>
      <family val="2"/>
    </font>
    <font>
      <u/>
      <sz val="10"/>
      <name val="Arial Narrow"/>
      <family val="2"/>
    </font>
    <font>
      <strike/>
      <u/>
      <sz val="10"/>
      <name val="Arial Narrow"/>
      <family val="2"/>
    </font>
    <font>
      <b/>
      <u/>
      <sz val="10"/>
      <name val="Arial Narrow"/>
      <family val="2"/>
    </font>
    <font>
      <b/>
      <sz val="9"/>
      <name val="Arial Narrow"/>
      <family val="2"/>
    </font>
    <font>
      <sz val="9"/>
      <name val="Arial Narrow"/>
      <family val="2"/>
    </font>
  </fonts>
  <fills count="11">
    <fill>
      <patternFill patternType="none"/>
    </fill>
    <fill>
      <patternFill patternType="gray125"/>
    </fill>
    <fill>
      <patternFill patternType="solid">
        <fgColor rgb="FFDCEAFB"/>
        <bgColor indexed="64"/>
      </patternFill>
    </fill>
    <fill>
      <patternFill patternType="solid">
        <fgColor rgb="FF4472C4"/>
        <bgColor indexed="64"/>
      </patternFill>
    </fill>
    <fill>
      <patternFill patternType="solid">
        <fgColor rgb="FFE6EFFD"/>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FF000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s>
  <cellStyleXfs count="3">
    <xf numFmtId="0" fontId="0" fillId="0" borderId="0"/>
    <xf numFmtId="9" fontId="2" fillId="0" borderId="0" applyFont="0" applyFill="0" applyBorder="0" applyAlignment="0" applyProtection="0"/>
    <xf numFmtId="0" fontId="16" fillId="0" borderId="0" applyNumberFormat="0" applyFill="0" applyBorder="0" applyAlignment="0" applyProtection="0"/>
  </cellStyleXfs>
  <cellXfs count="82">
    <xf numFmtId="0" fontId="0" fillId="0" borderId="0" xfId="0"/>
    <xf numFmtId="0" fontId="17" fillId="0" borderId="0" xfId="0" applyFont="1" applyAlignment="1">
      <alignment horizontal="center" vertical="center"/>
    </xf>
    <xf numFmtId="0" fontId="17" fillId="0" borderId="0" xfId="0" applyFont="1" applyAlignment="1">
      <alignment vertical="center"/>
    </xf>
    <xf numFmtId="0" fontId="17" fillId="0" borderId="0" xfId="0" applyFont="1" applyAlignment="1">
      <alignment horizontal="center" vertical="center" wrapText="1"/>
    </xf>
    <xf numFmtId="0" fontId="17" fillId="0" borderId="1" xfId="0" applyFont="1" applyBorder="1" applyAlignment="1">
      <alignment horizontal="justify" vertical="center" wrapText="1"/>
    </xf>
    <xf numFmtId="0" fontId="1" fillId="0" borderId="0" xfId="0" applyFont="1" applyAlignment="1">
      <alignment horizontal="justify" vertical="center" wrapText="1"/>
    </xf>
    <xf numFmtId="0" fontId="13" fillId="4" borderId="1" xfId="0" applyFont="1" applyFill="1" applyBorder="1" applyAlignment="1">
      <alignment horizontal="center" vertical="center" wrapText="1"/>
    </xf>
    <xf numFmtId="0" fontId="17" fillId="0" borderId="0" xfId="0" applyFont="1" applyAlignment="1">
      <alignment horizontal="justify" vertical="center" wrapText="1"/>
    </xf>
    <xf numFmtId="0" fontId="12" fillId="0" borderId="1" xfId="0" applyFont="1" applyBorder="1" applyAlignment="1">
      <alignment horizontal="justify" vertical="center" wrapText="1"/>
    </xf>
    <xf numFmtId="9" fontId="11" fillId="4" borderId="1" xfId="1" applyFont="1" applyFill="1" applyBorder="1" applyAlignment="1">
      <alignment horizontal="justify" vertical="center" wrapText="1"/>
    </xf>
    <xf numFmtId="0" fontId="1" fillId="0" borderId="0" xfId="0" applyFont="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left" vertical="center"/>
    </xf>
    <xf numFmtId="0" fontId="13" fillId="4" borderId="1" xfId="0" applyFont="1" applyFill="1" applyBorder="1" applyAlignment="1">
      <alignment horizontal="center" vertical="center" wrapText="1"/>
    </xf>
    <xf numFmtId="0" fontId="21" fillId="0" borderId="0" xfId="0" applyFont="1" applyAlignment="1">
      <alignment horizontal="justify" vertical="center" wrapText="1"/>
    </xf>
    <xf numFmtId="0" fontId="21" fillId="6" borderId="0" xfId="0" applyFont="1" applyFill="1" applyAlignment="1">
      <alignment horizontal="justify" vertical="center" wrapText="1"/>
    </xf>
    <xf numFmtId="0" fontId="6" fillId="0" borderId="0" xfId="0" applyFont="1" applyAlignment="1">
      <alignment horizontal="justify" vertical="center" wrapText="1"/>
    </xf>
    <xf numFmtId="0" fontId="10" fillId="0" borderId="1" xfId="0" applyFont="1" applyBorder="1" applyAlignment="1">
      <alignment horizontal="center" vertical="center"/>
    </xf>
    <xf numFmtId="0" fontId="17" fillId="6" borderId="1" xfId="0" applyFont="1" applyFill="1" applyBorder="1" applyAlignment="1">
      <alignment vertical="center"/>
    </xf>
    <xf numFmtId="0" fontId="17" fillId="0" borderId="1" xfId="0" applyFont="1" applyBorder="1" applyAlignment="1">
      <alignment vertical="center"/>
    </xf>
    <xf numFmtId="0" fontId="17" fillId="7" borderId="1" xfId="0" applyFont="1" applyFill="1" applyBorder="1" applyAlignment="1">
      <alignment vertical="center"/>
    </xf>
    <xf numFmtId="0" fontId="17" fillId="9" borderId="1" xfId="0" applyFont="1" applyFill="1" applyBorder="1" applyAlignment="1">
      <alignment vertical="center"/>
    </xf>
    <xf numFmtId="0" fontId="17" fillId="5" borderId="1" xfId="0" applyFont="1" applyFill="1" applyBorder="1" applyAlignment="1">
      <alignment vertical="center"/>
    </xf>
    <xf numFmtId="0" fontId="21" fillId="10" borderId="0" xfId="0" applyFont="1" applyFill="1" applyAlignment="1">
      <alignment horizontal="justify" vertical="center" wrapText="1"/>
    </xf>
    <xf numFmtId="0" fontId="17" fillId="8" borderId="1" xfId="0" applyFont="1" applyFill="1" applyBorder="1" applyAlignment="1">
      <alignment vertical="center"/>
    </xf>
    <xf numFmtId="0" fontId="22" fillId="0" borderId="0" xfId="0" applyFont="1" applyAlignment="1">
      <alignment vertical="center" wrapText="1"/>
    </xf>
    <xf numFmtId="0" fontId="23" fillId="0" borderId="0" xfId="0" applyFont="1" applyAlignment="1">
      <alignment horizontal="justify" vertical="center" wrapText="1"/>
    </xf>
    <xf numFmtId="0" fontId="24" fillId="0" borderId="0" xfId="0" applyFont="1" applyAlignment="1">
      <alignment horizontal="justify" vertical="center" wrapText="1"/>
    </xf>
    <xf numFmtId="0" fontId="18" fillId="6" borderId="0" xfId="0" applyFont="1" applyFill="1" applyAlignment="1">
      <alignment horizontal="justify" vertical="center" wrapText="1"/>
    </xf>
    <xf numFmtId="0" fontId="21" fillId="0" borderId="1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5" fillId="0" borderId="1" xfId="0" applyFont="1" applyFill="1" applyBorder="1" applyAlignment="1">
      <alignment horizontal="justify" vertical="center" wrapText="1"/>
    </xf>
    <xf numFmtId="14" fontId="6" fillId="0" borderId="1" xfId="0" applyNumberFormat="1" applyFont="1" applyFill="1" applyBorder="1" applyAlignment="1">
      <alignment horizontal="justify" vertical="center" wrapText="1"/>
    </xf>
    <xf numFmtId="14"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8" xfId="0" applyFont="1" applyFill="1" applyBorder="1" applyAlignment="1">
      <alignment horizontal="justify" vertical="center" wrapText="1"/>
    </xf>
    <xf numFmtId="0" fontId="6" fillId="0" borderId="9" xfId="0" applyFont="1" applyFill="1" applyBorder="1" applyAlignment="1">
      <alignment horizontal="justify" vertical="center" wrapText="1"/>
    </xf>
    <xf numFmtId="14" fontId="6" fillId="0" borderId="8" xfId="0" applyNumberFormat="1" applyFont="1" applyFill="1" applyBorder="1" applyAlignment="1">
      <alignment horizontal="justify"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0" xfId="0" applyFont="1" applyFill="1" applyAlignment="1">
      <alignment horizontal="justify" vertical="center" wrapText="1"/>
    </xf>
    <xf numFmtId="0" fontId="32" fillId="0" borderId="1" xfId="0" applyFont="1" applyFill="1" applyBorder="1" applyAlignment="1">
      <alignment horizontal="justify" vertical="center" wrapText="1"/>
    </xf>
    <xf numFmtId="0" fontId="18" fillId="6"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6" fillId="0" borderId="2" xfId="0" applyFont="1" applyFill="1" applyBorder="1" applyAlignment="1">
      <alignment horizontal="justify" vertical="center" wrapText="1"/>
    </xf>
    <xf numFmtId="0" fontId="6" fillId="0" borderId="3" xfId="0" applyFont="1" applyFill="1" applyBorder="1" applyAlignment="1">
      <alignment horizontal="justify" vertical="center" wrapText="1"/>
    </xf>
    <xf numFmtId="14"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15" fillId="0" borderId="0" xfId="0" applyFont="1" applyAlignment="1">
      <alignment horizontal="justify" vertical="center" wrapText="1"/>
    </xf>
    <xf numFmtId="0" fontId="10" fillId="0" borderId="1" xfId="0" applyFont="1" applyBorder="1" applyAlignment="1">
      <alignment horizontal="justify" vertical="center" wrapText="1"/>
    </xf>
    <xf numFmtId="0" fontId="11" fillId="0" borderId="1" xfId="0" applyFont="1" applyBorder="1" applyAlignment="1">
      <alignment horizontal="justify" vertical="center" wrapText="1"/>
    </xf>
    <xf numFmtId="1" fontId="11" fillId="0" borderId="1" xfId="0" applyNumberFormat="1" applyFont="1" applyFill="1" applyBorder="1" applyAlignment="1">
      <alignment horizontal="justify" vertical="center" wrapText="1"/>
    </xf>
    <xf numFmtId="0" fontId="13" fillId="4" borderId="1" xfId="0" applyFont="1" applyFill="1" applyBorder="1" applyAlignment="1">
      <alignment horizontal="center" vertical="center" wrapText="1"/>
    </xf>
    <xf numFmtId="1" fontId="11" fillId="0" borderId="1" xfId="0" applyNumberFormat="1" applyFont="1" applyBorder="1" applyAlignment="1">
      <alignment horizontal="justify" vertical="center" wrapText="1"/>
    </xf>
    <xf numFmtId="0" fontId="9" fillId="3" borderId="1" xfId="0" applyFont="1" applyFill="1" applyBorder="1" applyAlignment="1">
      <alignment horizontal="center" vertical="center" wrapText="1"/>
    </xf>
    <xf numFmtId="0" fontId="20" fillId="0" borderId="1" xfId="2" applyFont="1" applyBorder="1" applyAlignment="1">
      <alignment horizontal="justify"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justify" vertical="center" wrapText="1" readingOrder="1"/>
    </xf>
    <xf numFmtId="0" fontId="9" fillId="3" borderId="1" xfId="0" applyFont="1" applyFill="1" applyBorder="1" applyAlignment="1">
      <alignment horizontal="center" vertical="center" wrapText="1" readingOrder="1"/>
    </xf>
    <xf numFmtId="0" fontId="5" fillId="2" borderId="1" xfId="0" applyFont="1" applyFill="1" applyBorder="1" applyAlignment="1">
      <alignment horizontal="center" vertical="center" wrapText="1" readingOrder="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justify" vertical="center" wrapText="1"/>
    </xf>
    <xf numFmtId="0" fontId="6" fillId="0" borderId="9"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6" fillId="0" borderId="6" xfId="0" applyFont="1" applyFill="1" applyBorder="1" applyAlignment="1">
      <alignment horizontal="justify" vertical="center" wrapText="1"/>
    </xf>
    <xf numFmtId="0" fontId="6" fillId="0" borderId="7" xfId="0" applyFont="1" applyFill="1" applyBorder="1" applyAlignment="1">
      <alignment horizontal="justify" vertical="center" wrapText="1"/>
    </xf>
    <xf numFmtId="14" fontId="6" fillId="0" borderId="8" xfId="0" applyNumberFormat="1" applyFont="1" applyFill="1" applyBorder="1" applyAlignment="1">
      <alignment horizontal="justify" vertical="center" wrapText="1"/>
    </xf>
    <xf numFmtId="14" fontId="6" fillId="0" borderId="9" xfId="0" applyNumberFormat="1" applyFont="1" applyFill="1" applyBorder="1" applyAlignment="1">
      <alignment horizontal="justify" vertical="center" wrapText="1"/>
    </xf>
    <xf numFmtId="0" fontId="7"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0" borderId="8"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9" xfId="0" applyFont="1" applyFill="1" applyBorder="1" applyAlignment="1">
      <alignment horizontal="left" vertical="center" wrapText="1"/>
    </xf>
    <xf numFmtId="14" fontId="6" fillId="0" borderId="8" xfId="0" applyNumberFormat="1" applyFont="1" applyFill="1" applyBorder="1" applyAlignment="1">
      <alignment horizontal="left" vertical="center" wrapText="1"/>
    </xf>
    <xf numFmtId="14" fontId="6" fillId="0" borderId="10" xfId="0" applyNumberFormat="1" applyFont="1" applyFill="1" applyBorder="1" applyAlignment="1">
      <alignment horizontal="left" vertical="center" wrapText="1"/>
    </xf>
    <xf numFmtId="14" fontId="6" fillId="0" borderId="9" xfId="0" applyNumberFormat="1"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F4A84"/>
      <color rgb="FF0D4379"/>
      <color rgb="FF4472C4"/>
      <color rgb="FFE6EFFD"/>
      <color rgb="FFDCEAFB"/>
      <color rgb="FF689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295275</xdr:colOff>
      <xdr:row>0</xdr:row>
      <xdr:rowOff>104774</xdr:rowOff>
    </xdr:from>
    <xdr:to>
      <xdr:col>6</xdr:col>
      <xdr:colOff>2021568</xdr:colOff>
      <xdr:row>1</xdr:row>
      <xdr:rowOff>121329</xdr:rowOff>
    </xdr:to>
    <xdr:pic>
      <xdr:nvPicPr>
        <xdr:cNvPr id="6" name="Imagen 2">
          <a:extLst>
            <a:ext uri="{FF2B5EF4-FFF2-40B4-BE49-F238E27FC236}">
              <a16:creationId xmlns:a16="http://schemas.microsoft.com/office/drawing/2014/main" id="{D7D6CB1B-4B4D-4866-9C37-C9126CB049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426" b="-426"/>
        <a:stretch>
          <a:fillRect/>
        </a:stretch>
      </xdr:blipFill>
      <xdr:spPr bwMode="auto">
        <a:xfrm>
          <a:off x="8462963" y="104774"/>
          <a:ext cx="17272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1687286</xdr:colOff>
      <xdr:row>248</xdr:row>
      <xdr:rowOff>167088</xdr:rowOff>
    </xdr:from>
    <xdr:to>
      <xdr:col>3</xdr:col>
      <xdr:colOff>5712750</xdr:colOff>
      <xdr:row>248</xdr:row>
      <xdr:rowOff>4249965</xdr:rowOff>
    </xdr:to>
    <xdr:grpSp>
      <xdr:nvGrpSpPr>
        <xdr:cNvPr id="14" name="Grupo 13">
          <a:extLst>
            <a:ext uri="{FF2B5EF4-FFF2-40B4-BE49-F238E27FC236}">
              <a16:creationId xmlns:a16="http://schemas.microsoft.com/office/drawing/2014/main" id="{12579B7F-1AB9-485F-B97C-B68FF5EB1AB0}"/>
            </a:ext>
          </a:extLst>
        </xdr:cNvPr>
        <xdr:cNvGrpSpPr/>
      </xdr:nvGrpSpPr>
      <xdr:grpSpPr>
        <a:xfrm>
          <a:off x="6272893" y="398883588"/>
          <a:ext cx="4025464" cy="4082877"/>
          <a:chOff x="0" y="0"/>
          <a:chExt cx="4115766" cy="5064207"/>
        </a:xfrm>
      </xdr:grpSpPr>
      <xdr:pic>
        <xdr:nvPicPr>
          <xdr:cNvPr id="15" name="Imagen 14">
            <a:extLst>
              <a:ext uri="{FF2B5EF4-FFF2-40B4-BE49-F238E27FC236}">
                <a16:creationId xmlns:a16="http://schemas.microsoft.com/office/drawing/2014/main" id="{4B18DB4E-8609-4E04-A1AE-56B0A217449E}"/>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0579" t="28979" r="16101" b="17804"/>
          <a:stretch/>
        </xdr:blipFill>
        <xdr:spPr bwMode="auto">
          <a:xfrm>
            <a:off x="0" y="1844702"/>
            <a:ext cx="4113530" cy="1678305"/>
          </a:xfrm>
          <a:prstGeom prst="rect">
            <a:avLst/>
          </a:prstGeom>
          <a:ln>
            <a:noFill/>
          </a:ln>
          <a:extLst>
            <a:ext uri="{53640926-AAD7-44D8-BBD7-CCE9431645EC}">
              <a14:shadowObscured xmlns:a14="http://schemas.microsoft.com/office/drawing/2010/main"/>
            </a:ext>
          </a:extLst>
        </xdr:spPr>
      </xdr:pic>
      <xdr:pic>
        <xdr:nvPicPr>
          <xdr:cNvPr id="16" name="Imagen 15">
            <a:extLst>
              <a:ext uri="{FF2B5EF4-FFF2-40B4-BE49-F238E27FC236}">
                <a16:creationId xmlns:a16="http://schemas.microsoft.com/office/drawing/2014/main" id="{122F1E9E-6ED2-4A11-B383-C6756409CBE9}"/>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1187" t="28983" r="16071" b="12331"/>
          <a:stretch/>
        </xdr:blipFill>
        <xdr:spPr bwMode="auto">
          <a:xfrm>
            <a:off x="31805" y="0"/>
            <a:ext cx="4079240" cy="1850390"/>
          </a:xfrm>
          <a:prstGeom prst="rect">
            <a:avLst/>
          </a:prstGeom>
          <a:ln>
            <a:noFill/>
          </a:ln>
          <a:extLst>
            <a:ext uri="{53640926-AAD7-44D8-BBD7-CCE9431645EC}">
              <a14:shadowObscured xmlns:a14="http://schemas.microsoft.com/office/drawing/2010/main"/>
            </a:ext>
          </a:extLst>
        </xdr:spPr>
      </xdr:pic>
      <xdr:pic>
        <xdr:nvPicPr>
          <xdr:cNvPr id="17" name="Imagen 16">
            <a:extLst>
              <a:ext uri="{FF2B5EF4-FFF2-40B4-BE49-F238E27FC236}">
                <a16:creationId xmlns:a16="http://schemas.microsoft.com/office/drawing/2014/main" id="{32233C16-8529-433C-BCD0-DD090E4DC2A3}"/>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0703" t="29405" r="16064" b="21692"/>
          <a:stretch/>
        </xdr:blipFill>
        <xdr:spPr bwMode="auto">
          <a:xfrm>
            <a:off x="7951" y="3522427"/>
            <a:ext cx="4107815" cy="1541780"/>
          </a:xfrm>
          <a:prstGeom prst="rect">
            <a:avLst/>
          </a:prstGeom>
          <a:ln>
            <a:noFill/>
          </a:ln>
          <a:extLst>
            <a:ext uri="{53640926-AAD7-44D8-BBD7-CCE9431645EC}">
              <a14:shadowObscured xmlns:a14="http://schemas.microsoft.com/office/drawing/2010/main"/>
            </a:ext>
          </a:extLst>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index.php/ministerio/consultas-publica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pageSetUpPr fitToPage="1"/>
  </sheetPr>
  <dimension ref="A1:L352"/>
  <sheetViews>
    <sheetView tabSelected="1" view="pageBreakPreview" topLeftCell="A79" zoomScale="70" zoomScaleNormal="154" zoomScaleSheetLayoutView="70" zoomScalePageLayoutView="154" workbookViewId="0">
      <selection activeCell="D80" sqref="D80"/>
    </sheetView>
  </sheetViews>
  <sheetFormatPr baseColWidth="10" defaultColWidth="10.875" defaultRowHeight="15" x14ac:dyDescent="0.25"/>
  <cols>
    <col min="1" max="1" width="5.875" style="10" customWidth="1"/>
    <col min="2" max="2" width="19.125" style="5" customWidth="1"/>
    <col min="3" max="3" width="35.125" style="5" customWidth="1"/>
    <col min="4" max="4" width="79" style="5" customWidth="1"/>
    <col min="5" max="5" width="16" style="5" customWidth="1"/>
    <col min="6" max="6" width="4.625" style="5" customWidth="1"/>
    <col min="7" max="7" width="37.875" style="5" customWidth="1"/>
    <col min="8" max="8" width="0" style="5" hidden="1" customWidth="1"/>
    <col min="9" max="9" width="32.375" style="5" customWidth="1"/>
    <col min="10" max="10" width="15.5" style="5" customWidth="1"/>
    <col min="11" max="16384" width="10.875" style="5"/>
  </cols>
  <sheetData>
    <row r="1" spans="1:7" ht="36.950000000000003" customHeight="1" x14ac:dyDescent="0.25">
      <c r="A1" s="57" t="s">
        <v>31</v>
      </c>
      <c r="B1" s="57"/>
      <c r="C1" s="60" t="s">
        <v>33</v>
      </c>
      <c r="D1" s="60"/>
      <c r="E1" s="60"/>
      <c r="F1" s="59"/>
      <c r="G1" s="59"/>
    </row>
    <row r="2" spans="1:7" ht="15" customHeight="1" x14ac:dyDescent="0.25">
      <c r="A2" s="57"/>
      <c r="B2" s="57"/>
      <c r="C2" s="61" t="s">
        <v>32</v>
      </c>
      <c r="D2" s="61"/>
      <c r="E2" s="61"/>
      <c r="F2" s="59"/>
      <c r="G2" s="59"/>
    </row>
    <row r="3" spans="1:7" x14ac:dyDescent="0.25">
      <c r="A3" s="58" t="s">
        <v>35</v>
      </c>
      <c r="B3" s="58"/>
      <c r="C3" s="58" t="s">
        <v>38</v>
      </c>
      <c r="D3" s="58"/>
      <c r="E3" s="58"/>
      <c r="F3" s="58" t="s">
        <v>36</v>
      </c>
      <c r="G3" s="58"/>
    </row>
    <row r="4" spans="1:7" ht="5.0999999999999996" customHeight="1" x14ac:dyDescent="0.25"/>
    <row r="5" spans="1:7" ht="28.5" customHeight="1" x14ac:dyDescent="0.25">
      <c r="A5" s="72" t="s">
        <v>34</v>
      </c>
      <c r="B5" s="73"/>
      <c r="C5" s="73"/>
      <c r="D5" s="73"/>
      <c r="E5" s="73"/>
      <c r="F5" s="73"/>
      <c r="G5" s="73"/>
    </row>
    <row r="6" spans="1:7" ht="21.95" customHeight="1" x14ac:dyDescent="0.25">
      <c r="A6" s="55" t="s">
        <v>2</v>
      </c>
      <c r="B6" s="55"/>
      <c r="C6" s="55"/>
      <c r="D6" s="55"/>
      <c r="E6" s="55"/>
      <c r="F6" s="55"/>
      <c r="G6" s="55"/>
    </row>
    <row r="7" spans="1:7" ht="16.5" x14ac:dyDescent="0.25">
      <c r="A7" s="50" t="s">
        <v>0</v>
      </c>
      <c r="B7" s="50"/>
      <c r="C7" s="50"/>
      <c r="D7" s="51" t="s">
        <v>39</v>
      </c>
      <c r="E7" s="51"/>
      <c r="F7" s="51"/>
      <c r="G7" s="51"/>
    </row>
    <row r="8" spans="1:7" ht="51" customHeight="1" x14ac:dyDescent="0.25">
      <c r="A8" s="50" t="s">
        <v>1</v>
      </c>
      <c r="B8" s="50"/>
      <c r="C8" s="50"/>
      <c r="D8" s="51" t="s">
        <v>46</v>
      </c>
      <c r="E8" s="51"/>
      <c r="F8" s="51"/>
      <c r="G8" s="51"/>
    </row>
    <row r="9" spans="1:7" ht="16.5" x14ac:dyDescent="0.25">
      <c r="A9" s="50" t="s">
        <v>10</v>
      </c>
      <c r="B9" s="50"/>
      <c r="C9" s="50"/>
      <c r="D9" s="51" t="s">
        <v>40</v>
      </c>
      <c r="E9" s="51"/>
      <c r="F9" s="51"/>
      <c r="G9" s="51"/>
    </row>
    <row r="10" spans="1:7" ht="48.75" customHeight="1" x14ac:dyDescent="0.25">
      <c r="A10" s="50" t="s">
        <v>11</v>
      </c>
      <c r="B10" s="50"/>
      <c r="C10" s="50"/>
      <c r="D10" s="51" t="s">
        <v>57</v>
      </c>
      <c r="E10" s="51"/>
      <c r="F10" s="51"/>
      <c r="G10" s="51"/>
    </row>
    <row r="11" spans="1:7" ht="16.5" x14ac:dyDescent="0.25">
      <c r="A11" s="50" t="s">
        <v>3</v>
      </c>
      <c r="B11" s="50"/>
      <c r="C11" s="50"/>
      <c r="D11" s="51" t="s">
        <v>606</v>
      </c>
      <c r="E11" s="51"/>
      <c r="F11" s="51"/>
      <c r="G11" s="51"/>
    </row>
    <row r="12" spans="1:7" ht="21.95" customHeight="1" x14ac:dyDescent="0.25">
      <c r="A12" s="55" t="s">
        <v>4</v>
      </c>
      <c r="B12" s="55"/>
      <c r="C12" s="55"/>
      <c r="D12" s="55"/>
      <c r="E12" s="55"/>
      <c r="F12" s="55"/>
      <c r="G12" s="55"/>
    </row>
    <row r="13" spans="1:7" ht="16.5" x14ac:dyDescent="0.25">
      <c r="A13" s="50" t="s">
        <v>12</v>
      </c>
      <c r="B13" s="50"/>
      <c r="C13" s="50"/>
      <c r="D13" s="51" t="s">
        <v>41</v>
      </c>
      <c r="E13" s="51"/>
      <c r="F13" s="51"/>
      <c r="G13" s="51"/>
    </row>
    <row r="14" spans="1:7" ht="16.5" x14ac:dyDescent="0.25">
      <c r="A14" s="50" t="s">
        <v>5</v>
      </c>
      <c r="B14" s="50"/>
      <c r="C14" s="50"/>
      <c r="D14" s="51" t="s">
        <v>42</v>
      </c>
      <c r="E14" s="51"/>
      <c r="F14" s="51"/>
      <c r="G14" s="51"/>
    </row>
    <row r="15" spans="1:7" ht="16.5" x14ac:dyDescent="0.25">
      <c r="A15" s="50" t="s">
        <v>6</v>
      </c>
      <c r="B15" s="50"/>
      <c r="C15" s="50"/>
      <c r="D15" s="51" t="s">
        <v>43</v>
      </c>
      <c r="E15" s="51"/>
      <c r="F15" s="51"/>
      <c r="G15" s="51"/>
    </row>
    <row r="16" spans="1:7" ht="16.5" x14ac:dyDescent="0.25">
      <c r="A16" s="50" t="s">
        <v>24</v>
      </c>
      <c r="B16" s="50"/>
      <c r="C16" s="50"/>
      <c r="D16" s="56" t="s">
        <v>44</v>
      </c>
      <c r="E16" s="51"/>
      <c r="F16" s="51"/>
      <c r="G16" s="51"/>
    </row>
    <row r="17" spans="1:8" ht="16.5" x14ac:dyDescent="0.25">
      <c r="A17" s="50" t="s">
        <v>7</v>
      </c>
      <c r="B17" s="50"/>
      <c r="C17" s="50"/>
      <c r="D17" s="51" t="s">
        <v>45</v>
      </c>
      <c r="E17" s="51"/>
      <c r="F17" s="51"/>
      <c r="G17" s="51"/>
    </row>
    <row r="18" spans="1:8" ht="16.5" x14ac:dyDescent="0.25">
      <c r="A18" s="50" t="s">
        <v>8</v>
      </c>
      <c r="B18" s="50"/>
      <c r="C18" s="50"/>
      <c r="D18" s="51" t="s">
        <v>47</v>
      </c>
      <c r="E18" s="51"/>
      <c r="F18" s="51"/>
      <c r="G18" s="51"/>
    </row>
    <row r="19" spans="1:8" ht="21.95" customHeight="1" x14ac:dyDescent="0.25">
      <c r="A19" s="55" t="s">
        <v>9</v>
      </c>
      <c r="B19" s="55"/>
      <c r="C19" s="55"/>
      <c r="D19" s="55"/>
      <c r="E19" s="55"/>
      <c r="F19" s="55"/>
      <c r="G19" s="55"/>
    </row>
    <row r="20" spans="1:8" ht="16.5" x14ac:dyDescent="0.25">
      <c r="A20" s="50" t="s">
        <v>15</v>
      </c>
      <c r="B20" s="50"/>
      <c r="C20" s="50"/>
      <c r="D20" s="51">
        <f>Hoja1!B18</f>
        <v>16</v>
      </c>
      <c r="E20" s="51"/>
      <c r="F20" s="51"/>
      <c r="G20" s="51"/>
    </row>
    <row r="21" spans="1:8" ht="16.5" x14ac:dyDescent="0.25">
      <c r="A21" s="50" t="s">
        <v>14</v>
      </c>
      <c r="B21" s="50"/>
      <c r="C21" s="50"/>
      <c r="D21" s="51">
        <f>Hoja1!D2</f>
        <v>320</v>
      </c>
      <c r="E21" s="51"/>
      <c r="F21" s="51"/>
      <c r="G21" s="51"/>
    </row>
    <row r="22" spans="1:8" ht="16.5" x14ac:dyDescent="0.25">
      <c r="A22" s="50" t="s">
        <v>23</v>
      </c>
      <c r="B22" s="50"/>
      <c r="C22" s="50"/>
      <c r="D22" s="54">
        <f>Hoja1!E18</f>
        <v>77</v>
      </c>
      <c r="E22" s="54"/>
      <c r="F22" s="8" t="s">
        <v>16</v>
      </c>
      <c r="G22" s="9">
        <f>IFERROR(D22/D21,"")</f>
        <v>0.24062500000000001</v>
      </c>
    </row>
    <row r="23" spans="1:8" ht="16.5" x14ac:dyDescent="0.25">
      <c r="A23" s="50" t="s">
        <v>20</v>
      </c>
      <c r="B23" s="50"/>
      <c r="C23" s="50"/>
      <c r="D23" s="54">
        <f>Hoja1!F18</f>
        <v>238</v>
      </c>
      <c r="E23" s="54"/>
      <c r="F23" s="8" t="s">
        <v>16</v>
      </c>
      <c r="G23" s="9">
        <f>IFERROR(D23/D21,"")</f>
        <v>0.74375000000000002</v>
      </c>
    </row>
    <row r="24" spans="1:8" ht="16.5" x14ac:dyDescent="0.25">
      <c r="A24" s="50" t="s">
        <v>17</v>
      </c>
      <c r="B24" s="50"/>
      <c r="C24" s="50"/>
      <c r="D24" s="51">
        <v>2</v>
      </c>
      <c r="E24" s="51"/>
      <c r="F24" s="51"/>
      <c r="G24" s="51"/>
    </row>
    <row r="25" spans="1:8" ht="16.5" x14ac:dyDescent="0.25">
      <c r="A25" s="50" t="s">
        <v>18</v>
      </c>
      <c r="B25" s="50"/>
      <c r="C25" s="50"/>
      <c r="D25" s="52">
        <v>1</v>
      </c>
      <c r="E25" s="52"/>
      <c r="F25" s="8" t="s">
        <v>16</v>
      </c>
      <c r="G25" s="9">
        <f>IFERROR(D25/D24,"")</f>
        <v>0.5</v>
      </c>
    </row>
    <row r="26" spans="1:8" ht="16.5" x14ac:dyDescent="0.25">
      <c r="A26" s="50" t="s">
        <v>19</v>
      </c>
      <c r="B26" s="50"/>
      <c r="C26" s="50"/>
      <c r="D26" s="52">
        <v>0</v>
      </c>
      <c r="E26" s="52"/>
      <c r="F26" s="8" t="s">
        <v>16</v>
      </c>
      <c r="G26" s="9">
        <f>IFERROR(D26/D25,"")</f>
        <v>0</v>
      </c>
    </row>
    <row r="27" spans="1:8" ht="21" customHeight="1" x14ac:dyDescent="0.25">
      <c r="A27" s="55" t="s">
        <v>13</v>
      </c>
      <c r="B27" s="55"/>
      <c r="C27" s="55"/>
      <c r="D27" s="55"/>
      <c r="E27" s="55"/>
      <c r="F27" s="55"/>
      <c r="G27" s="55"/>
    </row>
    <row r="28" spans="1:8" ht="33" customHeight="1" x14ac:dyDescent="0.25">
      <c r="A28" s="6" t="s">
        <v>25</v>
      </c>
      <c r="B28" s="6" t="s">
        <v>26</v>
      </c>
      <c r="C28" s="6" t="s">
        <v>27</v>
      </c>
      <c r="D28" s="6" t="s">
        <v>28</v>
      </c>
      <c r="E28" s="6" t="s">
        <v>29</v>
      </c>
      <c r="F28" s="53" t="s">
        <v>30</v>
      </c>
      <c r="G28" s="53"/>
      <c r="H28" s="13" t="s">
        <v>124</v>
      </c>
    </row>
    <row r="29" spans="1:8" s="7" customFormat="1" ht="63.75" x14ac:dyDescent="0.25">
      <c r="A29" s="34">
        <v>1</v>
      </c>
      <c r="B29" s="32">
        <v>44393</v>
      </c>
      <c r="C29" s="35" t="s">
        <v>116</v>
      </c>
      <c r="D29" s="30" t="s">
        <v>283</v>
      </c>
      <c r="E29" s="30" t="s">
        <v>21</v>
      </c>
      <c r="F29" s="44" t="s">
        <v>129</v>
      </c>
      <c r="G29" s="44"/>
    </row>
    <row r="30" spans="1:8" s="7" customFormat="1" ht="78" customHeight="1" x14ac:dyDescent="0.25">
      <c r="A30" s="34">
        <v>2</v>
      </c>
      <c r="B30" s="32">
        <v>44393</v>
      </c>
      <c r="C30" s="35" t="s">
        <v>116</v>
      </c>
      <c r="D30" s="30" t="s">
        <v>62</v>
      </c>
      <c r="E30" s="30" t="s">
        <v>21</v>
      </c>
      <c r="F30" s="44" t="s">
        <v>128</v>
      </c>
      <c r="G30" s="44"/>
      <c r="H30" s="7" t="s">
        <v>127</v>
      </c>
    </row>
    <row r="31" spans="1:8" s="7" customFormat="1" ht="80.099999999999994" customHeight="1" x14ac:dyDescent="0.25">
      <c r="A31" s="34">
        <v>3</v>
      </c>
      <c r="B31" s="32">
        <v>44393</v>
      </c>
      <c r="C31" s="35" t="s">
        <v>116</v>
      </c>
      <c r="D31" s="30" t="s">
        <v>61</v>
      </c>
      <c r="E31" s="30" t="s">
        <v>22</v>
      </c>
      <c r="F31" s="44" t="s">
        <v>210</v>
      </c>
      <c r="G31" s="44"/>
      <c r="H31" s="7" t="s">
        <v>122</v>
      </c>
    </row>
    <row r="32" spans="1:8" s="7" customFormat="1" ht="84" customHeight="1" x14ac:dyDescent="0.25">
      <c r="A32" s="34">
        <v>4</v>
      </c>
      <c r="B32" s="32">
        <v>44393</v>
      </c>
      <c r="C32" s="35" t="s">
        <v>116</v>
      </c>
      <c r="D32" s="31" t="s">
        <v>284</v>
      </c>
      <c r="E32" s="30" t="s">
        <v>21</v>
      </c>
      <c r="F32" s="44" t="s">
        <v>123</v>
      </c>
      <c r="G32" s="44"/>
    </row>
    <row r="33" spans="1:11" s="7" customFormat="1" ht="63.75" x14ac:dyDescent="0.25">
      <c r="A33" s="34">
        <v>5</v>
      </c>
      <c r="B33" s="32">
        <v>44393</v>
      </c>
      <c r="C33" s="35" t="s">
        <v>116</v>
      </c>
      <c r="D33" s="30" t="s">
        <v>60</v>
      </c>
      <c r="E33" s="30" t="s">
        <v>22</v>
      </c>
      <c r="F33" s="45" t="s">
        <v>125</v>
      </c>
      <c r="G33" s="46"/>
      <c r="H33" s="7" t="s">
        <v>122</v>
      </c>
    </row>
    <row r="34" spans="1:11" s="7" customFormat="1" ht="76.5" x14ac:dyDescent="0.25">
      <c r="A34" s="34">
        <v>6</v>
      </c>
      <c r="B34" s="32">
        <v>44393</v>
      </c>
      <c r="C34" s="35" t="s">
        <v>116</v>
      </c>
      <c r="D34" s="30" t="s">
        <v>59</v>
      </c>
      <c r="E34" s="30" t="s">
        <v>21</v>
      </c>
      <c r="F34" s="44" t="s">
        <v>128</v>
      </c>
      <c r="G34" s="44"/>
      <c r="H34" s="7" t="s">
        <v>127</v>
      </c>
    </row>
    <row r="35" spans="1:11" s="7" customFormat="1" ht="93" customHeight="1" x14ac:dyDescent="0.25">
      <c r="A35" s="34">
        <v>7</v>
      </c>
      <c r="B35" s="32">
        <v>44393</v>
      </c>
      <c r="C35" s="35" t="s">
        <v>116</v>
      </c>
      <c r="D35" s="30" t="s">
        <v>58</v>
      </c>
      <c r="E35" s="30" t="s">
        <v>22</v>
      </c>
      <c r="F35" s="44" t="s">
        <v>211</v>
      </c>
      <c r="G35" s="44"/>
      <c r="H35" s="7" t="s">
        <v>126</v>
      </c>
    </row>
    <row r="36" spans="1:11" s="7" customFormat="1" ht="76.5" x14ac:dyDescent="0.25">
      <c r="A36" s="34">
        <v>8</v>
      </c>
      <c r="B36" s="32">
        <v>44393</v>
      </c>
      <c r="C36" s="35" t="s">
        <v>116</v>
      </c>
      <c r="D36" s="31" t="s">
        <v>64</v>
      </c>
      <c r="E36" s="30" t="s">
        <v>21</v>
      </c>
      <c r="F36" s="45" t="s">
        <v>130</v>
      </c>
      <c r="G36" s="46"/>
    </row>
    <row r="37" spans="1:11" s="7" customFormat="1" ht="102" x14ac:dyDescent="0.25">
      <c r="A37" s="34">
        <v>9</v>
      </c>
      <c r="B37" s="32">
        <v>44393</v>
      </c>
      <c r="C37" s="35" t="s">
        <v>116</v>
      </c>
      <c r="D37" s="31" t="s">
        <v>65</v>
      </c>
      <c r="E37" s="30" t="s">
        <v>21</v>
      </c>
      <c r="F37" s="45" t="s">
        <v>131</v>
      </c>
      <c r="G37" s="46"/>
      <c r="H37" s="7" t="s">
        <v>212</v>
      </c>
    </row>
    <row r="38" spans="1:11" s="7" customFormat="1" ht="89.25" x14ac:dyDescent="0.25">
      <c r="A38" s="34">
        <v>10</v>
      </c>
      <c r="B38" s="32">
        <v>44393</v>
      </c>
      <c r="C38" s="35" t="s">
        <v>116</v>
      </c>
      <c r="D38" s="31" t="s">
        <v>66</v>
      </c>
      <c r="E38" s="30" t="s">
        <v>22</v>
      </c>
      <c r="F38" s="44" t="s">
        <v>213</v>
      </c>
      <c r="G38" s="44"/>
      <c r="H38" s="16" t="s">
        <v>212</v>
      </c>
      <c r="I38" s="15"/>
      <c r="K38" s="14"/>
    </row>
    <row r="39" spans="1:11" s="7" customFormat="1" ht="158.1" customHeight="1" x14ac:dyDescent="0.25">
      <c r="A39" s="34">
        <v>11</v>
      </c>
      <c r="B39" s="32">
        <v>44393</v>
      </c>
      <c r="C39" s="35" t="s">
        <v>116</v>
      </c>
      <c r="D39" s="31" t="s">
        <v>67</v>
      </c>
      <c r="E39" s="30" t="s">
        <v>21</v>
      </c>
      <c r="F39" s="45" t="s">
        <v>285</v>
      </c>
      <c r="G39" s="46"/>
      <c r="H39" s="7" t="s">
        <v>212</v>
      </c>
      <c r="I39" s="14"/>
    </row>
    <row r="40" spans="1:11" s="7" customFormat="1" ht="63.75" x14ac:dyDescent="0.25">
      <c r="A40" s="34">
        <v>12</v>
      </c>
      <c r="B40" s="32">
        <v>44393</v>
      </c>
      <c r="C40" s="35" t="s">
        <v>116</v>
      </c>
      <c r="D40" s="31" t="s">
        <v>68</v>
      </c>
      <c r="E40" s="30" t="s">
        <v>21</v>
      </c>
      <c r="F40" s="44" t="s">
        <v>134</v>
      </c>
      <c r="G40" s="44"/>
      <c r="H40" s="7" t="s">
        <v>212</v>
      </c>
    </row>
    <row r="41" spans="1:11" s="7" customFormat="1" ht="89.45" customHeight="1" x14ac:dyDescent="0.25">
      <c r="A41" s="34">
        <v>13</v>
      </c>
      <c r="B41" s="32">
        <v>44393</v>
      </c>
      <c r="C41" s="35" t="s">
        <v>116</v>
      </c>
      <c r="D41" s="31" t="s">
        <v>69</v>
      </c>
      <c r="E41" s="30" t="s">
        <v>21</v>
      </c>
      <c r="F41" s="44" t="s">
        <v>135</v>
      </c>
      <c r="G41" s="44"/>
      <c r="H41" s="7" t="s">
        <v>212</v>
      </c>
    </row>
    <row r="42" spans="1:11" s="7" customFormat="1" ht="63.75" x14ac:dyDescent="0.25">
      <c r="A42" s="34">
        <v>14</v>
      </c>
      <c r="B42" s="32">
        <v>44393</v>
      </c>
      <c r="C42" s="35" t="s">
        <v>116</v>
      </c>
      <c r="D42" s="31" t="s">
        <v>70</v>
      </c>
      <c r="E42" s="30" t="s">
        <v>22</v>
      </c>
      <c r="F42" s="44" t="s">
        <v>210</v>
      </c>
      <c r="G42" s="44"/>
      <c r="H42" s="7" t="s">
        <v>122</v>
      </c>
    </row>
    <row r="43" spans="1:11" s="7" customFormat="1" ht="86.45" customHeight="1" x14ac:dyDescent="0.25">
      <c r="A43" s="34">
        <v>15</v>
      </c>
      <c r="B43" s="32">
        <v>44393</v>
      </c>
      <c r="C43" s="35" t="s">
        <v>116</v>
      </c>
      <c r="D43" s="31" t="s">
        <v>71</v>
      </c>
      <c r="E43" s="30" t="s">
        <v>21</v>
      </c>
      <c r="F43" s="44" t="s">
        <v>136</v>
      </c>
      <c r="G43" s="44"/>
      <c r="H43" s="7" t="s">
        <v>127</v>
      </c>
    </row>
    <row r="44" spans="1:11" s="7" customFormat="1" ht="140.44999999999999" customHeight="1" x14ac:dyDescent="0.25">
      <c r="A44" s="34">
        <v>16</v>
      </c>
      <c r="B44" s="32">
        <v>44410</v>
      </c>
      <c r="C44" s="30" t="s">
        <v>72</v>
      </c>
      <c r="D44" s="30" t="s">
        <v>286</v>
      </c>
      <c r="E44" s="30" t="s">
        <v>21</v>
      </c>
      <c r="F44" s="44" t="s">
        <v>287</v>
      </c>
      <c r="G44" s="44"/>
      <c r="H44" s="14" t="s">
        <v>143</v>
      </c>
      <c r="I44" s="27"/>
    </row>
    <row r="45" spans="1:11" s="7" customFormat="1" ht="151.5" customHeight="1" x14ac:dyDescent="0.25">
      <c r="A45" s="62">
        <v>17</v>
      </c>
      <c r="B45" s="70">
        <v>44410</v>
      </c>
      <c r="C45" s="64" t="s">
        <v>72</v>
      </c>
      <c r="D45" s="36" t="s">
        <v>288</v>
      </c>
      <c r="E45" s="64" t="s">
        <v>21</v>
      </c>
      <c r="F45" s="66" t="s">
        <v>263</v>
      </c>
      <c r="G45" s="67"/>
      <c r="H45" s="7" t="s">
        <v>205</v>
      </c>
    </row>
    <row r="46" spans="1:11" s="7" customFormat="1" ht="177" customHeight="1" x14ac:dyDescent="0.25">
      <c r="A46" s="63"/>
      <c r="B46" s="71"/>
      <c r="C46" s="65"/>
      <c r="D46" s="37" t="s">
        <v>289</v>
      </c>
      <c r="E46" s="65"/>
      <c r="F46" s="68"/>
      <c r="G46" s="69"/>
    </row>
    <row r="47" spans="1:11" s="7" customFormat="1" ht="102" x14ac:dyDescent="0.25">
      <c r="A47" s="34">
        <v>18</v>
      </c>
      <c r="B47" s="32">
        <v>44410</v>
      </c>
      <c r="C47" s="30" t="s">
        <v>72</v>
      </c>
      <c r="D47" s="30" t="s">
        <v>290</v>
      </c>
      <c r="E47" s="30" t="s">
        <v>22</v>
      </c>
      <c r="F47" s="44" t="s">
        <v>187</v>
      </c>
      <c r="G47" s="44"/>
      <c r="H47" s="7" t="s">
        <v>138</v>
      </c>
    </row>
    <row r="48" spans="1:11" s="7" customFormat="1" ht="102" x14ac:dyDescent="0.25">
      <c r="A48" s="34">
        <v>19</v>
      </c>
      <c r="B48" s="32">
        <v>44410</v>
      </c>
      <c r="C48" s="30" t="s">
        <v>72</v>
      </c>
      <c r="D48" s="30" t="s">
        <v>291</v>
      </c>
      <c r="E48" s="30" t="s">
        <v>21</v>
      </c>
      <c r="F48" s="44" t="s">
        <v>139</v>
      </c>
      <c r="G48" s="44"/>
      <c r="H48" s="7" t="s">
        <v>140</v>
      </c>
    </row>
    <row r="49" spans="1:10" s="7" customFormat="1" ht="303.60000000000002" customHeight="1" x14ac:dyDescent="0.25">
      <c r="A49" s="34">
        <v>20</v>
      </c>
      <c r="B49" s="38">
        <v>44410</v>
      </c>
      <c r="C49" s="36" t="s">
        <v>72</v>
      </c>
      <c r="D49" s="30" t="s">
        <v>292</v>
      </c>
      <c r="E49" s="30" t="s">
        <v>21</v>
      </c>
      <c r="F49" s="44" t="s">
        <v>214</v>
      </c>
      <c r="G49" s="44"/>
      <c r="H49" s="7" t="s">
        <v>141</v>
      </c>
      <c r="I49" s="14"/>
    </row>
    <row r="50" spans="1:10" s="7" customFormat="1" ht="189" customHeight="1" x14ac:dyDescent="0.25">
      <c r="A50" s="39">
        <v>21</v>
      </c>
      <c r="B50" s="38">
        <v>44410</v>
      </c>
      <c r="C50" s="36" t="s">
        <v>72</v>
      </c>
      <c r="D50" s="30" t="s">
        <v>293</v>
      </c>
      <c r="E50" s="30" t="s">
        <v>21</v>
      </c>
      <c r="F50" s="44" t="s">
        <v>265</v>
      </c>
      <c r="G50" s="44"/>
      <c r="H50" s="7" t="s">
        <v>141</v>
      </c>
      <c r="I50" s="14"/>
    </row>
    <row r="51" spans="1:10" s="7" customFormat="1" ht="209.45" customHeight="1" x14ac:dyDescent="0.25">
      <c r="A51" s="34">
        <v>22</v>
      </c>
      <c r="B51" s="38">
        <v>44410</v>
      </c>
      <c r="C51" s="36" t="s">
        <v>72</v>
      </c>
      <c r="D51" s="30" t="s">
        <v>294</v>
      </c>
      <c r="E51" s="30" t="s">
        <v>22</v>
      </c>
      <c r="F51" s="45" t="s">
        <v>247</v>
      </c>
      <c r="G51" s="46"/>
      <c r="H51" s="7" t="s">
        <v>146</v>
      </c>
    </row>
    <row r="52" spans="1:10" s="7" customFormat="1" ht="339" customHeight="1" x14ac:dyDescent="0.25">
      <c r="A52" s="34">
        <v>23</v>
      </c>
      <c r="B52" s="38">
        <v>44410</v>
      </c>
      <c r="C52" s="36" t="s">
        <v>72</v>
      </c>
      <c r="D52" s="30" t="s">
        <v>295</v>
      </c>
      <c r="E52" s="30" t="s">
        <v>21</v>
      </c>
      <c r="F52" s="45" t="s">
        <v>263</v>
      </c>
      <c r="G52" s="46"/>
      <c r="H52" s="7" t="s">
        <v>261</v>
      </c>
      <c r="I52" s="14"/>
    </row>
    <row r="53" spans="1:10" s="7" customFormat="1" ht="114.75" x14ac:dyDescent="0.25">
      <c r="A53" s="34">
        <v>24</v>
      </c>
      <c r="B53" s="38">
        <v>44410</v>
      </c>
      <c r="C53" s="36" t="s">
        <v>72</v>
      </c>
      <c r="D53" s="30" t="s">
        <v>296</v>
      </c>
      <c r="E53" s="30" t="s">
        <v>22</v>
      </c>
      <c r="F53" s="44" t="s">
        <v>187</v>
      </c>
      <c r="G53" s="44"/>
      <c r="H53" s="7" t="s">
        <v>138</v>
      </c>
    </row>
    <row r="54" spans="1:10" s="7" customFormat="1" ht="140.25" x14ac:dyDescent="0.25">
      <c r="A54" s="34">
        <v>25</v>
      </c>
      <c r="B54" s="38">
        <v>44410</v>
      </c>
      <c r="C54" s="36" t="s">
        <v>72</v>
      </c>
      <c r="D54" s="30" t="s">
        <v>297</v>
      </c>
      <c r="E54" s="30" t="s">
        <v>21</v>
      </c>
      <c r="F54" s="44" t="s">
        <v>123</v>
      </c>
      <c r="G54" s="44"/>
    </row>
    <row r="55" spans="1:10" s="7" customFormat="1" ht="102" x14ac:dyDescent="0.25">
      <c r="A55" s="34">
        <v>26</v>
      </c>
      <c r="B55" s="38">
        <v>44410</v>
      </c>
      <c r="C55" s="36" t="s">
        <v>72</v>
      </c>
      <c r="D55" s="30" t="s">
        <v>298</v>
      </c>
      <c r="E55" s="30" t="s">
        <v>22</v>
      </c>
      <c r="F55" s="44" t="s">
        <v>215</v>
      </c>
      <c r="G55" s="44"/>
      <c r="H55" s="7" t="s">
        <v>212</v>
      </c>
      <c r="I55" s="14"/>
      <c r="J55" s="14"/>
    </row>
    <row r="56" spans="1:10" s="7" customFormat="1" ht="102" x14ac:dyDescent="0.25">
      <c r="A56" s="34">
        <v>27</v>
      </c>
      <c r="B56" s="38">
        <v>44410</v>
      </c>
      <c r="C56" s="36" t="s">
        <v>72</v>
      </c>
      <c r="D56" s="30" t="s">
        <v>299</v>
      </c>
      <c r="E56" s="30" t="s">
        <v>21</v>
      </c>
      <c r="F56" s="44" t="s">
        <v>300</v>
      </c>
      <c r="G56" s="44"/>
      <c r="H56" s="7" t="s">
        <v>212</v>
      </c>
      <c r="I56" s="14"/>
    </row>
    <row r="57" spans="1:10" s="7" customFormat="1" ht="338.1" customHeight="1" x14ac:dyDescent="0.25">
      <c r="A57" s="34">
        <v>28</v>
      </c>
      <c r="B57" s="38">
        <v>44410</v>
      </c>
      <c r="C57" s="36" t="s">
        <v>72</v>
      </c>
      <c r="D57" s="30" t="s">
        <v>301</v>
      </c>
      <c r="E57" s="30" t="s">
        <v>21</v>
      </c>
      <c r="F57" s="45" t="s">
        <v>263</v>
      </c>
      <c r="G57" s="46"/>
      <c r="H57" s="7" t="s">
        <v>205</v>
      </c>
    </row>
    <row r="58" spans="1:10" s="7" customFormat="1" ht="102" x14ac:dyDescent="0.25">
      <c r="A58" s="34">
        <v>29</v>
      </c>
      <c r="B58" s="38">
        <v>44410</v>
      </c>
      <c r="C58" s="36" t="s">
        <v>72</v>
      </c>
      <c r="D58" s="30" t="s">
        <v>302</v>
      </c>
      <c r="E58" s="30" t="s">
        <v>22</v>
      </c>
      <c r="F58" s="44" t="s">
        <v>187</v>
      </c>
      <c r="G58" s="44"/>
      <c r="H58" s="7" t="s">
        <v>138</v>
      </c>
    </row>
    <row r="59" spans="1:10" s="7" customFormat="1" ht="165.75" x14ac:dyDescent="0.25">
      <c r="A59" s="34">
        <v>30</v>
      </c>
      <c r="B59" s="38">
        <v>44410</v>
      </c>
      <c r="C59" s="36" t="s">
        <v>72</v>
      </c>
      <c r="D59" s="30" t="s">
        <v>303</v>
      </c>
      <c r="E59" s="30" t="s">
        <v>21</v>
      </c>
      <c r="F59" s="45" t="s">
        <v>172</v>
      </c>
      <c r="G59" s="46"/>
      <c r="H59" s="7" t="s">
        <v>141</v>
      </c>
    </row>
    <row r="60" spans="1:10" s="7" customFormat="1" ht="102" x14ac:dyDescent="0.25">
      <c r="A60" s="34">
        <v>31</v>
      </c>
      <c r="B60" s="38">
        <v>44410</v>
      </c>
      <c r="C60" s="36" t="s">
        <v>72</v>
      </c>
      <c r="D60" s="30" t="s">
        <v>304</v>
      </c>
      <c r="E60" s="30" t="s">
        <v>22</v>
      </c>
      <c r="F60" s="44" t="s">
        <v>305</v>
      </c>
      <c r="G60" s="44"/>
      <c r="H60" s="14" t="s">
        <v>143</v>
      </c>
      <c r="I60" s="29"/>
    </row>
    <row r="61" spans="1:10" s="7" customFormat="1" ht="273" customHeight="1" x14ac:dyDescent="0.25">
      <c r="A61" s="34">
        <v>32</v>
      </c>
      <c r="B61" s="38">
        <v>44410</v>
      </c>
      <c r="C61" s="36" t="s">
        <v>72</v>
      </c>
      <c r="D61" s="30" t="s">
        <v>306</v>
      </c>
      <c r="E61" s="30" t="s">
        <v>21</v>
      </c>
      <c r="F61" s="45" t="s">
        <v>167</v>
      </c>
      <c r="G61" s="46"/>
      <c r="H61" s="7" t="s">
        <v>205</v>
      </c>
    </row>
    <row r="62" spans="1:10" s="7" customFormat="1" ht="140.25" x14ac:dyDescent="0.25">
      <c r="A62" s="34">
        <v>33</v>
      </c>
      <c r="B62" s="38">
        <v>44410</v>
      </c>
      <c r="C62" s="36" t="s">
        <v>72</v>
      </c>
      <c r="D62" s="30" t="s">
        <v>307</v>
      </c>
      <c r="E62" s="30" t="s">
        <v>22</v>
      </c>
      <c r="F62" s="44" t="s">
        <v>213</v>
      </c>
      <c r="G62" s="44"/>
      <c r="H62" s="16" t="s">
        <v>212</v>
      </c>
      <c r="I62" s="14"/>
      <c r="J62" s="14"/>
    </row>
    <row r="63" spans="1:10" s="7" customFormat="1" ht="102" x14ac:dyDescent="0.25">
      <c r="A63" s="34">
        <v>34</v>
      </c>
      <c r="B63" s="38">
        <v>44410</v>
      </c>
      <c r="C63" s="36" t="s">
        <v>72</v>
      </c>
      <c r="D63" s="30" t="s">
        <v>308</v>
      </c>
      <c r="E63" s="30" t="s">
        <v>22</v>
      </c>
      <c r="F63" s="44" t="s">
        <v>271</v>
      </c>
      <c r="G63" s="44"/>
      <c r="H63" s="7" t="s">
        <v>212</v>
      </c>
      <c r="I63" s="14"/>
    </row>
    <row r="64" spans="1:10" s="7" customFormat="1" ht="153" x14ac:dyDescent="0.25">
      <c r="A64" s="34">
        <v>35</v>
      </c>
      <c r="B64" s="38">
        <v>44410</v>
      </c>
      <c r="C64" s="36" t="s">
        <v>72</v>
      </c>
      <c r="D64" s="30" t="s">
        <v>309</v>
      </c>
      <c r="E64" s="30" t="s">
        <v>21</v>
      </c>
      <c r="F64" s="45" t="s">
        <v>142</v>
      </c>
      <c r="G64" s="46"/>
    </row>
    <row r="65" spans="1:12" s="7" customFormat="1" ht="178.5" x14ac:dyDescent="0.25">
      <c r="A65" s="34">
        <v>36</v>
      </c>
      <c r="B65" s="38">
        <v>44410</v>
      </c>
      <c r="C65" s="36" t="s">
        <v>72</v>
      </c>
      <c r="D65" s="30" t="s">
        <v>310</v>
      </c>
      <c r="E65" s="30" t="s">
        <v>22</v>
      </c>
      <c r="F65" s="44" t="s">
        <v>187</v>
      </c>
      <c r="G65" s="44"/>
      <c r="H65" s="7" t="s">
        <v>138</v>
      </c>
    </row>
    <row r="66" spans="1:12" s="7" customFormat="1" ht="178.5" x14ac:dyDescent="0.25">
      <c r="A66" s="34">
        <v>37</v>
      </c>
      <c r="B66" s="38">
        <v>44410</v>
      </c>
      <c r="C66" s="36" t="s">
        <v>72</v>
      </c>
      <c r="D66" s="30" t="s">
        <v>311</v>
      </c>
      <c r="E66" s="30" t="s">
        <v>21</v>
      </c>
      <c r="F66" s="44" t="s">
        <v>312</v>
      </c>
      <c r="G66" s="44"/>
      <c r="H66" s="14" t="s">
        <v>143</v>
      </c>
      <c r="I66" s="29"/>
      <c r="J66"/>
      <c r="K66"/>
      <c r="L66"/>
    </row>
    <row r="67" spans="1:12" s="7" customFormat="1" ht="350.45" customHeight="1" x14ac:dyDescent="0.25">
      <c r="A67" s="34">
        <v>38</v>
      </c>
      <c r="B67" s="38">
        <v>44410</v>
      </c>
      <c r="C67" s="36" t="s">
        <v>72</v>
      </c>
      <c r="D67" s="30" t="s">
        <v>313</v>
      </c>
      <c r="E67" s="30" t="s">
        <v>21</v>
      </c>
      <c r="F67" s="45" t="s">
        <v>263</v>
      </c>
      <c r="G67" s="46"/>
      <c r="H67" s="7" t="s">
        <v>205</v>
      </c>
    </row>
    <row r="68" spans="1:12" s="7" customFormat="1" ht="116.45" customHeight="1" x14ac:dyDescent="0.25">
      <c r="A68" s="34">
        <v>39</v>
      </c>
      <c r="B68" s="38">
        <v>44410</v>
      </c>
      <c r="C68" s="36" t="s">
        <v>72</v>
      </c>
      <c r="D68" s="30" t="s">
        <v>314</v>
      </c>
      <c r="E68" s="30" t="s">
        <v>22</v>
      </c>
      <c r="F68" s="44" t="s">
        <v>187</v>
      </c>
      <c r="G68" s="44"/>
      <c r="H68" s="7" t="s">
        <v>138</v>
      </c>
    </row>
    <row r="69" spans="1:12" s="7" customFormat="1" ht="153" x14ac:dyDescent="0.25">
      <c r="A69" s="34">
        <v>40</v>
      </c>
      <c r="B69" s="38">
        <v>44410</v>
      </c>
      <c r="C69" s="36" t="s">
        <v>72</v>
      </c>
      <c r="D69" s="30" t="s">
        <v>315</v>
      </c>
      <c r="E69" s="30" t="s">
        <v>22</v>
      </c>
      <c r="F69" s="45" t="s">
        <v>316</v>
      </c>
      <c r="G69" s="46"/>
      <c r="H69" s="7" t="s">
        <v>122</v>
      </c>
    </row>
    <row r="70" spans="1:12" s="7" customFormat="1" ht="168.95" customHeight="1" x14ac:dyDescent="0.25">
      <c r="A70" s="34">
        <v>41</v>
      </c>
      <c r="B70" s="38">
        <v>44410</v>
      </c>
      <c r="C70" s="36" t="s">
        <v>72</v>
      </c>
      <c r="D70" s="30" t="s">
        <v>317</v>
      </c>
      <c r="E70" s="30" t="s">
        <v>21</v>
      </c>
      <c r="F70" s="44" t="s">
        <v>287</v>
      </c>
      <c r="G70" s="44"/>
      <c r="H70" s="14" t="s">
        <v>251</v>
      </c>
    </row>
    <row r="71" spans="1:12" s="7" customFormat="1" ht="333.6" customHeight="1" x14ac:dyDescent="0.25">
      <c r="A71" s="34">
        <v>42</v>
      </c>
      <c r="B71" s="38">
        <v>44410</v>
      </c>
      <c r="C71" s="36" t="s">
        <v>72</v>
      </c>
      <c r="D71" s="30" t="s">
        <v>318</v>
      </c>
      <c r="E71" s="30" t="s">
        <v>21</v>
      </c>
      <c r="F71" s="45" t="s">
        <v>263</v>
      </c>
      <c r="G71" s="46"/>
      <c r="H71" s="7" t="s">
        <v>252</v>
      </c>
    </row>
    <row r="72" spans="1:12" s="7" customFormat="1" ht="102" x14ac:dyDescent="0.25">
      <c r="A72" s="34">
        <v>43</v>
      </c>
      <c r="B72" s="38">
        <v>44410</v>
      </c>
      <c r="C72" s="36" t="s">
        <v>72</v>
      </c>
      <c r="D72" s="30" t="s">
        <v>319</v>
      </c>
      <c r="E72" s="30" t="s">
        <v>22</v>
      </c>
      <c r="F72" s="44" t="s">
        <v>259</v>
      </c>
      <c r="G72" s="44"/>
      <c r="H72" s="7" t="s">
        <v>253</v>
      </c>
    </row>
    <row r="73" spans="1:12" s="7" customFormat="1" ht="102" x14ac:dyDescent="0.25">
      <c r="A73" s="34">
        <v>44</v>
      </c>
      <c r="B73" s="38">
        <v>44410</v>
      </c>
      <c r="C73" s="36" t="s">
        <v>72</v>
      </c>
      <c r="D73" s="30" t="s">
        <v>320</v>
      </c>
      <c r="E73" s="30" t="s">
        <v>22</v>
      </c>
      <c r="F73" s="45" t="s">
        <v>168</v>
      </c>
      <c r="G73" s="46"/>
      <c r="H73" s="7" t="s">
        <v>122</v>
      </c>
    </row>
    <row r="74" spans="1:12" s="7" customFormat="1" ht="202.5" customHeight="1" x14ac:dyDescent="0.25">
      <c r="A74" s="34">
        <v>45</v>
      </c>
      <c r="B74" s="32">
        <v>44412</v>
      </c>
      <c r="C74" s="30" t="s">
        <v>73</v>
      </c>
      <c r="D74" s="30" t="s">
        <v>74</v>
      </c>
      <c r="E74" s="30" t="s">
        <v>21</v>
      </c>
      <c r="F74" s="45" t="s">
        <v>272</v>
      </c>
      <c r="G74" s="46"/>
      <c r="H74" s="23" t="s">
        <v>143</v>
      </c>
      <c r="I74" s="14"/>
    </row>
    <row r="75" spans="1:12" s="7" customFormat="1" ht="119.45" customHeight="1" x14ac:dyDescent="0.25">
      <c r="A75" s="34">
        <v>46</v>
      </c>
      <c r="B75" s="32">
        <v>44412</v>
      </c>
      <c r="C75" s="30" t="s">
        <v>73</v>
      </c>
      <c r="D75" s="30" t="s">
        <v>321</v>
      </c>
      <c r="E75" s="30" t="s">
        <v>21</v>
      </c>
      <c r="F75" s="45" t="s">
        <v>273</v>
      </c>
      <c r="G75" s="46"/>
      <c r="H75" s="14" t="s">
        <v>143</v>
      </c>
      <c r="I75" s="14"/>
    </row>
    <row r="76" spans="1:12" s="7" customFormat="1" ht="174" customHeight="1" x14ac:dyDescent="0.25">
      <c r="A76" s="34">
        <v>47</v>
      </c>
      <c r="B76" s="32">
        <v>44413</v>
      </c>
      <c r="C76" s="30" t="s">
        <v>75</v>
      </c>
      <c r="D76" s="30" t="s">
        <v>322</v>
      </c>
      <c r="E76" s="30" t="s">
        <v>21</v>
      </c>
      <c r="F76" s="45" t="s">
        <v>144</v>
      </c>
      <c r="G76" s="46"/>
    </row>
    <row r="77" spans="1:12" s="7" customFormat="1" ht="317.10000000000002" customHeight="1" x14ac:dyDescent="0.25">
      <c r="A77" s="34">
        <v>48</v>
      </c>
      <c r="B77" s="32">
        <v>44413</v>
      </c>
      <c r="C77" s="30" t="s">
        <v>75</v>
      </c>
      <c r="D77" s="30" t="s">
        <v>76</v>
      </c>
      <c r="E77" s="30" t="s">
        <v>21</v>
      </c>
      <c r="F77" s="45" t="s">
        <v>266</v>
      </c>
      <c r="G77" s="46"/>
      <c r="H77" s="14" t="s">
        <v>143</v>
      </c>
      <c r="I77" s="14"/>
    </row>
    <row r="78" spans="1:12" s="7" customFormat="1" ht="147.94999999999999" customHeight="1" x14ac:dyDescent="0.25">
      <c r="A78" s="34">
        <v>49</v>
      </c>
      <c r="B78" s="32">
        <v>44413</v>
      </c>
      <c r="C78" s="30" t="s">
        <v>75</v>
      </c>
      <c r="D78" s="30" t="s">
        <v>323</v>
      </c>
      <c r="E78" s="30" t="s">
        <v>21</v>
      </c>
      <c r="F78" s="45" t="s">
        <v>324</v>
      </c>
      <c r="G78" s="46"/>
      <c r="H78" s="7" t="s">
        <v>141</v>
      </c>
    </row>
    <row r="79" spans="1:12" s="7" customFormat="1" ht="89.25" x14ac:dyDescent="0.25">
      <c r="A79" s="34">
        <v>50</v>
      </c>
      <c r="B79" s="32">
        <v>44413</v>
      </c>
      <c r="C79" s="30" t="s">
        <v>75</v>
      </c>
      <c r="D79" s="30" t="s">
        <v>77</v>
      </c>
      <c r="E79" s="30" t="s">
        <v>21</v>
      </c>
      <c r="F79" s="45" t="s">
        <v>148</v>
      </c>
      <c r="G79" s="46"/>
      <c r="H79" s="14" t="s">
        <v>143</v>
      </c>
    </row>
    <row r="80" spans="1:12" s="7" customFormat="1" ht="323.25" customHeight="1" x14ac:dyDescent="0.25">
      <c r="A80" s="34">
        <v>51</v>
      </c>
      <c r="B80" s="32">
        <v>44413</v>
      </c>
      <c r="C80" s="30" t="s">
        <v>75</v>
      </c>
      <c r="D80" s="30" t="s">
        <v>325</v>
      </c>
      <c r="E80" s="30" t="s">
        <v>21</v>
      </c>
      <c r="F80" s="45" t="s">
        <v>266</v>
      </c>
      <c r="G80" s="46"/>
      <c r="H80" s="14" t="s">
        <v>143</v>
      </c>
    </row>
    <row r="81" spans="1:9" s="7" customFormat="1" ht="145.5" customHeight="1" x14ac:dyDescent="0.25">
      <c r="A81" s="34">
        <v>52</v>
      </c>
      <c r="B81" s="32">
        <v>44413</v>
      </c>
      <c r="C81" s="30" t="s">
        <v>75</v>
      </c>
      <c r="D81" s="30" t="s">
        <v>326</v>
      </c>
      <c r="E81" s="30" t="s">
        <v>21</v>
      </c>
      <c r="F81" s="45" t="s">
        <v>245</v>
      </c>
      <c r="G81" s="46"/>
      <c r="H81" s="7" t="s">
        <v>145</v>
      </c>
      <c r="I81" s="25"/>
    </row>
    <row r="82" spans="1:9" s="7" customFormat="1" ht="142.5" customHeight="1" x14ac:dyDescent="0.25">
      <c r="A82" s="34">
        <v>53</v>
      </c>
      <c r="B82" s="32">
        <v>44413</v>
      </c>
      <c r="C82" s="30" t="s">
        <v>75</v>
      </c>
      <c r="D82" s="30" t="s">
        <v>327</v>
      </c>
      <c r="E82" s="30" t="s">
        <v>21</v>
      </c>
      <c r="F82" s="45" t="s">
        <v>274</v>
      </c>
      <c r="G82" s="46"/>
      <c r="H82" s="7" t="s">
        <v>145</v>
      </c>
    </row>
    <row r="83" spans="1:9" s="7" customFormat="1" ht="195.6" customHeight="1" x14ac:dyDescent="0.25">
      <c r="A83" s="34">
        <v>54</v>
      </c>
      <c r="B83" s="32">
        <v>44413</v>
      </c>
      <c r="C83" s="30" t="s">
        <v>75</v>
      </c>
      <c r="D83" s="30" t="s">
        <v>328</v>
      </c>
      <c r="E83" s="30" t="s">
        <v>21</v>
      </c>
      <c r="F83" s="45" t="s">
        <v>329</v>
      </c>
      <c r="G83" s="46"/>
      <c r="H83" s="14" t="s">
        <v>143</v>
      </c>
    </row>
    <row r="84" spans="1:9" s="7" customFormat="1" ht="99" customHeight="1" x14ac:dyDescent="0.25">
      <c r="A84" s="34">
        <v>55</v>
      </c>
      <c r="B84" s="32">
        <v>44413</v>
      </c>
      <c r="C84" s="30" t="s">
        <v>75</v>
      </c>
      <c r="D84" s="30" t="s">
        <v>330</v>
      </c>
      <c r="E84" s="30" t="s">
        <v>21</v>
      </c>
      <c r="F84" s="45" t="s">
        <v>218</v>
      </c>
      <c r="G84" s="46"/>
      <c r="H84" s="7" t="s">
        <v>146</v>
      </c>
    </row>
    <row r="85" spans="1:9" s="7" customFormat="1" ht="120.95" customHeight="1" x14ac:dyDescent="0.25">
      <c r="A85" s="34">
        <v>56</v>
      </c>
      <c r="B85" s="32">
        <v>44413</v>
      </c>
      <c r="C85" s="30" t="s">
        <v>75</v>
      </c>
      <c r="D85" s="30" t="s">
        <v>331</v>
      </c>
      <c r="E85" s="30" t="s">
        <v>21</v>
      </c>
      <c r="F85" s="45" t="s">
        <v>149</v>
      </c>
      <c r="G85" s="46"/>
      <c r="H85" s="7" t="s">
        <v>147</v>
      </c>
    </row>
    <row r="86" spans="1:9" s="7" customFormat="1" ht="147" customHeight="1" x14ac:dyDescent="0.25">
      <c r="A86" s="34">
        <v>57</v>
      </c>
      <c r="B86" s="32">
        <v>44413</v>
      </c>
      <c r="C86" s="30" t="s">
        <v>75</v>
      </c>
      <c r="D86" s="30" t="s">
        <v>91</v>
      </c>
      <c r="E86" s="30" t="s">
        <v>21</v>
      </c>
      <c r="F86" s="44" t="s">
        <v>214</v>
      </c>
      <c r="G86" s="44"/>
      <c r="H86" s="7" t="s">
        <v>141</v>
      </c>
    </row>
    <row r="87" spans="1:9" s="7" customFormat="1" ht="119.1" customHeight="1" x14ac:dyDescent="0.25">
      <c r="A87" s="34">
        <v>58</v>
      </c>
      <c r="B87" s="32">
        <v>44413</v>
      </c>
      <c r="C87" s="30" t="s">
        <v>75</v>
      </c>
      <c r="D87" s="31" t="s">
        <v>332</v>
      </c>
      <c r="E87" s="30" t="s">
        <v>21</v>
      </c>
      <c r="F87" s="44" t="s">
        <v>214</v>
      </c>
      <c r="G87" s="44"/>
      <c r="H87" s="7" t="s">
        <v>141</v>
      </c>
    </row>
    <row r="88" spans="1:9" s="7" customFormat="1" ht="127.5" x14ac:dyDescent="0.25">
      <c r="A88" s="34">
        <v>59</v>
      </c>
      <c r="B88" s="32">
        <v>44413</v>
      </c>
      <c r="C88" s="30" t="s">
        <v>75</v>
      </c>
      <c r="D88" s="31" t="s">
        <v>333</v>
      </c>
      <c r="E88" s="30" t="s">
        <v>21</v>
      </c>
      <c r="F88" s="45" t="s">
        <v>216</v>
      </c>
      <c r="G88" s="46"/>
    </row>
    <row r="89" spans="1:9" s="7" customFormat="1" ht="306.60000000000002" customHeight="1" x14ac:dyDescent="0.25">
      <c r="A89" s="34">
        <v>60</v>
      </c>
      <c r="B89" s="32">
        <v>44413</v>
      </c>
      <c r="C89" s="30" t="s">
        <v>75</v>
      </c>
      <c r="D89" s="31" t="s">
        <v>334</v>
      </c>
      <c r="E89" s="30" t="s">
        <v>21</v>
      </c>
      <c r="F89" s="45" t="s">
        <v>266</v>
      </c>
      <c r="G89" s="46"/>
      <c r="H89" s="14" t="s">
        <v>143</v>
      </c>
    </row>
    <row r="90" spans="1:9" s="7" customFormat="1" ht="229.5" x14ac:dyDescent="0.25">
      <c r="A90" s="34">
        <v>61</v>
      </c>
      <c r="B90" s="32">
        <v>44413</v>
      </c>
      <c r="C90" s="30" t="s">
        <v>75</v>
      </c>
      <c r="D90" s="31" t="s">
        <v>335</v>
      </c>
      <c r="E90" s="30" t="s">
        <v>21</v>
      </c>
      <c r="F90" s="45" t="s">
        <v>324</v>
      </c>
      <c r="G90" s="46"/>
      <c r="H90" s="7" t="s">
        <v>141</v>
      </c>
    </row>
    <row r="91" spans="1:9" s="7" customFormat="1" ht="111.6" customHeight="1" x14ac:dyDescent="0.25">
      <c r="A91" s="34">
        <v>62</v>
      </c>
      <c r="B91" s="32">
        <v>44413</v>
      </c>
      <c r="C91" s="30" t="s">
        <v>75</v>
      </c>
      <c r="D91" s="31" t="s">
        <v>336</v>
      </c>
      <c r="E91" s="30" t="s">
        <v>21</v>
      </c>
      <c r="F91" s="45" t="s">
        <v>148</v>
      </c>
      <c r="G91" s="46"/>
      <c r="H91" s="14" t="s">
        <v>143</v>
      </c>
    </row>
    <row r="92" spans="1:9" s="7" customFormat="1" ht="310.5" customHeight="1" x14ac:dyDescent="0.25">
      <c r="A92" s="34">
        <v>63</v>
      </c>
      <c r="B92" s="32">
        <v>44413</v>
      </c>
      <c r="C92" s="30" t="s">
        <v>75</v>
      </c>
      <c r="D92" s="31" t="s">
        <v>337</v>
      </c>
      <c r="E92" s="30" t="s">
        <v>21</v>
      </c>
      <c r="F92" s="45" t="s">
        <v>266</v>
      </c>
      <c r="G92" s="46"/>
      <c r="H92" s="14" t="s">
        <v>143</v>
      </c>
    </row>
    <row r="93" spans="1:9" s="7" customFormat="1" ht="159" customHeight="1" x14ac:dyDescent="0.25">
      <c r="A93" s="34">
        <v>64</v>
      </c>
      <c r="B93" s="32">
        <v>44413</v>
      </c>
      <c r="C93" s="30" t="s">
        <v>75</v>
      </c>
      <c r="D93" s="31" t="s">
        <v>338</v>
      </c>
      <c r="E93" s="30" t="s">
        <v>21</v>
      </c>
      <c r="F93" s="45" t="s">
        <v>245</v>
      </c>
      <c r="G93" s="46"/>
      <c r="H93" s="16" t="s">
        <v>254</v>
      </c>
      <c r="I93" s="25"/>
    </row>
    <row r="94" spans="1:9" s="7" customFormat="1" ht="156.6" customHeight="1" x14ac:dyDescent="0.25">
      <c r="A94" s="34">
        <v>65</v>
      </c>
      <c r="B94" s="32">
        <v>44413</v>
      </c>
      <c r="C94" s="30" t="s">
        <v>75</v>
      </c>
      <c r="D94" s="31" t="s">
        <v>339</v>
      </c>
      <c r="E94" s="30" t="s">
        <v>21</v>
      </c>
      <c r="F94" s="45" t="s">
        <v>274</v>
      </c>
      <c r="G94" s="46"/>
      <c r="H94" s="7" t="s">
        <v>254</v>
      </c>
    </row>
    <row r="95" spans="1:9" s="7" customFormat="1" ht="185.45" customHeight="1" x14ac:dyDescent="0.25">
      <c r="A95" s="34">
        <v>66</v>
      </c>
      <c r="B95" s="32">
        <v>44413</v>
      </c>
      <c r="C95" s="30" t="s">
        <v>75</v>
      </c>
      <c r="D95" s="31" t="s">
        <v>340</v>
      </c>
      <c r="E95" s="30" t="s">
        <v>21</v>
      </c>
      <c r="F95" s="45" t="s">
        <v>217</v>
      </c>
      <c r="G95" s="46"/>
      <c r="H95" s="7" t="s">
        <v>254</v>
      </c>
    </row>
    <row r="96" spans="1:9" s="7" customFormat="1" ht="204.6" customHeight="1" x14ac:dyDescent="0.25">
      <c r="A96" s="34">
        <v>67</v>
      </c>
      <c r="B96" s="32">
        <v>44413</v>
      </c>
      <c r="C96" s="30" t="s">
        <v>75</v>
      </c>
      <c r="D96" s="31" t="s">
        <v>341</v>
      </c>
      <c r="E96" s="30" t="s">
        <v>22</v>
      </c>
      <c r="F96" s="45" t="s">
        <v>248</v>
      </c>
      <c r="G96" s="46"/>
      <c r="H96" s="14" t="s">
        <v>251</v>
      </c>
    </row>
    <row r="97" spans="1:9" s="7" customFormat="1" ht="89.25" x14ac:dyDescent="0.25">
      <c r="A97" s="34">
        <v>68</v>
      </c>
      <c r="B97" s="32">
        <v>44413</v>
      </c>
      <c r="C97" s="30" t="s">
        <v>75</v>
      </c>
      <c r="D97" s="30" t="s">
        <v>342</v>
      </c>
      <c r="E97" s="30" t="s">
        <v>21</v>
      </c>
      <c r="F97" s="45" t="s">
        <v>218</v>
      </c>
      <c r="G97" s="46"/>
      <c r="H97" s="7" t="s">
        <v>146</v>
      </c>
    </row>
    <row r="98" spans="1:9" s="7" customFormat="1" ht="144.94999999999999" customHeight="1" x14ac:dyDescent="0.25">
      <c r="A98" s="34">
        <v>69</v>
      </c>
      <c r="B98" s="32">
        <v>44413</v>
      </c>
      <c r="C98" s="30" t="s">
        <v>75</v>
      </c>
      <c r="D98" s="30" t="s">
        <v>343</v>
      </c>
      <c r="E98" s="30" t="s">
        <v>21</v>
      </c>
      <c r="F98" s="45" t="s">
        <v>149</v>
      </c>
      <c r="G98" s="46"/>
      <c r="H98" s="7" t="s">
        <v>255</v>
      </c>
    </row>
    <row r="99" spans="1:9" s="7" customFormat="1" ht="90" customHeight="1" x14ac:dyDescent="0.25">
      <c r="A99" s="34">
        <v>70</v>
      </c>
      <c r="B99" s="32">
        <v>44413</v>
      </c>
      <c r="C99" s="30" t="s">
        <v>92</v>
      </c>
      <c r="D99" s="30" t="s">
        <v>93</v>
      </c>
      <c r="E99" s="30" t="s">
        <v>21</v>
      </c>
      <c r="F99" s="45" t="s">
        <v>150</v>
      </c>
      <c r="G99" s="46"/>
    </row>
    <row r="100" spans="1:9" s="7" customFormat="1" ht="76.5" x14ac:dyDescent="0.25">
      <c r="A100" s="34">
        <v>71</v>
      </c>
      <c r="B100" s="32">
        <v>44413</v>
      </c>
      <c r="C100" s="30" t="s">
        <v>92</v>
      </c>
      <c r="D100" s="31" t="s">
        <v>344</v>
      </c>
      <c r="E100" s="30" t="s">
        <v>22</v>
      </c>
      <c r="F100" s="44" t="s">
        <v>219</v>
      </c>
      <c r="G100" s="44"/>
      <c r="H100" s="7" t="s">
        <v>138</v>
      </c>
    </row>
    <row r="101" spans="1:9" s="7" customFormat="1" ht="76.5" x14ac:dyDescent="0.25">
      <c r="A101" s="34">
        <v>72</v>
      </c>
      <c r="B101" s="32">
        <v>44413</v>
      </c>
      <c r="C101" s="30" t="s">
        <v>92</v>
      </c>
      <c r="D101" s="30" t="s">
        <v>345</v>
      </c>
      <c r="E101" s="30" t="s">
        <v>22</v>
      </c>
      <c r="F101" s="44" t="s">
        <v>249</v>
      </c>
      <c r="G101" s="44"/>
      <c r="H101" s="7" t="s">
        <v>122</v>
      </c>
    </row>
    <row r="102" spans="1:9" s="7" customFormat="1" ht="196.5" customHeight="1" x14ac:dyDescent="0.25">
      <c r="A102" s="34">
        <v>73</v>
      </c>
      <c r="B102" s="32">
        <v>44413</v>
      </c>
      <c r="C102" s="30" t="s">
        <v>92</v>
      </c>
      <c r="D102" s="31" t="s">
        <v>346</v>
      </c>
      <c r="E102" s="30" t="s">
        <v>21</v>
      </c>
      <c r="F102" s="45" t="s">
        <v>347</v>
      </c>
      <c r="G102" s="46"/>
      <c r="H102" s="7" t="s">
        <v>255</v>
      </c>
    </row>
    <row r="103" spans="1:9" s="7" customFormat="1" ht="135.94999999999999" customHeight="1" x14ac:dyDescent="0.25">
      <c r="A103" s="34">
        <v>74</v>
      </c>
      <c r="B103" s="32">
        <v>44413</v>
      </c>
      <c r="C103" s="30" t="s">
        <v>92</v>
      </c>
      <c r="D103" s="31" t="s">
        <v>348</v>
      </c>
      <c r="E103" s="30" t="s">
        <v>21</v>
      </c>
      <c r="F103" s="45" t="s">
        <v>349</v>
      </c>
      <c r="G103" s="46"/>
    </row>
    <row r="104" spans="1:9" s="7" customFormat="1" ht="102" x14ac:dyDescent="0.25">
      <c r="A104" s="34">
        <v>75</v>
      </c>
      <c r="B104" s="32">
        <v>44413</v>
      </c>
      <c r="C104" s="30" t="s">
        <v>92</v>
      </c>
      <c r="D104" s="31" t="s">
        <v>350</v>
      </c>
      <c r="E104" s="30" t="s">
        <v>21</v>
      </c>
      <c r="F104" s="45" t="s">
        <v>151</v>
      </c>
      <c r="G104" s="46"/>
    </row>
    <row r="105" spans="1:9" s="7" customFormat="1" ht="102" x14ac:dyDescent="0.25">
      <c r="A105" s="34">
        <v>76</v>
      </c>
      <c r="B105" s="32">
        <v>44413</v>
      </c>
      <c r="C105" s="30" t="s">
        <v>92</v>
      </c>
      <c r="D105" s="31" t="s">
        <v>351</v>
      </c>
      <c r="E105" s="30" t="s">
        <v>21</v>
      </c>
      <c r="F105" s="45" t="s">
        <v>151</v>
      </c>
      <c r="G105" s="46"/>
    </row>
    <row r="106" spans="1:9" s="7" customFormat="1" ht="102.95" customHeight="1" x14ac:dyDescent="0.25">
      <c r="A106" s="34">
        <v>77</v>
      </c>
      <c r="B106" s="32">
        <v>44413</v>
      </c>
      <c r="C106" s="30" t="s">
        <v>92</v>
      </c>
      <c r="D106" s="31" t="s">
        <v>352</v>
      </c>
      <c r="E106" s="30" t="s">
        <v>22</v>
      </c>
      <c r="F106" s="45" t="s">
        <v>222</v>
      </c>
      <c r="G106" s="46"/>
      <c r="H106" s="7" t="s">
        <v>122</v>
      </c>
    </row>
    <row r="107" spans="1:9" s="7" customFormat="1" ht="63.75" x14ac:dyDescent="0.25">
      <c r="A107" s="34">
        <v>78</v>
      </c>
      <c r="B107" s="32">
        <v>44413</v>
      </c>
      <c r="C107" s="30" t="s">
        <v>92</v>
      </c>
      <c r="D107" s="31" t="s">
        <v>353</v>
      </c>
      <c r="E107" s="30" t="s">
        <v>22</v>
      </c>
      <c r="F107" s="45" t="s">
        <v>152</v>
      </c>
      <c r="G107" s="46"/>
      <c r="H107" s="7" t="s">
        <v>122</v>
      </c>
    </row>
    <row r="108" spans="1:9" s="7" customFormat="1" ht="63.75" x14ac:dyDescent="0.25">
      <c r="A108" s="34">
        <v>79</v>
      </c>
      <c r="B108" s="32">
        <v>44413</v>
      </c>
      <c r="C108" s="30" t="s">
        <v>92</v>
      </c>
      <c r="D108" s="31" t="s">
        <v>354</v>
      </c>
      <c r="E108" s="30" t="s">
        <v>22</v>
      </c>
      <c r="F108" s="45" t="s">
        <v>152</v>
      </c>
      <c r="G108" s="46"/>
      <c r="H108" s="7" t="s">
        <v>122</v>
      </c>
    </row>
    <row r="109" spans="1:9" s="7" customFormat="1" ht="63.75" x14ac:dyDescent="0.25">
      <c r="A109" s="34">
        <v>80</v>
      </c>
      <c r="B109" s="32">
        <v>44413</v>
      </c>
      <c r="C109" s="30" t="s">
        <v>92</v>
      </c>
      <c r="D109" s="31" t="s">
        <v>355</v>
      </c>
      <c r="E109" s="30" t="s">
        <v>22</v>
      </c>
      <c r="F109" s="45" t="s">
        <v>152</v>
      </c>
      <c r="G109" s="46"/>
      <c r="H109" s="7" t="s">
        <v>122</v>
      </c>
    </row>
    <row r="110" spans="1:9" s="7" customFormat="1" ht="63.75" x14ac:dyDescent="0.25">
      <c r="A110" s="34">
        <v>81</v>
      </c>
      <c r="B110" s="32">
        <v>44413</v>
      </c>
      <c r="C110" s="30" t="s">
        <v>92</v>
      </c>
      <c r="D110" s="31" t="s">
        <v>94</v>
      </c>
      <c r="E110" s="30" t="s">
        <v>22</v>
      </c>
      <c r="F110" s="45" t="s">
        <v>152</v>
      </c>
      <c r="G110" s="46"/>
      <c r="H110" s="7" t="s">
        <v>122</v>
      </c>
    </row>
    <row r="111" spans="1:9" s="7" customFormat="1" ht="114" customHeight="1" x14ac:dyDescent="0.25">
      <c r="A111" s="34">
        <v>82</v>
      </c>
      <c r="B111" s="32">
        <v>44413</v>
      </c>
      <c r="C111" s="30" t="s">
        <v>92</v>
      </c>
      <c r="D111" s="31" t="s">
        <v>356</v>
      </c>
      <c r="E111" s="30" t="s">
        <v>21</v>
      </c>
      <c r="F111" s="44" t="s">
        <v>123</v>
      </c>
      <c r="G111" s="44"/>
    </row>
    <row r="112" spans="1:9" s="7" customFormat="1" ht="126.6" customHeight="1" x14ac:dyDescent="0.25">
      <c r="A112" s="34">
        <v>83</v>
      </c>
      <c r="B112" s="32">
        <v>44413</v>
      </c>
      <c r="C112" s="30" t="s">
        <v>92</v>
      </c>
      <c r="D112" s="31" t="s">
        <v>357</v>
      </c>
      <c r="E112" s="30" t="s">
        <v>22</v>
      </c>
      <c r="F112" s="45" t="s">
        <v>221</v>
      </c>
      <c r="G112" s="46"/>
      <c r="H112" s="7" t="s">
        <v>212</v>
      </c>
      <c r="I112" s="14"/>
    </row>
    <row r="113" spans="1:10" s="7" customFormat="1" ht="89.1" customHeight="1" x14ac:dyDescent="0.25">
      <c r="A113" s="34">
        <v>84</v>
      </c>
      <c r="B113" s="32">
        <v>44413</v>
      </c>
      <c r="C113" s="30" t="s">
        <v>92</v>
      </c>
      <c r="D113" s="31" t="s">
        <v>358</v>
      </c>
      <c r="E113" s="30" t="s">
        <v>22</v>
      </c>
      <c r="F113" s="44" t="s">
        <v>215</v>
      </c>
      <c r="G113" s="44"/>
      <c r="H113" s="7" t="s">
        <v>212</v>
      </c>
      <c r="I113" s="14"/>
      <c r="J113" s="14"/>
    </row>
    <row r="114" spans="1:10" s="7" customFormat="1" ht="63.75" x14ac:dyDescent="0.25">
      <c r="A114" s="34">
        <v>85</v>
      </c>
      <c r="B114" s="32">
        <v>44413</v>
      </c>
      <c r="C114" s="30" t="s">
        <v>92</v>
      </c>
      <c r="D114" s="31" t="s">
        <v>359</v>
      </c>
      <c r="E114" s="30" t="s">
        <v>22</v>
      </c>
      <c r="F114" s="45" t="s">
        <v>223</v>
      </c>
      <c r="G114" s="46"/>
      <c r="H114" s="7" t="s">
        <v>122</v>
      </c>
    </row>
    <row r="115" spans="1:10" s="7" customFormat="1" ht="120.95" customHeight="1" x14ac:dyDescent="0.25">
      <c r="A115" s="34">
        <v>86</v>
      </c>
      <c r="B115" s="32">
        <v>44413</v>
      </c>
      <c r="C115" s="30" t="s">
        <v>95</v>
      </c>
      <c r="D115" s="31" t="s">
        <v>360</v>
      </c>
      <c r="E115" s="30" t="s">
        <v>21</v>
      </c>
      <c r="F115" s="45" t="s">
        <v>150</v>
      </c>
      <c r="G115" s="46"/>
    </row>
    <row r="116" spans="1:10" s="7" customFormat="1" ht="120.6" customHeight="1" x14ac:dyDescent="0.25">
      <c r="A116" s="34">
        <v>87</v>
      </c>
      <c r="B116" s="32">
        <v>44413</v>
      </c>
      <c r="C116" s="30" t="s">
        <v>95</v>
      </c>
      <c r="D116" s="31" t="s">
        <v>361</v>
      </c>
      <c r="E116" s="30" t="s">
        <v>21</v>
      </c>
      <c r="F116" s="45" t="s">
        <v>267</v>
      </c>
      <c r="G116" s="46"/>
      <c r="H116" s="23" t="s">
        <v>143</v>
      </c>
      <c r="I116" s="14"/>
    </row>
    <row r="117" spans="1:10" s="7" customFormat="1" ht="152.1" customHeight="1" x14ac:dyDescent="0.25">
      <c r="A117" s="34">
        <v>88</v>
      </c>
      <c r="B117" s="32">
        <v>44413</v>
      </c>
      <c r="C117" s="30" t="s">
        <v>95</v>
      </c>
      <c r="D117" s="31" t="s">
        <v>362</v>
      </c>
      <c r="E117" s="30" t="s">
        <v>22</v>
      </c>
      <c r="F117" s="45" t="s">
        <v>224</v>
      </c>
      <c r="G117" s="46"/>
    </row>
    <row r="118" spans="1:10" s="7" customFormat="1" ht="276.60000000000002" customHeight="1" x14ac:dyDescent="0.25">
      <c r="A118" s="34">
        <v>89</v>
      </c>
      <c r="B118" s="32">
        <v>44413</v>
      </c>
      <c r="C118" s="30" t="s">
        <v>95</v>
      </c>
      <c r="D118" s="31" t="s">
        <v>363</v>
      </c>
      <c r="E118" s="30" t="s">
        <v>21</v>
      </c>
      <c r="F118" s="45" t="s">
        <v>246</v>
      </c>
      <c r="G118" s="46"/>
      <c r="H118" s="14" t="s">
        <v>256</v>
      </c>
    </row>
    <row r="119" spans="1:10" s="7" customFormat="1" ht="76.5" x14ac:dyDescent="0.25">
      <c r="A119" s="34">
        <v>90</v>
      </c>
      <c r="B119" s="32">
        <v>44413</v>
      </c>
      <c r="C119" s="30" t="s">
        <v>96</v>
      </c>
      <c r="D119" s="31" t="s">
        <v>364</v>
      </c>
      <c r="E119" s="30" t="s">
        <v>21</v>
      </c>
      <c r="F119" s="45" t="s">
        <v>153</v>
      </c>
      <c r="G119" s="46"/>
    </row>
    <row r="120" spans="1:10" s="7" customFormat="1" ht="117" customHeight="1" x14ac:dyDescent="0.25">
      <c r="A120" s="34">
        <v>91</v>
      </c>
      <c r="B120" s="32">
        <v>44413</v>
      </c>
      <c r="C120" s="30" t="s">
        <v>96</v>
      </c>
      <c r="D120" s="31" t="s">
        <v>365</v>
      </c>
      <c r="E120" s="30" t="s">
        <v>22</v>
      </c>
      <c r="F120" s="44" t="s">
        <v>213</v>
      </c>
      <c r="G120" s="44"/>
      <c r="H120" s="16" t="s">
        <v>212</v>
      </c>
      <c r="I120" s="14"/>
    </row>
    <row r="121" spans="1:10" s="7" customFormat="1" ht="76.5" x14ac:dyDescent="0.25">
      <c r="A121" s="34">
        <v>92</v>
      </c>
      <c r="B121" s="32">
        <v>44413</v>
      </c>
      <c r="C121" s="30" t="s">
        <v>96</v>
      </c>
      <c r="D121" s="31" t="s">
        <v>366</v>
      </c>
      <c r="E121" s="30" t="s">
        <v>21</v>
      </c>
      <c r="F121" s="44" t="s">
        <v>154</v>
      </c>
      <c r="G121" s="44"/>
      <c r="H121" s="7" t="s">
        <v>257</v>
      </c>
    </row>
    <row r="122" spans="1:10" s="7" customFormat="1" ht="358.5" customHeight="1" x14ac:dyDescent="0.25">
      <c r="A122" s="34">
        <v>93</v>
      </c>
      <c r="B122" s="32">
        <v>44413</v>
      </c>
      <c r="C122" s="30" t="s">
        <v>97</v>
      </c>
      <c r="D122" s="31" t="s">
        <v>367</v>
      </c>
      <c r="E122" s="30" t="s">
        <v>21</v>
      </c>
      <c r="F122" s="45" t="s">
        <v>368</v>
      </c>
      <c r="G122" s="46"/>
      <c r="H122" s="14" t="s">
        <v>251</v>
      </c>
      <c r="I122" s="14"/>
    </row>
    <row r="123" spans="1:10" s="7" customFormat="1" ht="123.95" customHeight="1" x14ac:dyDescent="0.25">
      <c r="A123" s="34">
        <v>94</v>
      </c>
      <c r="B123" s="32">
        <v>44413</v>
      </c>
      <c r="C123" s="30" t="s">
        <v>97</v>
      </c>
      <c r="D123" s="31" t="s">
        <v>369</v>
      </c>
      <c r="E123" s="30" t="s">
        <v>21</v>
      </c>
      <c r="F123" s="45" t="s">
        <v>155</v>
      </c>
      <c r="G123" s="46"/>
      <c r="H123" s="7" t="s">
        <v>127</v>
      </c>
    </row>
    <row r="124" spans="1:10" s="7" customFormat="1" ht="99.6" customHeight="1" x14ac:dyDescent="0.25">
      <c r="A124" s="34">
        <v>95</v>
      </c>
      <c r="B124" s="32">
        <v>44413</v>
      </c>
      <c r="C124" s="30" t="s">
        <v>97</v>
      </c>
      <c r="D124" s="31" t="s">
        <v>370</v>
      </c>
      <c r="E124" s="30" t="s">
        <v>21</v>
      </c>
      <c r="F124" s="45" t="s">
        <v>155</v>
      </c>
      <c r="G124" s="46"/>
      <c r="H124" s="7" t="s">
        <v>127</v>
      </c>
    </row>
    <row r="125" spans="1:10" s="7" customFormat="1" ht="87.6" customHeight="1" x14ac:dyDescent="0.25">
      <c r="A125" s="34">
        <v>96</v>
      </c>
      <c r="B125" s="32">
        <v>44413</v>
      </c>
      <c r="C125" s="30" t="s">
        <v>97</v>
      </c>
      <c r="D125" s="31" t="s">
        <v>371</v>
      </c>
      <c r="E125" s="30" t="s">
        <v>21</v>
      </c>
      <c r="F125" s="44" t="s">
        <v>156</v>
      </c>
      <c r="G125" s="44"/>
      <c r="H125" s="7" t="s">
        <v>126</v>
      </c>
    </row>
    <row r="126" spans="1:10" s="7" customFormat="1" ht="117.6" customHeight="1" x14ac:dyDescent="0.25">
      <c r="A126" s="34">
        <v>97</v>
      </c>
      <c r="B126" s="32">
        <v>44413</v>
      </c>
      <c r="C126" s="30" t="s">
        <v>97</v>
      </c>
      <c r="D126" s="31" t="s">
        <v>372</v>
      </c>
      <c r="E126" s="30" t="s">
        <v>22</v>
      </c>
      <c r="F126" s="45" t="s">
        <v>225</v>
      </c>
      <c r="G126" s="46"/>
      <c r="H126" s="7" t="s">
        <v>146</v>
      </c>
    </row>
    <row r="127" spans="1:10" s="7" customFormat="1" ht="93.6" customHeight="1" x14ac:dyDescent="0.25">
      <c r="A127" s="34">
        <v>98</v>
      </c>
      <c r="B127" s="32">
        <v>44413</v>
      </c>
      <c r="C127" s="30" t="s">
        <v>97</v>
      </c>
      <c r="D127" s="31" t="s">
        <v>373</v>
      </c>
      <c r="E127" s="30" t="s">
        <v>22</v>
      </c>
      <c r="F127" s="45" t="s">
        <v>260</v>
      </c>
      <c r="G127" s="46"/>
      <c r="H127" s="7" t="s">
        <v>146</v>
      </c>
    </row>
    <row r="128" spans="1:10" s="7" customFormat="1" ht="110.1" customHeight="1" x14ac:dyDescent="0.25">
      <c r="A128" s="34">
        <v>99</v>
      </c>
      <c r="B128" s="32">
        <v>44413</v>
      </c>
      <c r="C128" s="30" t="s">
        <v>97</v>
      </c>
      <c r="D128" s="31" t="s">
        <v>374</v>
      </c>
      <c r="E128" s="30" t="s">
        <v>21</v>
      </c>
      <c r="F128" s="45" t="s">
        <v>155</v>
      </c>
      <c r="G128" s="46"/>
      <c r="H128" s="7" t="s">
        <v>146</v>
      </c>
    </row>
    <row r="129" spans="1:9" s="7" customFormat="1" ht="131.1" customHeight="1" x14ac:dyDescent="0.25">
      <c r="A129" s="34">
        <v>100</v>
      </c>
      <c r="B129" s="32">
        <v>44413</v>
      </c>
      <c r="C129" s="30" t="s">
        <v>97</v>
      </c>
      <c r="D129" s="31" t="s">
        <v>375</v>
      </c>
      <c r="E129" s="30" t="s">
        <v>21</v>
      </c>
      <c r="F129" s="45" t="s">
        <v>275</v>
      </c>
      <c r="G129" s="46"/>
      <c r="H129" s="7" t="s">
        <v>146</v>
      </c>
    </row>
    <row r="130" spans="1:9" s="7" customFormat="1" ht="134.44999999999999" customHeight="1" x14ac:dyDescent="0.25">
      <c r="A130" s="34">
        <v>101</v>
      </c>
      <c r="B130" s="32">
        <v>44413</v>
      </c>
      <c r="C130" s="30" t="s">
        <v>97</v>
      </c>
      <c r="D130" s="31" t="s">
        <v>376</v>
      </c>
      <c r="E130" s="30" t="s">
        <v>21</v>
      </c>
      <c r="F130" s="45" t="s">
        <v>226</v>
      </c>
      <c r="G130" s="46"/>
      <c r="H130" s="7" t="s">
        <v>146</v>
      </c>
    </row>
    <row r="131" spans="1:9" s="7" customFormat="1" ht="76.5" x14ac:dyDescent="0.25">
      <c r="A131" s="34">
        <v>102</v>
      </c>
      <c r="B131" s="32">
        <v>44413</v>
      </c>
      <c r="C131" s="30" t="s">
        <v>97</v>
      </c>
      <c r="D131" s="31" t="s">
        <v>377</v>
      </c>
      <c r="E131" s="30" t="s">
        <v>21</v>
      </c>
      <c r="F131" s="44" t="s">
        <v>156</v>
      </c>
      <c r="G131" s="44"/>
      <c r="H131" s="7" t="s">
        <v>258</v>
      </c>
    </row>
    <row r="132" spans="1:9" s="7" customFormat="1" ht="127.5" x14ac:dyDescent="0.25">
      <c r="A132" s="34">
        <v>103</v>
      </c>
      <c r="B132" s="32">
        <v>44413</v>
      </c>
      <c r="C132" s="30" t="s">
        <v>97</v>
      </c>
      <c r="D132" s="31" t="s">
        <v>378</v>
      </c>
      <c r="E132" s="30" t="s">
        <v>21</v>
      </c>
      <c r="F132" s="45" t="s">
        <v>155</v>
      </c>
      <c r="G132" s="46"/>
      <c r="H132" s="7" t="s">
        <v>127</v>
      </c>
    </row>
    <row r="133" spans="1:9" s="7" customFormat="1" ht="76.5" x14ac:dyDescent="0.25">
      <c r="A133" s="34">
        <v>104</v>
      </c>
      <c r="B133" s="32">
        <v>44413</v>
      </c>
      <c r="C133" s="30" t="s">
        <v>97</v>
      </c>
      <c r="D133" s="31" t="s">
        <v>379</v>
      </c>
      <c r="E133" s="30" t="s">
        <v>21</v>
      </c>
      <c r="F133" s="44" t="s">
        <v>156</v>
      </c>
      <c r="G133" s="44"/>
      <c r="H133" s="7" t="s">
        <v>126</v>
      </c>
    </row>
    <row r="134" spans="1:9" s="7" customFormat="1" ht="97.5" customHeight="1" x14ac:dyDescent="0.25">
      <c r="A134" s="34">
        <v>105</v>
      </c>
      <c r="B134" s="32">
        <v>44413</v>
      </c>
      <c r="C134" s="30" t="s">
        <v>97</v>
      </c>
      <c r="D134" s="31" t="s">
        <v>380</v>
      </c>
      <c r="E134" s="30" t="s">
        <v>21</v>
      </c>
      <c r="F134" s="45" t="s">
        <v>268</v>
      </c>
      <c r="G134" s="46"/>
      <c r="H134" s="14" t="s">
        <v>143</v>
      </c>
    </row>
    <row r="135" spans="1:9" s="7" customFormat="1" ht="76.5" x14ac:dyDescent="0.25">
      <c r="A135" s="34">
        <v>106</v>
      </c>
      <c r="B135" s="32">
        <v>44413</v>
      </c>
      <c r="C135" s="30" t="s">
        <v>97</v>
      </c>
      <c r="D135" s="31" t="s">
        <v>381</v>
      </c>
      <c r="E135" s="30" t="s">
        <v>21</v>
      </c>
      <c r="F135" s="45" t="s">
        <v>131</v>
      </c>
      <c r="G135" s="46"/>
      <c r="H135" s="7" t="s">
        <v>212</v>
      </c>
      <c r="I135" s="14"/>
    </row>
    <row r="136" spans="1:9" s="7" customFormat="1" ht="137.1" customHeight="1" x14ac:dyDescent="0.25">
      <c r="A136" s="34">
        <v>107</v>
      </c>
      <c r="B136" s="32">
        <v>44413</v>
      </c>
      <c r="C136" s="30" t="s">
        <v>97</v>
      </c>
      <c r="D136" s="31" t="s">
        <v>382</v>
      </c>
      <c r="E136" s="30" t="s">
        <v>21</v>
      </c>
      <c r="F136" s="44" t="s">
        <v>383</v>
      </c>
      <c r="G136" s="44"/>
      <c r="H136" s="7" t="s">
        <v>212</v>
      </c>
      <c r="I136" s="14"/>
    </row>
    <row r="137" spans="1:9" s="7" customFormat="1" ht="126.95" customHeight="1" x14ac:dyDescent="0.25">
      <c r="A137" s="34">
        <v>108</v>
      </c>
      <c r="B137" s="32">
        <v>44413</v>
      </c>
      <c r="C137" s="30" t="s">
        <v>97</v>
      </c>
      <c r="D137" s="31" t="s">
        <v>384</v>
      </c>
      <c r="E137" s="30" t="s">
        <v>21</v>
      </c>
      <c r="F137" s="44" t="s">
        <v>227</v>
      </c>
      <c r="G137" s="44"/>
      <c r="H137" s="7" t="s">
        <v>212</v>
      </c>
      <c r="I137" s="14"/>
    </row>
    <row r="138" spans="1:9" s="7" customFormat="1" ht="102" x14ac:dyDescent="0.25">
      <c r="A138" s="34">
        <v>109</v>
      </c>
      <c r="B138" s="32">
        <v>44413</v>
      </c>
      <c r="C138" s="30" t="s">
        <v>97</v>
      </c>
      <c r="D138" s="31" t="s">
        <v>385</v>
      </c>
      <c r="E138" s="30" t="s">
        <v>21</v>
      </c>
      <c r="F138" s="44" t="s">
        <v>206</v>
      </c>
      <c r="G138" s="44"/>
      <c r="H138" s="7" t="s">
        <v>212</v>
      </c>
      <c r="I138" s="14"/>
    </row>
    <row r="139" spans="1:9" s="7" customFormat="1" ht="82.5" customHeight="1" x14ac:dyDescent="0.25">
      <c r="A139" s="34">
        <v>110</v>
      </c>
      <c r="B139" s="32">
        <v>44413</v>
      </c>
      <c r="C139" s="30" t="s">
        <v>97</v>
      </c>
      <c r="D139" s="31" t="s">
        <v>386</v>
      </c>
      <c r="E139" s="30" t="s">
        <v>21</v>
      </c>
      <c r="F139" s="44" t="s">
        <v>123</v>
      </c>
      <c r="G139" s="44"/>
    </row>
    <row r="140" spans="1:9" s="7" customFormat="1" ht="104.1" customHeight="1" x14ac:dyDescent="0.25">
      <c r="A140" s="34">
        <v>111</v>
      </c>
      <c r="B140" s="32">
        <v>44413</v>
      </c>
      <c r="C140" s="30" t="s">
        <v>97</v>
      </c>
      <c r="D140" s="31" t="s">
        <v>387</v>
      </c>
      <c r="E140" s="30" t="s">
        <v>21</v>
      </c>
      <c r="F140" s="45" t="s">
        <v>157</v>
      </c>
      <c r="G140" s="46"/>
      <c r="H140" s="7" t="s">
        <v>127</v>
      </c>
    </row>
    <row r="141" spans="1:9" s="7" customFormat="1" ht="89.25" x14ac:dyDescent="0.25">
      <c r="A141" s="34">
        <v>112</v>
      </c>
      <c r="B141" s="32">
        <v>44413</v>
      </c>
      <c r="C141" s="30" t="s">
        <v>97</v>
      </c>
      <c r="D141" s="31" t="s">
        <v>388</v>
      </c>
      <c r="E141" s="30" t="s">
        <v>21</v>
      </c>
      <c r="F141" s="45" t="s">
        <v>159</v>
      </c>
      <c r="G141" s="46"/>
      <c r="H141" s="7" t="s">
        <v>158</v>
      </c>
    </row>
    <row r="142" spans="1:9" s="7" customFormat="1" ht="87.6" customHeight="1" x14ac:dyDescent="0.25">
      <c r="A142" s="34">
        <v>113</v>
      </c>
      <c r="B142" s="32">
        <v>44413</v>
      </c>
      <c r="C142" s="30" t="s">
        <v>98</v>
      </c>
      <c r="D142" s="30" t="s">
        <v>389</v>
      </c>
      <c r="E142" s="30" t="s">
        <v>21</v>
      </c>
      <c r="F142" s="45" t="s">
        <v>160</v>
      </c>
      <c r="G142" s="46"/>
      <c r="H142" s="7" t="s">
        <v>161</v>
      </c>
    </row>
    <row r="143" spans="1:9" s="7" customFormat="1" ht="87.95" customHeight="1" x14ac:dyDescent="0.25">
      <c r="A143" s="34">
        <v>114</v>
      </c>
      <c r="B143" s="32">
        <v>44413</v>
      </c>
      <c r="C143" s="30" t="s">
        <v>98</v>
      </c>
      <c r="D143" s="30" t="s">
        <v>99</v>
      </c>
      <c r="E143" s="30" t="s">
        <v>21</v>
      </c>
      <c r="F143" s="45" t="s">
        <v>184</v>
      </c>
      <c r="G143" s="46"/>
    </row>
    <row r="144" spans="1:9" s="7" customFormat="1" ht="76.5" x14ac:dyDescent="0.25">
      <c r="A144" s="34">
        <v>115</v>
      </c>
      <c r="B144" s="32">
        <v>44413</v>
      </c>
      <c r="C144" s="30" t="s">
        <v>98</v>
      </c>
      <c r="D144" s="30" t="s">
        <v>100</v>
      </c>
      <c r="E144" s="30" t="s">
        <v>21</v>
      </c>
      <c r="F144" s="45" t="s">
        <v>164</v>
      </c>
      <c r="G144" s="46"/>
      <c r="H144" s="7" t="s">
        <v>127</v>
      </c>
    </row>
    <row r="145" spans="1:12" s="7" customFormat="1" ht="209.45" customHeight="1" x14ac:dyDescent="0.25">
      <c r="A145" s="34">
        <v>116</v>
      </c>
      <c r="B145" s="32">
        <v>44413</v>
      </c>
      <c r="C145" s="30" t="s">
        <v>98</v>
      </c>
      <c r="D145" s="30" t="s">
        <v>390</v>
      </c>
      <c r="E145" s="30" t="s">
        <v>21</v>
      </c>
      <c r="F145" s="45" t="s">
        <v>228</v>
      </c>
      <c r="G145" s="46"/>
      <c r="H145" s="14" t="s">
        <v>146</v>
      </c>
    </row>
    <row r="146" spans="1:12" s="7" customFormat="1" ht="191.45" customHeight="1" x14ac:dyDescent="0.25">
      <c r="A146" s="34">
        <v>117</v>
      </c>
      <c r="B146" s="32">
        <v>44413</v>
      </c>
      <c r="C146" s="30" t="s">
        <v>98</v>
      </c>
      <c r="D146" s="30" t="s">
        <v>391</v>
      </c>
      <c r="E146" s="30" t="s">
        <v>21</v>
      </c>
      <c r="F146" s="45" t="s">
        <v>162</v>
      </c>
      <c r="G146" s="46"/>
      <c r="H146" s="14" t="s">
        <v>251</v>
      </c>
    </row>
    <row r="147" spans="1:12" s="7" customFormat="1" ht="76.5" x14ac:dyDescent="0.25">
      <c r="A147" s="34">
        <v>118</v>
      </c>
      <c r="B147" s="32">
        <v>44413</v>
      </c>
      <c r="C147" s="30" t="s">
        <v>98</v>
      </c>
      <c r="D147" s="31" t="s">
        <v>392</v>
      </c>
      <c r="E147" s="30" t="s">
        <v>21</v>
      </c>
      <c r="F147" s="45" t="s">
        <v>262</v>
      </c>
      <c r="G147" s="46"/>
      <c r="H147" s="14" t="s">
        <v>143</v>
      </c>
    </row>
    <row r="148" spans="1:12" s="7" customFormat="1" ht="89.25" x14ac:dyDescent="0.25">
      <c r="A148" s="34">
        <v>119</v>
      </c>
      <c r="B148" s="32">
        <v>44413</v>
      </c>
      <c r="C148" s="30" t="s">
        <v>98</v>
      </c>
      <c r="D148" s="31" t="s">
        <v>393</v>
      </c>
      <c r="E148" s="30" t="s">
        <v>21</v>
      </c>
      <c r="F148" s="45" t="s">
        <v>163</v>
      </c>
      <c r="G148" s="46"/>
    </row>
    <row r="149" spans="1:12" s="7" customFormat="1" ht="156" customHeight="1" x14ac:dyDescent="0.25">
      <c r="A149" s="34">
        <v>120</v>
      </c>
      <c r="B149" s="32">
        <v>44413</v>
      </c>
      <c r="C149" s="30" t="s">
        <v>98</v>
      </c>
      <c r="D149" s="31" t="s">
        <v>394</v>
      </c>
      <c r="E149" s="30" t="s">
        <v>21</v>
      </c>
      <c r="F149" s="45" t="s">
        <v>164</v>
      </c>
      <c r="G149" s="46"/>
      <c r="H149" s="7" t="s">
        <v>127</v>
      </c>
    </row>
    <row r="150" spans="1:12" s="7" customFormat="1" ht="172.5" customHeight="1" x14ac:dyDescent="0.25">
      <c r="A150" s="34">
        <v>121</v>
      </c>
      <c r="B150" s="32">
        <v>44413</v>
      </c>
      <c r="C150" s="30" t="s">
        <v>98</v>
      </c>
      <c r="D150" s="31" t="s">
        <v>395</v>
      </c>
      <c r="E150" s="30" t="s">
        <v>22</v>
      </c>
      <c r="F150" s="44" t="s">
        <v>396</v>
      </c>
      <c r="G150" s="44"/>
      <c r="H150" s="14" t="s">
        <v>143</v>
      </c>
      <c r="I150" s="4"/>
      <c r="J150" s="43"/>
      <c r="K150" s="43"/>
      <c r="L150" s="14"/>
    </row>
    <row r="151" spans="1:12" s="7" customFormat="1" ht="121.5" customHeight="1" x14ac:dyDescent="0.25">
      <c r="A151" s="34">
        <v>122</v>
      </c>
      <c r="B151" s="32">
        <v>44413</v>
      </c>
      <c r="C151" s="30" t="s">
        <v>98</v>
      </c>
      <c r="D151" s="31" t="s">
        <v>397</v>
      </c>
      <c r="E151" s="30" t="s">
        <v>21</v>
      </c>
      <c r="F151" s="45" t="s">
        <v>164</v>
      </c>
      <c r="G151" s="46"/>
      <c r="H151" s="7" t="s">
        <v>127</v>
      </c>
    </row>
    <row r="152" spans="1:12" s="7" customFormat="1" ht="409.5" customHeight="1" x14ac:dyDescent="0.25">
      <c r="A152" s="34">
        <v>123</v>
      </c>
      <c r="B152" s="32">
        <v>44413</v>
      </c>
      <c r="C152" s="30" t="s">
        <v>101</v>
      </c>
      <c r="D152" s="31" t="s">
        <v>398</v>
      </c>
      <c r="E152" s="30" t="s">
        <v>21</v>
      </c>
      <c r="F152" s="45" t="s">
        <v>399</v>
      </c>
      <c r="G152" s="46"/>
    </row>
    <row r="153" spans="1:12" s="7" customFormat="1" ht="213.6" customHeight="1" x14ac:dyDescent="0.25">
      <c r="A153" s="34">
        <v>124</v>
      </c>
      <c r="B153" s="32">
        <v>44413</v>
      </c>
      <c r="C153" s="30" t="s">
        <v>101</v>
      </c>
      <c r="D153" s="30" t="s">
        <v>400</v>
      </c>
      <c r="E153" s="30" t="s">
        <v>21</v>
      </c>
      <c r="F153" s="44" t="s">
        <v>287</v>
      </c>
      <c r="G153" s="44"/>
      <c r="H153" s="14" t="s">
        <v>143</v>
      </c>
    </row>
    <row r="154" spans="1:12" s="7" customFormat="1" ht="347.45" customHeight="1" x14ac:dyDescent="0.25">
      <c r="A154" s="34">
        <v>125</v>
      </c>
      <c r="B154" s="32">
        <v>44413</v>
      </c>
      <c r="C154" s="30" t="s">
        <v>101</v>
      </c>
      <c r="D154" s="30" t="s">
        <v>102</v>
      </c>
      <c r="E154" s="30" t="s">
        <v>21</v>
      </c>
      <c r="F154" s="45" t="s">
        <v>263</v>
      </c>
      <c r="G154" s="46"/>
      <c r="H154" s="7" t="s">
        <v>205</v>
      </c>
    </row>
    <row r="155" spans="1:12" s="7" customFormat="1" ht="51" x14ac:dyDescent="0.25">
      <c r="A155" s="34">
        <v>126</v>
      </c>
      <c r="B155" s="32">
        <v>44413</v>
      </c>
      <c r="C155" s="30" t="s">
        <v>101</v>
      </c>
      <c r="D155" s="30" t="s">
        <v>103</v>
      </c>
      <c r="E155" s="30" t="s">
        <v>22</v>
      </c>
      <c r="F155" s="44" t="s">
        <v>137</v>
      </c>
      <c r="G155" s="44"/>
      <c r="H155" s="7" t="s">
        <v>138</v>
      </c>
    </row>
    <row r="156" spans="1:12" s="7" customFormat="1" ht="77.45" customHeight="1" x14ac:dyDescent="0.25">
      <c r="A156" s="34">
        <v>127</v>
      </c>
      <c r="B156" s="32">
        <v>44413</v>
      </c>
      <c r="C156" s="30" t="s">
        <v>101</v>
      </c>
      <c r="D156" s="30" t="s">
        <v>104</v>
      </c>
      <c r="E156" s="30" t="s">
        <v>21</v>
      </c>
      <c r="F156" s="44" t="s">
        <v>165</v>
      </c>
      <c r="G156" s="44"/>
      <c r="H156" s="7" t="s">
        <v>140</v>
      </c>
    </row>
    <row r="157" spans="1:12" s="7" customFormat="1" ht="190.5" customHeight="1" x14ac:dyDescent="0.25">
      <c r="A157" s="34">
        <v>128</v>
      </c>
      <c r="B157" s="32">
        <v>44413</v>
      </c>
      <c r="C157" s="30" t="s">
        <v>101</v>
      </c>
      <c r="D157" s="30" t="s">
        <v>106</v>
      </c>
      <c r="E157" s="30" t="s">
        <v>21</v>
      </c>
      <c r="F157" s="45" t="s">
        <v>401</v>
      </c>
      <c r="G157" s="46"/>
      <c r="H157" s="7" t="s">
        <v>166</v>
      </c>
    </row>
    <row r="158" spans="1:12" s="7" customFormat="1" ht="63.75" x14ac:dyDescent="0.25">
      <c r="A158" s="34">
        <v>129</v>
      </c>
      <c r="B158" s="32">
        <v>44413</v>
      </c>
      <c r="C158" s="30" t="s">
        <v>101</v>
      </c>
      <c r="D158" s="30" t="s">
        <v>105</v>
      </c>
      <c r="E158" s="30" t="s">
        <v>22</v>
      </c>
      <c r="F158" s="45" t="s">
        <v>169</v>
      </c>
      <c r="G158" s="46"/>
      <c r="H158" s="7" t="s">
        <v>146</v>
      </c>
    </row>
    <row r="159" spans="1:12" s="7" customFormat="1" ht="102" x14ac:dyDescent="0.25">
      <c r="A159" s="34">
        <v>130</v>
      </c>
      <c r="B159" s="32">
        <v>44413</v>
      </c>
      <c r="C159" s="30" t="s">
        <v>101</v>
      </c>
      <c r="D159" s="30" t="s">
        <v>402</v>
      </c>
      <c r="E159" s="30" t="s">
        <v>22</v>
      </c>
      <c r="F159" s="44" t="s">
        <v>403</v>
      </c>
      <c r="G159" s="44"/>
      <c r="H159" s="14" t="s">
        <v>143</v>
      </c>
    </row>
    <row r="160" spans="1:12" s="7" customFormat="1" ht="180" customHeight="1" x14ac:dyDescent="0.25">
      <c r="A160" s="34">
        <v>131</v>
      </c>
      <c r="B160" s="32">
        <v>44413</v>
      </c>
      <c r="C160" s="30" t="s">
        <v>101</v>
      </c>
      <c r="D160" s="30" t="s">
        <v>404</v>
      </c>
      <c r="E160" s="30" t="s">
        <v>22</v>
      </c>
      <c r="F160" s="44" t="s">
        <v>229</v>
      </c>
      <c r="G160" s="44"/>
      <c r="H160" s="7" t="s">
        <v>212</v>
      </c>
      <c r="I160" s="14"/>
    </row>
    <row r="161" spans="1:9" s="7" customFormat="1" ht="129.6" customHeight="1" x14ac:dyDescent="0.25">
      <c r="A161" s="34">
        <v>132</v>
      </c>
      <c r="B161" s="32">
        <v>44413</v>
      </c>
      <c r="C161" s="30" t="s">
        <v>101</v>
      </c>
      <c r="D161" s="30" t="s">
        <v>405</v>
      </c>
      <c r="E161" s="30" t="s">
        <v>22</v>
      </c>
      <c r="F161" s="44" t="s">
        <v>406</v>
      </c>
      <c r="G161" s="44"/>
      <c r="H161" s="7" t="s">
        <v>212</v>
      </c>
      <c r="I161" s="14"/>
    </row>
    <row r="162" spans="1:9" s="7" customFormat="1" ht="264" customHeight="1" x14ac:dyDescent="0.25">
      <c r="A162" s="34">
        <v>133</v>
      </c>
      <c r="B162" s="32">
        <v>44413</v>
      </c>
      <c r="C162" s="30" t="s">
        <v>101</v>
      </c>
      <c r="D162" s="30" t="s">
        <v>407</v>
      </c>
      <c r="E162" s="30" t="s">
        <v>21</v>
      </c>
      <c r="F162" s="45" t="s">
        <v>276</v>
      </c>
      <c r="G162" s="46"/>
      <c r="H162" s="7" t="s">
        <v>122</v>
      </c>
    </row>
    <row r="163" spans="1:9" s="7" customFormat="1" ht="169.5" customHeight="1" x14ac:dyDescent="0.25">
      <c r="A163" s="34">
        <v>134</v>
      </c>
      <c r="B163" s="32">
        <v>44413</v>
      </c>
      <c r="C163" s="30" t="s">
        <v>101</v>
      </c>
      <c r="D163" s="31" t="s">
        <v>408</v>
      </c>
      <c r="E163" s="30" t="s">
        <v>21</v>
      </c>
      <c r="F163" s="45" t="s">
        <v>230</v>
      </c>
      <c r="G163" s="46"/>
    </row>
    <row r="164" spans="1:9" s="7" customFormat="1" ht="153" x14ac:dyDescent="0.25">
      <c r="A164" s="34">
        <v>135</v>
      </c>
      <c r="B164" s="32">
        <v>44413</v>
      </c>
      <c r="C164" s="30" t="s">
        <v>101</v>
      </c>
      <c r="D164" s="31" t="s">
        <v>409</v>
      </c>
      <c r="E164" s="30" t="s">
        <v>22</v>
      </c>
      <c r="F164" s="45" t="s">
        <v>221</v>
      </c>
      <c r="G164" s="46"/>
      <c r="H164" s="16" t="s">
        <v>212</v>
      </c>
      <c r="I164" s="14"/>
    </row>
    <row r="165" spans="1:9" s="7" customFormat="1" ht="114.75" x14ac:dyDescent="0.25">
      <c r="A165" s="34">
        <v>136</v>
      </c>
      <c r="B165" s="32">
        <v>44413</v>
      </c>
      <c r="C165" s="30" t="s">
        <v>101</v>
      </c>
      <c r="D165" s="31" t="s">
        <v>410</v>
      </c>
      <c r="E165" s="30" t="s">
        <v>22</v>
      </c>
      <c r="F165" s="44" t="s">
        <v>215</v>
      </c>
      <c r="G165" s="44"/>
      <c r="H165" s="7" t="s">
        <v>212</v>
      </c>
      <c r="I165" s="14"/>
    </row>
    <row r="166" spans="1:9" s="7" customFormat="1" ht="89.25" x14ac:dyDescent="0.25">
      <c r="A166" s="34">
        <v>137</v>
      </c>
      <c r="B166" s="32">
        <v>44413</v>
      </c>
      <c r="C166" s="30" t="s">
        <v>101</v>
      </c>
      <c r="D166" s="31" t="s">
        <v>411</v>
      </c>
      <c r="E166" s="30" t="s">
        <v>22</v>
      </c>
      <c r="F166" s="44" t="s">
        <v>170</v>
      </c>
      <c r="G166" s="44"/>
    </row>
    <row r="167" spans="1:9" s="7" customFormat="1" ht="102" x14ac:dyDescent="0.25">
      <c r="A167" s="34">
        <v>138</v>
      </c>
      <c r="B167" s="32">
        <v>44413</v>
      </c>
      <c r="C167" s="30" t="s">
        <v>101</v>
      </c>
      <c r="D167" s="31" t="s">
        <v>412</v>
      </c>
      <c r="E167" s="30" t="s">
        <v>21</v>
      </c>
      <c r="F167" s="44" t="s">
        <v>123</v>
      </c>
      <c r="G167" s="44"/>
      <c r="H167" s="7" t="s">
        <v>166</v>
      </c>
    </row>
    <row r="168" spans="1:9" s="7" customFormat="1" ht="338.1" customHeight="1" x14ac:dyDescent="0.25">
      <c r="A168" s="34">
        <v>139</v>
      </c>
      <c r="B168" s="32">
        <v>44413</v>
      </c>
      <c r="C168" s="30" t="s">
        <v>101</v>
      </c>
      <c r="D168" s="31" t="s">
        <v>413</v>
      </c>
      <c r="E168" s="30" t="s">
        <v>21</v>
      </c>
      <c r="F168" s="45" t="s">
        <v>263</v>
      </c>
      <c r="G168" s="46"/>
      <c r="H168" s="7" t="s">
        <v>205</v>
      </c>
    </row>
    <row r="169" spans="1:9" s="7" customFormat="1" ht="76.5" x14ac:dyDescent="0.25">
      <c r="A169" s="34">
        <v>140</v>
      </c>
      <c r="B169" s="32">
        <v>44413</v>
      </c>
      <c r="C169" s="30" t="s">
        <v>101</v>
      </c>
      <c r="D169" s="31" t="s">
        <v>414</v>
      </c>
      <c r="E169" s="30" t="s">
        <v>21</v>
      </c>
      <c r="F169" s="45" t="s">
        <v>171</v>
      </c>
      <c r="G169" s="46"/>
    </row>
    <row r="170" spans="1:9" s="7" customFormat="1" ht="127.5" x14ac:dyDescent="0.25">
      <c r="A170" s="34">
        <v>141</v>
      </c>
      <c r="B170" s="32">
        <v>44413</v>
      </c>
      <c r="C170" s="30" t="s">
        <v>101</v>
      </c>
      <c r="D170" s="31" t="s">
        <v>415</v>
      </c>
      <c r="E170" s="30" t="s">
        <v>21</v>
      </c>
      <c r="F170" s="45" t="s">
        <v>172</v>
      </c>
      <c r="G170" s="46"/>
      <c r="H170" s="7" t="s">
        <v>141</v>
      </c>
    </row>
    <row r="171" spans="1:9" s="7" customFormat="1" ht="51" x14ac:dyDescent="0.25">
      <c r="A171" s="34">
        <v>142</v>
      </c>
      <c r="B171" s="32">
        <v>44413</v>
      </c>
      <c r="C171" s="30" t="s">
        <v>101</v>
      </c>
      <c r="D171" s="31" t="s">
        <v>416</v>
      </c>
      <c r="E171" s="30" t="s">
        <v>21</v>
      </c>
      <c r="F171" s="45" t="s">
        <v>194</v>
      </c>
      <c r="G171" s="46"/>
    </row>
    <row r="172" spans="1:9" s="7" customFormat="1" ht="76.5" x14ac:dyDescent="0.25">
      <c r="A172" s="34">
        <v>143</v>
      </c>
      <c r="B172" s="32">
        <v>44413</v>
      </c>
      <c r="C172" s="30" t="s">
        <v>101</v>
      </c>
      <c r="D172" s="31" t="s">
        <v>417</v>
      </c>
      <c r="E172" s="30" t="s">
        <v>21</v>
      </c>
      <c r="F172" s="45" t="s">
        <v>173</v>
      </c>
      <c r="G172" s="46"/>
    </row>
    <row r="173" spans="1:9" s="7" customFormat="1" ht="305.10000000000002" customHeight="1" x14ac:dyDescent="0.25">
      <c r="A173" s="34">
        <v>144</v>
      </c>
      <c r="B173" s="32">
        <v>44413</v>
      </c>
      <c r="C173" s="30" t="s">
        <v>101</v>
      </c>
      <c r="D173" s="31" t="s">
        <v>418</v>
      </c>
      <c r="E173" s="30" t="s">
        <v>21</v>
      </c>
      <c r="F173" s="45" t="s">
        <v>118</v>
      </c>
      <c r="G173" s="46"/>
    </row>
    <row r="174" spans="1:9" s="7" customFormat="1" ht="126.6" customHeight="1" x14ac:dyDescent="0.25">
      <c r="A174" s="34">
        <v>145</v>
      </c>
      <c r="B174" s="32">
        <v>44413</v>
      </c>
      <c r="C174" s="30" t="s">
        <v>101</v>
      </c>
      <c r="D174" s="31" t="s">
        <v>419</v>
      </c>
      <c r="E174" s="30" t="s">
        <v>21</v>
      </c>
      <c r="F174" s="45" t="s">
        <v>121</v>
      </c>
      <c r="G174" s="46"/>
    </row>
    <row r="175" spans="1:9" s="7" customFormat="1" ht="76.5" x14ac:dyDescent="0.25">
      <c r="A175" s="34">
        <v>146</v>
      </c>
      <c r="B175" s="32">
        <v>44413</v>
      </c>
      <c r="C175" s="30" t="s">
        <v>101</v>
      </c>
      <c r="D175" s="31" t="s">
        <v>420</v>
      </c>
      <c r="E175" s="30" t="s">
        <v>21</v>
      </c>
      <c r="F175" s="45" t="s">
        <v>164</v>
      </c>
      <c r="G175" s="46"/>
      <c r="H175" s="7" t="s">
        <v>127</v>
      </c>
    </row>
    <row r="176" spans="1:9" s="7" customFormat="1" ht="76.5" x14ac:dyDescent="0.25">
      <c r="A176" s="34">
        <v>147</v>
      </c>
      <c r="B176" s="32">
        <v>44413</v>
      </c>
      <c r="C176" s="30" t="s">
        <v>101</v>
      </c>
      <c r="D176" s="31" t="s">
        <v>421</v>
      </c>
      <c r="E176" s="30" t="s">
        <v>21</v>
      </c>
      <c r="F176" s="45" t="s">
        <v>171</v>
      </c>
      <c r="G176" s="46"/>
    </row>
    <row r="177" spans="1:9" s="7" customFormat="1" ht="168.95" customHeight="1" x14ac:dyDescent="0.25">
      <c r="A177" s="34">
        <v>148</v>
      </c>
      <c r="B177" s="32">
        <v>44413</v>
      </c>
      <c r="C177" s="30" t="s">
        <v>101</v>
      </c>
      <c r="D177" s="31" t="s">
        <v>422</v>
      </c>
      <c r="E177" s="30" t="s">
        <v>21</v>
      </c>
      <c r="F177" s="44" t="s">
        <v>287</v>
      </c>
      <c r="G177" s="44"/>
      <c r="H177" s="14" t="s">
        <v>143</v>
      </c>
    </row>
    <row r="178" spans="1:9" s="7" customFormat="1" ht="114.75" x14ac:dyDescent="0.25">
      <c r="A178" s="34">
        <v>149</v>
      </c>
      <c r="B178" s="32">
        <v>44413</v>
      </c>
      <c r="C178" s="30" t="s">
        <v>101</v>
      </c>
      <c r="D178" s="31" t="s">
        <v>423</v>
      </c>
      <c r="E178" s="30" t="s">
        <v>21</v>
      </c>
      <c r="F178" s="45" t="s">
        <v>164</v>
      </c>
      <c r="G178" s="46"/>
      <c r="H178" s="7" t="s">
        <v>127</v>
      </c>
    </row>
    <row r="179" spans="1:9" s="7" customFormat="1" ht="63.75" x14ac:dyDescent="0.25">
      <c r="A179" s="34">
        <v>150</v>
      </c>
      <c r="B179" s="32">
        <v>44413</v>
      </c>
      <c r="C179" s="30" t="s">
        <v>101</v>
      </c>
      <c r="D179" s="31" t="s">
        <v>424</v>
      </c>
      <c r="E179" s="30" t="s">
        <v>21</v>
      </c>
      <c r="F179" s="45" t="s">
        <v>164</v>
      </c>
      <c r="G179" s="46"/>
      <c r="H179" s="7" t="s">
        <v>127</v>
      </c>
    </row>
    <row r="180" spans="1:9" s="7" customFormat="1" ht="51" x14ac:dyDescent="0.25">
      <c r="A180" s="34">
        <v>151</v>
      </c>
      <c r="B180" s="32">
        <v>44413</v>
      </c>
      <c r="C180" s="30" t="s">
        <v>101</v>
      </c>
      <c r="D180" s="31" t="s">
        <v>425</v>
      </c>
      <c r="E180" s="30" t="s">
        <v>21</v>
      </c>
      <c r="F180" s="45" t="s">
        <v>174</v>
      </c>
      <c r="G180" s="46"/>
    </row>
    <row r="181" spans="1:9" s="7" customFormat="1" ht="153" x14ac:dyDescent="0.25">
      <c r="A181" s="34">
        <v>152</v>
      </c>
      <c r="B181" s="32">
        <v>44413</v>
      </c>
      <c r="C181" s="30" t="s">
        <v>101</v>
      </c>
      <c r="D181" s="31" t="s">
        <v>426</v>
      </c>
      <c r="E181" s="30" t="s">
        <v>22</v>
      </c>
      <c r="F181" s="45" t="s">
        <v>427</v>
      </c>
      <c r="G181" s="46"/>
      <c r="H181" s="7" t="s">
        <v>122</v>
      </c>
    </row>
    <row r="182" spans="1:9" s="7" customFormat="1" ht="156" customHeight="1" x14ac:dyDescent="0.25">
      <c r="A182" s="34">
        <v>153</v>
      </c>
      <c r="B182" s="32">
        <v>44413</v>
      </c>
      <c r="C182" s="30" t="s">
        <v>101</v>
      </c>
      <c r="D182" s="31" t="s">
        <v>428</v>
      </c>
      <c r="E182" s="30" t="s">
        <v>21</v>
      </c>
      <c r="F182" s="44" t="s">
        <v>287</v>
      </c>
      <c r="G182" s="44"/>
      <c r="H182" s="14" t="s">
        <v>251</v>
      </c>
    </row>
    <row r="183" spans="1:9" s="7" customFormat="1" ht="77.099999999999994" customHeight="1" x14ac:dyDescent="0.25">
      <c r="A183" s="34">
        <v>154</v>
      </c>
      <c r="B183" s="32">
        <v>44413</v>
      </c>
      <c r="C183" s="30" t="s">
        <v>101</v>
      </c>
      <c r="D183" s="31" t="s">
        <v>429</v>
      </c>
      <c r="E183" s="30" t="s">
        <v>22</v>
      </c>
      <c r="F183" s="45" t="s">
        <v>430</v>
      </c>
      <c r="G183" s="46"/>
      <c r="H183" s="14" t="s">
        <v>251</v>
      </c>
      <c r="I183" s="14"/>
    </row>
    <row r="184" spans="1:9" s="7" customFormat="1" ht="89.25" x14ac:dyDescent="0.25">
      <c r="A184" s="34">
        <v>155</v>
      </c>
      <c r="B184" s="32">
        <v>44413</v>
      </c>
      <c r="C184" s="30" t="s">
        <v>101</v>
      </c>
      <c r="D184" s="31" t="s">
        <v>431</v>
      </c>
      <c r="E184" s="30" t="s">
        <v>22</v>
      </c>
      <c r="F184" s="45" t="s">
        <v>250</v>
      </c>
      <c r="G184" s="46"/>
      <c r="H184" s="7" t="s">
        <v>146</v>
      </c>
    </row>
    <row r="185" spans="1:9" s="7" customFormat="1" ht="344.45" customHeight="1" x14ac:dyDescent="0.25">
      <c r="A185" s="34">
        <v>156</v>
      </c>
      <c r="B185" s="32">
        <v>44413</v>
      </c>
      <c r="C185" s="30" t="s">
        <v>101</v>
      </c>
      <c r="D185" s="31" t="s">
        <v>432</v>
      </c>
      <c r="E185" s="30" t="s">
        <v>21</v>
      </c>
      <c r="F185" s="45" t="s">
        <v>263</v>
      </c>
      <c r="G185" s="46"/>
      <c r="H185" s="7" t="s">
        <v>205</v>
      </c>
    </row>
    <row r="186" spans="1:9" s="7" customFormat="1" ht="63.75" x14ac:dyDescent="0.25">
      <c r="A186" s="34">
        <v>157</v>
      </c>
      <c r="B186" s="32">
        <v>44413</v>
      </c>
      <c r="C186" s="30" t="s">
        <v>101</v>
      </c>
      <c r="D186" s="31" t="s">
        <v>433</v>
      </c>
      <c r="E186" s="30" t="s">
        <v>22</v>
      </c>
      <c r="F186" s="44" t="s">
        <v>137</v>
      </c>
      <c r="G186" s="44"/>
      <c r="H186" s="7" t="s">
        <v>138</v>
      </c>
    </row>
    <row r="187" spans="1:9" s="7" customFormat="1" ht="98.45" customHeight="1" x14ac:dyDescent="0.25">
      <c r="A187" s="34">
        <v>158</v>
      </c>
      <c r="B187" s="32">
        <v>44413</v>
      </c>
      <c r="C187" s="30" t="s">
        <v>101</v>
      </c>
      <c r="D187" s="31" t="s">
        <v>434</v>
      </c>
      <c r="E187" s="30" t="s">
        <v>21</v>
      </c>
      <c r="F187" s="45" t="s">
        <v>164</v>
      </c>
      <c r="G187" s="46"/>
      <c r="H187" s="7" t="s">
        <v>127</v>
      </c>
    </row>
    <row r="188" spans="1:9" s="7" customFormat="1" ht="102" x14ac:dyDescent="0.25">
      <c r="A188" s="34">
        <v>159</v>
      </c>
      <c r="B188" s="32">
        <v>44413</v>
      </c>
      <c r="C188" s="30" t="s">
        <v>107</v>
      </c>
      <c r="D188" s="31" t="s">
        <v>435</v>
      </c>
      <c r="E188" s="30" t="s">
        <v>21</v>
      </c>
      <c r="F188" s="45" t="s">
        <v>175</v>
      </c>
      <c r="G188" s="46"/>
      <c r="H188" s="7" t="s">
        <v>140</v>
      </c>
    </row>
    <row r="189" spans="1:9" s="7" customFormat="1" ht="89.25" x14ac:dyDescent="0.25">
      <c r="A189" s="34">
        <v>160</v>
      </c>
      <c r="B189" s="32">
        <v>44413</v>
      </c>
      <c r="C189" s="30" t="s">
        <v>107</v>
      </c>
      <c r="D189" s="31" t="s">
        <v>436</v>
      </c>
      <c r="E189" s="30" t="s">
        <v>21</v>
      </c>
      <c r="F189" s="45" t="s">
        <v>176</v>
      </c>
      <c r="G189" s="46"/>
    </row>
    <row r="190" spans="1:9" s="7" customFormat="1" ht="183" customHeight="1" x14ac:dyDescent="0.25">
      <c r="A190" s="34">
        <v>161</v>
      </c>
      <c r="B190" s="32">
        <v>44413</v>
      </c>
      <c r="C190" s="30" t="s">
        <v>107</v>
      </c>
      <c r="D190" s="31" t="s">
        <v>437</v>
      </c>
      <c r="E190" s="30" t="s">
        <v>22</v>
      </c>
      <c r="F190" s="44" t="s">
        <v>438</v>
      </c>
      <c r="G190" s="44"/>
      <c r="H190" s="14" t="s">
        <v>143</v>
      </c>
    </row>
    <row r="191" spans="1:9" s="7" customFormat="1" ht="187.5" customHeight="1" x14ac:dyDescent="0.25">
      <c r="A191" s="34">
        <v>162</v>
      </c>
      <c r="B191" s="32">
        <v>44413</v>
      </c>
      <c r="C191" s="30" t="s">
        <v>107</v>
      </c>
      <c r="D191" s="31" t="s">
        <v>439</v>
      </c>
      <c r="E191" s="30" t="s">
        <v>22</v>
      </c>
      <c r="F191" s="45" t="s">
        <v>440</v>
      </c>
      <c r="G191" s="46"/>
      <c r="H191" s="7" t="s">
        <v>122</v>
      </c>
      <c r="I191" s="14"/>
    </row>
    <row r="192" spans="1:9" s="7" customFormat="1" ht="89.25" x14ac:dyDescent="0.25">
      <c r="A192" s="34">
        <v>163</v>
      </c>
      <c r="B192" s="32">
        <v>44413</v>
      </c>
      <c r="C192" s="30" t="s">
        <v>107</v>
      </c>
      <c r="D192" s="31" t="s">
        <v>441</v>
      </c>
      <c r="E192" s="30" t="s">
        <v>22</v>
      </c>
      <c r="F192" s="45" t="s">
        <v>177</v>
      </c>
      <c r="G192" s="46"/>
      <c r="H192" s="7" t="s">
        <v>122</v>
      </c>
    </row>
    <row r="193" spans="1:9" s="7" customFormat="1" ht="217.5" customHeight="1" x14ac:dyDescent="0.25">
      <c r="A193" s="34">
        <v>164</v>
      </c>
      <c r="B193" s="32">
        <v>44413</v>
      </c>
      <c r="C193" s="30" t="s">
        <v>107</v>
      </c>
      <c r="D193" s="31" t="s">
        <v>442</v>
      </c>
      <c r="E193" s="30" t="s">
        <v>21</v>
      </c>
      <c r="F193" s="45" t="s">
        <v>443</v>
      </c>
      <c r="G193" s="46"/>
      <c r="H193" s="7" t="s">
        <v>166</v>
      </c>
    </row>
    <row r="194" spans="1:9" s="7" customFormat="1" ht="89.25" x14ac:dyDescent="0.25">
      <c r="A194" s="34">
        <v>165</v>
      </c>
      <c r="B194" s="32">
        <v>44413</v>
      </c>
      <c r="C194" s="30" t="s">
        <v>107</v>
      </c>
      <c r="D194" s="31" t="s">
        <v>444</v>
      </c>
      <c r="E194" s="30" t="s">
        <v>21</v>
      </c>
      <c r="F194" s="45" t="s">
        <v>178</v>
      </c>
      <c r="G194" s="46"/>
      <c r="H194" s="7" t="s">
        <v>127</v>
      </c>
    </row>
    <row r="195" spans="1:9" s="7" customFormat="1" ht="89.25" x14ac:dyDescent="0.25">
      <c r="A195" s="34">
        <v>166</v>
      </c>
      <c r="B195" s="32">
        <v>44413</v>
      </c>
      <c r="C195" s="30" t="s">
        <v>107</v>
      </c>
      <c r="D195" s="31" t="s">
        <v>445</v>
      </c>
      <c r="E195" s="30" t="s">
        <v>21</v>
      </c>
      <c r="F195" s="45" t="s">
        <v>178</v>
      </c>
      <c r="G195" s="46"/>
      <c r="H195" s="7" t="s">
        <v>127</v>
      </c>
    </row>
    <row r="196" spans="1:9" s="7" customFormat="1" ht="89.25" x14ac:dyDescent="0.25">
      <c r="A196" s="34">
        <v>167</v>
      </c>
      <c r="B196" s="32">
        <v>44413</v>
      </c>
      <c r="C196" s="30" t="s">
        <v>107</v>
      </c>
      <c r="D196" s="31" t="s">
        <v>446</v>
      </c>
      <c r="E196" s="30" t="s">
        <v>21</v>
      </c>
      <c r="F196" s="45" t="s">
        <v>171</v>
      </c>
      <c r="G196" s="46"/>
    </row>
    <row r="197" spans="1:9" s="7" customFormat="1" ht="89.25" x14ac:dyDescent="0.25">
      <c r="A197" s="34">
        <v>168</v>
      </c>
      <c r="B197" s="32">
        <v>44413</v>
      </c>
      <c r="C197" s="30" t="s">
        <v>107</v>
      </c>
      <c r="D197" s="31" t="s">
        <v>447</v>
      </c>
      <c r="E197" s="30" t="s">
        <v>21</v>
      </c>
      <c r="F197" s="45" t="s">
        <v>119</v>
      </c>
      <c r="G197" s="46"/>
    </row>
    <row r="198" spans="1:9" s="7" customFormat="1" ht="89.25" x14ac:dyDescent="0.25">
      <c r="A198" s="34">
        <v>169</v>
      </c>
      <c r="B198" s="32">
        <v>44413</v>
      </c>
      <c r="C198" s="30" t="s">
        <v>107</v>
      </c>
      <c r="D198" s="31" t="s">
        <v>448</v>
      </c>
      <c r="E198" s="30"/>
      <c r="F198" s="45" t="s">
        <v>179</v>
      </c>
      <c r="G198" s="46"/>
    </row>
    <row r="199" spans="1:9" s="7" customFormat="1" ht="89.25" x14ac:dyDescent="0.25">
      <c r="A199" s="34">
        <v>170</v>
      </c>
      <c r="B199" s="32">
        <v>44413</v>
      </c>
      <c r="C199" s="30" t="s">
        <v>107</v>
      </c>
      <c r="D199" s="31" t="s">
        <v>449</v>
      </c>
      <c r="E199" s="30"/>
      <c r="F199" s="45" t="s">
        <v>179</v>
      </c>
      <c r="G199" s="46"/>
    </row>
    <row r="200" spans="1:9" s="7" customFormat="1" ht="208.5" customHeight="1" x14ac:dyDescent="0.25">
      <c r="A200" s="34">
        <v>171</v>
      </c>
      <c r="B200" s="32">
        <v>44413</v>
      </c>
      <c r="C200" s="30" t="s">
        <v>108</v>
      </c>
      <c r="D200" s="30" t="s">
        <v>450</v>
      </c>
      <c r="E200" s="30" t="s">
        <v>21</v>
      </c>
      <c r="F200" s="45" t="s">
        <v>443</v>
      </c>
      <c r="G200" s="46"/>
      <c r="H200" s="7" t="s">
        <v>166</v>
      </c>
    </row>
    <row r="201" spans="1:9" s="7" customFormat="1" ht="127.5" x14ac:dyDescent="0.25">
      <c r="A201" s="34">
        <v>172</v>
      </c>
      <c r="B201" s="32">
        <v>44413</v>
      </c>
      <c r="C201" s="30" t="s">
        <v>108</v>
      </c>
      <c r="D201" s="30" t="s">
        <v>451</v>
      </c>
      <c r="E201" s="30" t="s">
        <v>21</v>
      </c>
      <c r="F201" s="45" t="s">
        <v>178</v>
      </c>
      <c r="G201" s="46"/>
      <c r="H201" s="7" t="s">
        <v>127</v>
      </c>
    </row>
    <row r="202" spans="1:9" s="7" customFormat="1" ht="114.75" x14ac:dyDescent="0.25">
      <c r="A202" s="34">
        <v>173</v>
      </c>
      <c r="B202" s="32">
        <v>44413</v>
      </c>
      <c r="C202" s="30" t="s">
        <v>108</v>
      </c>
      <c r="D202" s="30" t="s">
        <v>452</v>
      </c>
      <c r="E202" s="30" t="s">
        <v>21</v>
      </c>
      <c r="F202" s="45" t="s">
        <v>178</v>
      </c>
      <c r="G202" s="46"/>
      <c r="H202" s="7" t="s">
        <v>127</v>
      </c>
    </row>
    <row r="203" spans="1:9" s="7" customFormat="1" ht="102" x14ac:dyDescent="0.25">
      <c r="A203" s="34">
        <v>174</v>
      </c>
      <c r="B203" s="32">
        <v>44413</v>
      </c>
      <c r="C203" s="30" t="s">
        <v>108</v>
      </c>
      <c r="D203" s="30" t="s">
        <v>453</v>
      </c>
      <c r="E203" s="30" t="s">
        <v>21</v>
      </c>
      <c r="F203" s="45" t="s">
        <v>454</v>
      </c>
      <c r="G203" s="46"/>
      <c r="H203" s="14" t="s">
        <v>183</v>
      </c>
    </row>
    <row r="204" spans="1:9" s="7" customFormat="1" ht="114.75" x14ac:dyDescent="0.25">
      <c r="A204" s="34">
        <v>175</v>
      </c>
      <c r="B204" s="32">
        <v>44413</v>
      </c>
      <c r="C204" s="30" t="s">
        <v>108</v>
      </c>
      <c r="D204" s="30" t="s">
        <v>455</v>
      </c>
      <c r="E204" s="30" t="s">
        <v>21</v>
      </c>
      <c r="F204" s="45" t="s">
        <v>178</v>
      </c>
      <c r="G204" s="46"/>
      <c r="H204" s="7" t="s">
        <v>127</v>
      </c>
    </row>
    <row r="205" spans="1:9" s="7" customFormat="1" ht="178.5" x14ac:dyDescent="0.25">
      <c r="A205" s="34">
        <v>176</v>
      </c>
      <c r="B205" s="32">
        <v>44413</v>
      </c>
      <c r="C205" s="30" t="s">
        <v>108</v>
      </c>
      <c r="D205" s="31" t="s">
        <v>456</v>
      </c>
      <c r="E205" s="30" t="s">
        <v>21</v>
      </c>
      <c r="F205" s="44" t="s">
        <v>277</v>
      </c>
      <c r="G205" s="44"/>
      <c r="H205" s="7" t="s">
        <v>141</v>
      </c>
    </row>
    <row r="206" spans="1:9" s="7" customFormat="1" ht="85.5" customHeight="1" x14ac:dyDescent="0.25">
      <c r="A206" s="34">
        <v>177</v>
      </c>
      <c r="B206" s="32">
        <v>44413</v>
      </c>
      <c r="C206" s="30" t="s">
        <v>108</v>
      </c>
      <c r="D206" s="31" t="s">
        <v>457</v>
      </c>
      <c r="E206" s="30" t="s">
        <v>21</v>
      </c>
      <c r="F206" s="45" t="s">
        <v>269</v>
      </c>
      <c r="G206" s="46"/>
      <c r="H206" s="14" t="s">
        <v>143</v>
      </c>
      <c r="I206" s="14"/>
    </row>
    <row r="207" spans="1:9" s="7" customFormat="1" ht="293.25" x14ac:dyDescent="0.25">
      <c r="A207" s="34">
        <v>178</v>
      </c>
      <c r="B207" s="32">
        <v>44413</v>
      </c>
      <c r="C207" s="30" t="s">
        <v>108</v>
      </c>
      <c r="D207" s="30" t="s">
        <v>458</v>
      </c>
      <c r="E207" s="30" t="s">
        <v>21</v>
      </c>
      <c r="F207" s="44" t="s">
        <v>231</v>
      </c>
      <c r="G207" s="44"/>
      <c r="H207" s="7" t="s">
        <v>141</v>
      </c>
    </row>
    <row r="208" spans="1:9" s="7" customFormat="1" ht="78" customHeight="1" x14ac:dyDescent="0.25">
      <c r="A208" s="34">
        <v>179</v>
      </c>
      <c r="B208" s="77">
        <v>44413</v>
      </c>
      <c r="C208" s="74" t="s">
        <v>108</v>
      </c>
      <c r="D208" s="30" t="s">
        <v>459</v>
      </c>
      <c r="E208" s="30" t="s">
        <v>21</v>
      </c>
      <c r="F208" s="45" t="s">
        <v>178</v>
      </c>
      <c r="G208" s="46"/>
      <c r="H208" s="7" t="s">
        <v>127</v>
      </c>
    </row>
    <row r="209" spans="1:8" s="7" customFormat="1" ht="48" customHeight="1" x14ac:dyDescent="0.25">
      <c r="A209" s="34">
        <v>180</v>
      </c>
      <c r="B209" s="78"/>
      <c r="C209" s="75"/>
      <c r="D209" s="30" t="s">
        <v>460</v>
      </c>
      <c r="E209" s="30" t="s">
        <v>22</v>
      </c>
      <c r="F209" s="44" t="s">
        <v>137</v>
      </c>
      <c r="G209" s="44"/>
      <c r="H209" s="7" t="s">
        <v>138</v>
      </c>
    </row>
    <row r="210" spans="1:8" s="7" customFormat="1" ht="81.599999999999994" customHeight="1" x14ac:dyDescent="0.25">
      <c r="A210" s="34">
        <v>181</v>
      </c>
      <c r="B210" s="78"/>
      <c r="C210" s="75"/>
      <c r="D210" s="30" t="s">
        <v>461</v>
      </c>
      <c r="E210" s="30" t="s">
        <v>21</v>
      </c>
      <c r="F210" s="45" t="s">
        <v>178</v>
      </c>
      <c r="G210" s="46"/>
      <c r="H210" s="7" t="s">
        <v>127</v>
      </c>
    </row>
    <row r="211" spans="1:8" s="7" customFormat="1" ht="81.599999999999994" customHeight="1" x14ac:dyDescent="0.25">
      <c r="A211" s="34">
        <v>182</v>
      </c>
      <c r="B211" s="79"/>
      <c r="C211" s="76"/>
      <c r="D211" s="30" t="s">
        <v>462</v>
      </c>
      <c r="E211" s="30" t="s">
        <v>21</v>
      </c>
      <c r="F211" s="45" t="s">
        <v>178</v>
      </c>
      <c r="G211" s="46"/>
      <c r="H211" s="7" t="s">
        <v>127</v>
      </c>
    </row>
    <row r="212" spans="1:8" s="7" customFormat="1" ht="89.25" x14ac:dyDescent="0.25">
      <c r="A212" s="34">
        <v>183</v>
      </c>
      <c r="B212" s="32">
        <v>44413</v>
      </c>
      <c r="C212" s="30" t="s">
        <v>108</v>
      </c>
      <c r="D212" s="30" t="s">
        <v>463</v>
      </c>
      <c r="E212" s="30" t="s">
        <v>21</v>
      </c>
      <c r="F212" s="45" t="s">
        <v>178</v>
      </c>
      <c r="G212" s="46"/>
      <c r="H212" s="7" t="s">
        <v>127</v>
      </c>
    </row>
    <row r="213" spans="1:8" s="7" customFormat="1" ht="140.25" x14ac:dyDescent="0.25">
      <c r="A213" s="34">
        <v>184</v>
      </c>
      <c r="B213" s="32">
        <v>44413</v>
      </c>
      <c r="C213" s="30" t="s">
        <v>108</v>
      </c>
      <c r="D213" s="30" t="s">
        <v>464</v>
      </c>
      <c r="E213" s="30" t="s">
        <v>21</v>
      </c>
      <c r="F213" s="45" t="s">
        <v>178</v>
      </c>
      <c r="G213" s="46"/>
      <c r="H213" s="7" t="s">
        <v>127</v>
      </c>
    </row>
    <row r="214" spans="1:8" s="7" customFormat="1" ht="131.1" customHeight="1" x14ac:dyDescent="0.25">
      <c r="A214" s="34">
        <v>185</v>
      </c>
      <c r="B214" s="32">
        <v>44413</v>
      </c>
      <c r="C214" s="30" t="s">
        <v>108</v>
      </c>
      <c r="D214" s="30" t="s">
        <v>465</v>
      </c>
      <c r="E214" s="30" t="s">
        <v>21</v>
      </c>
      <c r="F214" s="45" t="s">
        <v>180</v>
      </c>
      <c r="G214" s="46"/>
      <c r="H214" s="7" t="s">
        <v>127</v>
      </c>
    </row>
    <row r="215" spans="1:8" s="7" customFormat="1" ht="242.45" customHeight="1" x14ac:dyDescent="0.25">
      <c r="A215" s="34">
        <v>186</v>
      </c>
      <c r="B215" s="32">
        <v>44413</v>
      </c>
      <c r="C215" s="30" t="s">
        <v>108</v>
      </c>
      <c r="D215" s="30" t="s">
        <v>466</v>
      </c>
      <c r="E215" s="30" t="s">
        <v>21</v>
      </c>
      <c r="F215" s="45" t="s">
        <v>264</v>
      </c>
      <c r="G215" s="46"/>
      <c r="H215" s="7" t="s">
        <v>205</v>
      </c>
    </row>
    <row r="216" spans="1:8" s="7" customFormat="1" ht="140.25" x14ac:dyDescent="0.25">
      <c r="A216" s="34">
        <v>187</v>
      </c>
      <c r="B216" s="32">
        <v>44413</v>
      </c>
      <c r="C216" s="30" t="s">
        <v>108</v>
      </c>
      <c r="D216" s="30" t="s">
        <v>467</v>
      </c>
      <c r="E216" s="30" t="s">
        <v>21</v>
      </c>
      <c r="F216" s="45" t="s">
        <v>181</v>
      </c>
      <c r="G216" s="46"/>
      <c r="H216" s="7" t="s">
        <v>182</v>
      </c>
    </row>
    <row r="217" spans="1:8" s="7" customFormat="1" ht="114.75" x14ac:dyDescent="0.25">
      <c r="A217" s="34">
        <v>188</v>
      </c>
      <c r="B217" s="32">
        <v>44413</v>
      </c>
      <c r="C217" s="30" t="s">
        <v>108</v>
      </c>
      <c r="D217" s="30" t="s">
        <v>468</v>
      </c>
      <c r="E217" s="30" t="s">
        <v>22</v>
      </c>
      <c r="F217" s="44" t="s">
        <v>137</v>
      </c>
      <c r="G217" s="44"/>
      <c r="H217" s="7" t="s">
        <v>138</v>
      </c>
    </row>
    <row r="218" spans="1:8" s="7" customFormat="1" ht="102" x14ac:dyDescent="0.25">
      <c r="A218" s="34">
        <v>189</v>
      </c>
      <c r="B218" s="32">
        <v>44413</v>
      </c>
      <c r="C218" s="30" t="s">
        <v>108</v>
      </c>
      <c r="D218" s="30" t="s">
        <v>469</v>
      </c>
      <c r="E218" s="30" t="s">
        <v>21</v>
      </c>
      <c r="F218" s="45" t="s">
        <v>180</v>
      </c>
      <c r="G218" s="46"/>
      <c r="H218" s="7" t="s">
        <v>127</v>
      </c>
    </row>
    <row r="219" spans="1:8" s="7" customFormat="1" ht="102" x14ac:dyDescent="0.25">
      <c r="A219" s="34">
        <v>190</v>
      </c>
      <c r="B219" s="32">
        <v>44413</v>
      </c>
      <c r="C219" s="30" t="s">
        <v>108</v>
      </c>
      <c r="D219" s="30" t="s">
        <v>470</v>
      </c>
      <c r="E219" s="30" t="s">
        <v>21</v>
      </c>
      <c r="F219" s="45" t="s">
        <v>178</v>
      </c>
      <c r="G219" s="46"/>
      <c r="H219" s="7" t="s">
        <v>127</v>
      </c>
    </row>
    <row r="220" spans="1:8" s="7" customFormat="1" ht="76.5" x14ac:dyDescent="0.25">
      <c r="A220" s="34">
        <v>191</v>
      </c>
      <c r="B220" s="32">
        <v>44413</v>
      </c>
      <c r="C220" s="30" t="s">
        <v>108</v>
      </c>
      <c r="D220" s="30" t="s">
        <v>471</v>
      </c>
      <c r="E220" s="30" t="s">
        <v>21</v>
      </c>
      <c r="F220" s="45" t="s">
        <v>232</v>
      </c>
      <c r="G220" s="46"/>
    </row>
    <row r="221" spans="1:8" s="7" customFormat="1" ht="131.1" customHeight="1" x14ac:dyDescent="0.25">
      <c r="A221" s="34">
        <v>192</v>
      </c>
      <c r="B221" s="32">
        <v>44413</v>
      </c>
      <c r="C221" s="30" t="s">
        <v>108</v>
      </c>
      <c r="D221" s="30" t="s">
        <v>472</v>
      </c>
      <c r="E221" s="30" t="s">
        <v>21</v>
      </c>
      <c r="F221" s="45" t="s">
        <v>178</v>
      </c>
      <c r="G221" s="46"/>
      <c r="H221" s="7" t="s">
        <v>127</v>
      </c>
    </row>
    <row r="222" spans="1:8" s="7" customFormat="1" ht="206.1" customHeight="1" x14ac:dyDescent="0.25">
      <c r="A222" s="34">
        <v>193</v>
      </c>
      <c r="B222" s="32">
        <v>44413</v>
      </c>
      <c r="C222" s="30" t="s">
        <v>108</v>
      </c>
      <c r="D222" s="30" t="s">
        <v>473</v>
      </c>
      <c r="E222" s="30" t="s">
        <v>21</v>
      </c>
      <c r="F222" s="45" t="s">
        <v>178</v>
      </c>
      <c r="G222" s="46"/>
      <c r="H222" s="7" t="s">
        <v>127</v>
      </c>
    </row>
    <row r="223" spans="1:8" s="7" customFormat="1" ht="242.45" customHeight="1" x14ac:dyDescent="0.25">
      <c r="A223" s="34">
        <v>194</v>
      </c>
      <c r="B223" s="32">
        <v>44413</v>
      </c>
      <c r="C223" s="30" t="s">
        <v>108</v>
      </c>
      <c r="D223" s="30" t="s">
        <v>474</v>
      </c>
      <c r="E223" s="30" t="s">
        <v>21</v>
      </c>
      <c r="F223" s="45" t="s">
        <v>264</v>
      </c>
      <c r="G223" s="46"/>
      <c r="H223" s="7" t="s">
        <v>205</v>
      </c>
    </row>
    <row r="224" spans="1:8" s="7" customFormat="1" ht="309" customHeight="1" x14ac:dyDescent="0.25">
      <c r="A224" s="34">
        <v>195</v>
      </c>
      <c r="B224" s="32">
        <v>44413</v>
      </c>
      <c r="C224" s="30" t="s">
        <v>108</v>
      </c>
      <c r="D224" s="30" t="s">
        <v>475</v>
      </c>
      <c r="E224" s="30" t="s">
        <v>21</v>
      </c>
      <c r="F224" s="45" t="s">
        <v>181</v>
      </c>
      <c r="G224" s="46"/>
      <c r="H224" s="7" t="s">
        <v>182</v>
      </c>
    </row>
    <row r="225" spans="1:9" s="7" customFormat="1" ht="114.75" x14ac:dyDescent="0.25">
      <c r="A225" s="34">
        <v>196</v>
      </c>
      <c r="B225" s="32">
        <v>44413</v>
      </c>
      <c r="C225" s="30" t="s">
        <v>108</v>
      </c>
      <c r="D225" s="30" t="s">
        <v>476</v>
      </c>
      <c r="E225" s="30" t="s">
        <v>22</v>
      </c>
      <c r="F225" s="44" t="s">
        <v>187</v>
      </c>
      <c r="G225" s="44"/>
      <c r="H225" s="7" t="s">
        <v>138</v>
      </c>
    </row>
    <row r="226" spans="1:9" s="7" customFormat="1" ht="114.6" customHeight="1" x14ac:dyDescent="0.25">
      <c r="A226" s="34">
        <v>197</v>
      </c>
      <c r="B226" s="32">
        <v>44413</v>
      </c>
      <c r="C226" s="30" t="s">
        <v>108</v>
      </c>
      <c r="D226" s="30" t="s">
        <v>477</v>
      </c>
      <c r="E226" s="30" t="s">
        <v>21</v>
      </c>
      <c r="F226" s="45" t="s">
        <v>185</v>
      </c>
      <c r="G226" s="46"/>
    </row>
    <row r="227" spans="1:9" s="7" customFormat="1" ht="140.25" x14ac:dyDescent="0.25">
      <c r="A227" s="34">
        <v>198</v>
      </c>
      <c r="B227" s="32">
        <v>44413</v>
      </c>
      <c r="C227" s="30" t="s">
        <v>108</v>
      </c>
      <c r="D227" s="30" t="s">
        <v>478</v>
      </c>
      <c r="E227" s="30" t="s">
        <v>21</v>
      </c>
      <c r="F227" s="45" t="s">
        <v>178</v>
      </c>
      <c r="G227" s="46"/>
      <c r="H227" s="7" t="s">
        <v>127</v>
      </c>
    </row>
    <row r="228" spans="1:9" s="7" customFormat="1" ht="178.5" x14ac:dyDescent="0.25">
      <c r="A228" s="34">
        <v>199</v>
      </c>
      <c r="B228" s="32">
        <v>44413</v>
      </c>
      <c r="C228" s="30" t="s">
        <v>108</v>
      </c>
      <c r="D228" s="30" t="s">
        <v>479</v>
      </c>
      <c r="E228" s="30" t="s">
        <v>21</v>
      </c>
      <c r="F228" s="45" t="s">
        <v>178</v>
      </c>
      <c r="G228" s="46"/>
      <c r="H228" s="7" t="s">
        <v>127</v>
      </c>
    </row>
    <row r="229" spans="1:9" s="7" customFormat="1" ht="140.25" x14ac:dyDescent="0.25">
      <c r="A229" s="34">
        <v>200</v>
      </c>
      <c r="B229" s="32">
        <v>44413</v>
      </c>
      <c r="C229" s="30" t="s">
        <v>108</v>
      </c>
      <c r="D229" s="30" t="s">
        <v>480</v>
      </c>
      <c r="E229" s="30" t="s">
        <v>21</v>
      </c>
      <c r="F229" s="45" t="s">
        <v>186</v>
      </c>
      <c r="G229" s="46"/>
      <c r="H229" s="7" t="s">
        <v>127</v>
      </c>
    </row>
    <row r="230" spans="1:9" s="7" customFormat="1" ht="231.6" customHeight="1" x14ac:dyDescent="0.25">
      <c r="A230" s="34">
        <v>201</v>
      </c>
      <c r="B230" s="32">
        <v>44413</v>
      </c>
      <c r="C230" s="30" t="s">
        <v>108</v>
      </c>
      <c r="D230" s="30" t="s">
        <v>481</v>
      </c>
      <c r="E230" s="30" t="s">
        <v>21</v>
      </c>
      <c r="F230" s="45" t="s">
        <v>264</v>
      </c>
      <c r="G230" s="46"/>
      <c r="H230" s="7" t="s">
        <v>205</v>
      </c>
    </row>
    <row r="231" spans="1:9" s="7" customFormat="1" ht="96.6" customHeight="1" x14ac:dyDescent="0.25">
      <c r="A231" s="34">
        <v>202</v>
      </c>
      <c r="B231" s="32">
        <v>44413</v>
      </c>
      <c r="C231" s="30" t="s">
        <v>108</v>
      </c>
      <c r="D231" s="30" t="s">
        <v>482</v>
      </c>
      <c r="E231" s="30" t="s">
        <v>21</v>
      </c>
      <c r="F231" s="44" t="s">
        <v>123</v>
      </c>
      <c r="G231" s="44"/>
    </row>
    <row r="232" spans="1:9" s="7" customFormat="1" ht="117" customHeight="1" x14ac:dyDescent="0.25">
      <c r="A232" s="34">
        <v>203</v>
      </c>
      <c r="B232" s="32">
        <v>44413</v>
      </c>
      <c r="C232" s="30" t="s">
        <v>108</v>
      </c>
      <c r="D232" s="30" t="s">
        <v>483</v>
      </c>
      <c r="E232" s="30" t="s">
        <v>22</v>
      </c>
      <c r="F232" s="45" t="s">
        <v>221</v>
      </c>
      <c r="G232" s="46"/>
      <c r="H232" s="16" t="s">
        <v>212</v>
      </c>
    </row>
    <row r="233" spans="1:9" s="7" customFormat="1" ht="76.5" x14ac:dyDescent="0.25">
      <c r="A233" s="34">
        <v>204</v>
      </c>
      <c r="B233" s="32">
        <v>44413</v>
      </c>
      <c r="C233" s="30" t="s">
        <v>108</v>
      </c>
      <c r="D233" s="30" t="s">
        <v>484</v>
      </c>
      <c r="E233" s="30" t="s">
        <v>22</v>
      </c>
      <c r="F233" s="44" t="s">
        <v>170</v>
      </c>
      <c r="G233" s="44"/>
      <c r="H233" s="7" t="s">
        <v>212</v>
      </c>
      <c r="I233" s="14"/>
    </row>
    <row r="234" spans="1:9" s="7" customFormat="1" ht="114.75" x14ac:dyDescent="0.25">
      <c r="A234" s="34">
        <v>205</v>
      </c>
      <c r="B234" s="32">
        <v>44413</v>
      </c>
      <c r="C234" s="30" t="s">
        <v>108</v>
      </c>
      <c r="D234" s="30" t="s">
        <v>485</v>
      </c>
      <c r="E234" s="30" t="s">
        <v>22</v>
      </c>
      <c r="F234" s="44" t="s">
        <v>187</v>
      </c>
      <c r="G234" s="44"/>
      <c r="H234" s="7" t="s">
        <v>138</v>
      </c>
    </row>
    <row r="235" spans="1:9" s="7" customFormat="1" ht="191.25" x14ac:dyDescent="0.25">
      <c r="A235" s="34">
        <v>206</v>
      </c>
      <c r="B235" s="32">
        <v>44413</v>
      </c>
      <c r="C235" s="30" t="s">
        <v>108</v>
      </c>
      <c r="D235" s="30" t="s">
        <v>486</v>
      </c>
      <c r="E235" s="30" t="s">
        <v>21</v>
      </c>
      <c r="F235" s="45" t="s">
        <v>178</v>
      </c>
      <c r="G235" s="46"/>
      <c r="H235" s="7" t="s">
        <v>127</v>
      </c>
    </row>
    <row r="236" spans="1:9" s="7" customFormat="1" ht="89.25" x14ac:dyDescent="0.25">
      <c r="A236" s="34">
        <v>207</v>
      </c>
      <c r="B236" s="32">
        <v>44413</v>
      </c>
      <c r="C236" s="30" t="s">
        <v>108</v>
      </c>
      <c r="D236" s="30" t="s">
        <v>487</v>
      </c>
      <c r="E236" s="30" t="s">
        <v>21</v>
      </c>
      <c r="F236" s="45" t="s">
        <v>178</v>
      </c>
      <c r="G236" s="46"/>
      <c r="H236" s="7" t="s">
        <v>127</v>
      </c>
    </row>
    <row r="237" spans="1:9" s="7" customFormat="1" ht="165.75" x14ac:dyDescent="0.25">
      <c r="A237" s="34">
        <v>208</v>
      </c>
      <c r="B237" s="32">
        <v>44413</v>
      </c>
      <c r="C237" s="30" t="s">
        <v>108</v>
      </c>
      <c r="D237" s="30" t="s">
        <v>488</v>
      </c>
      <c r="E237" s="30" t="s">
        <v>21</v>
      </c>
      <c r="F237" s="45" t="s">
        <v>178</v>
      </c>
      <c r="G237" s="46"/>
      <c r="H237" s="7" t="s">
        <v>127</v>
      </c>
    </row>
    <row r="238" spans="1:9" s="7" customFormat="1" ht="114.75" x14ac:dyDescent="0.25">
      <c r="A238" s="34">
        <v>209</v>
      </c>
      <c r="B238" s="32">
        <v>44413</v>
      </c>
      <c r="C238" s="30" t="s">
        <v>108</v>
      </c>
      <c r="D238" s="30" t="s">
        <v>489</v>
      </c>
      <c r="E238" s="30" t="s">
        <v>21</v>
      </c>
      <c r="F238" s="45" t="s">
        <v>178</v>
      </c>
      <c r="G238" s="46"/>
      <c r="H238" s="7" t="s">
        <v>127</v>
      </c>
    </row>
    <row r="239" spans="1:9" s="7" customFormat="1" ht="78" customHeight="1" x14ac:dyDescent="0.25">
      <c r="A239" s="34">
        <v>210</v>
      </c>
      <c r="B239" s="32">
        <v>44413</v>
      </c>
      <c r="C239" s="30" t="s">
        <v>108</v>
      </c>
      <c r="D239" s="30" t="s">
        <v>490</v>
      </c>
      <c r="E239" s="30" t="s">
        <v>21</v>
      </c>
      <c r="F239" s="45" t="s">
        <v>232</v>
      </c>
      <c r="G239" s="46"/>
    </row>
    <row r="240" spans="1:9" s="7" customFormat="1" ht="117" customHeight="1" x14ac:dyDescent="0.25">
      <c r="A240" s="34">
        <v>211</v>
      </c>
      <c r="B240" s="32">
        <v>44413</v>
      </c>
      <c r="C240" s="30" t="s">
        <v>108</v>
      </c>
      <c r="D240" s="30" t="s">
        <v>491</v>
      </c>
      <c r="E240" s="30" t="s">
        <v>21</v>
      </c>
      <c r="F240" s="45" t="s">
        <v>188</v>
      </c>
      <c r="G240" s="46"/>
    </row>
    <row r="241" spans="1:9" s="7" customFormat="1" ht="178.5" x14ac:dyDescent="0.25">
      <c r="A241" s="34">
        <v>212</v>
      </c>
      <c r="B241" s="32">
        <v>44413</v>
      </c>
      <c r="C241" s="30" t="s">
        <v>108</v>
      </c>
      <c r="D241" s="30" t="s">
        <v>492</v>
      </c>
      <c r="E241" s="30" t="s">
        <v>21</v>
      </c>
      <c r="F241" s="45" t="s">
        <v>178</v>
      </c>
      <c r="G241" s="46"/>
      <c r="H241" s="7" t="s">
        <v>127</v>
      </c>
    </row>
    <row r="242" spans="1:9" s="7" customFormat="1" ht="231.95" customHeight="1" x14ac:dyDescent="0.25">
      <c r="A242" s="34">
        <v>213</v>
      </c>
      <c r="B242" s="32">
        <v>44413</v>
      </c>
      <c r="C242" s="30" t="s">
        <v>108</v>
      </c>
      <c r="D242" s="30" t="s">
        <v>493</v>
      </c>
      <c r="E242" s="30" t="s">
        <v>21</v>
      </c>
      <c r="F242" s="45" t="s">
        <v>264</v>
      </c>
      <c r="G242" s="46"/>
      <c r="H242" s="7" t="s">
        <v>205</v>
      </c>
    </row>
    <row r="243" spans="1:9" s="7" customFormat="1" ht="87.75" customHeight="1" x14ac:dyDescent="0.25">
      <c r="A243" s="34">
        <v>214</v>
      </c>
      <c r="B243" s="32">
        <v>44413</v>
      </c>
      <c r="C243" s="30" t="s">
        <v>108</v>
      </c>
      <c r="D243" s="30" t="s">
        <v>494</v>
      </c>
      <c r="E243" s="30" t="s">
        <v>21</v>
      </c>
      <c r="F243" s="45" t="s">
        <v>123</v>
      </c>
      <c r="G243" s="46"/>
    </row>
    <row r="244" spans="1:9" s="7" customFormat="1" ht="318.75" x14ac:dyDescent="0.25">
      <c r="A244" s="34">
        <v>215</v>
      </c>
      <c r="B244" s="32">
        <v>44413</v>
      </c>
      <c r="C244" s="30" t="s">
        <v>108</v>
      </c>
      <c r="D244" s="30" t="s">
        <v>495</v>
      </c>
      <c r="E244" s="30" t="s">
        <v>21</v>
      </c>
      <c r="F244" s="45" t="s">
        <v>178</v>
      </c>
      <c r="G244" s="46"/>
      <c r="H244" s="7" t="s">
        <v>127</v>
      </c>
    </row>
    <row r="245" spans="1:9" s="7" customFormat="1" ht="331.5" x14ac:dyDescent="0.25">
      <c r="A245" s="34">
        <v>216</v>
      </c>
      <c r="B245" s="32">
        <v>44413</v>
      </c>
      <c r="C245" s="30" t="s">
        <v>108</v>
      </c>
      <c r="D245" s="30" t="s">
        <v>496</v>
      </c>
      <c r="E245" s="30" t="s">
        <v>21</v>
      </c>
      <c r="F245" s="45" t="s">
        <v>178</v>
      </c>
      <c r="G245" s="46"/>
      <c r="H245" s="7" t="s">
        <v>127</v>
      </c>
    </row>
    <row r="246" spans="1:9" s="7" customFormat="1" ht="229.5" x14ac:dyDescent="0.25">
      <c r="A246" s="34">
        <v>217</v>
      </c>
      <c r="B246" s="32">
        <v>44413</v>
      </c>
      <c r="C246" s="30" t="s">
        <v>108</v>
      </c>
      <c r="D246" s="30" t="s">
        <v>497</v>
      </c>
      <c r="E246" s="30" t="s">
        <v>21</v>
      </c>
      <c r="F246" s="45" t="s">
        <v>178</v>
      </c>
      <c r="G246" s="46"/>
      <c r="H246" s="7" t="s">
        <v>127</v>
      </c>
    </row>
    <row r="247" spans="1:9" s="7" customFormat="1" ht="78" customHeight="1" x14ac:dyDescent="0.25">
      <c r="A247" s="34">
        <v>218</v>
      </c>
      <c r="B247" s="32">
        <v>44413</v>
      </c>
      <c r="C247" s="30" t="s">
        <v>108</v>
      </c>
      <c r="D247" s="30" t="s">
        <v>498</v>
      </c>
      <c r="E247" s="30" t="s">
        <v>22</v>
      </c>
      <c r="F247" s="44" t="s">
        <v>170</v>
      </c>
      <c r="G247" s="44"/>
      <c r="H247" s="7" t="s">
        <v>212</v>
      </c>
    </row>
    <row r="248" spans="1:9" s="7" customFormat="1" ht="114.75" x14ac:dyDescent="0.25">
      <c r="A248" s="34">
        <v>219</v>
      </c>
      <c r="B248" s="32">
        <v>44413</v>
      </c>
      <c r="C248" s="30" t="s">
        <v>108</v>
      </c>
      <c r="D248" s="30" t="s">
        <v>499</v>
      </c>
      <c r="E248" s="30" t="s">
        <v>22</v>
      </c>
      <c r="F248" s="44" t="s">
        <v>187</v>
      </c>
      <c r="G248" s="44"/>
      <c r="H248" s="7" t="s">
        <v>138</v>
      </c>
    </row>
    <row r="249" spans="1:9" s="7" customFormat="1" ht="344.25" x14ac:dyDescent="0.25">
      <c r="A249" s="34">
        <v>220</v>
      </c>
      <c r="B249" s="32">
        <v>44413</v>
      </c>
      <c r="C249" s="30" t="s">
        <v>108</v>
      </c>
      <c r="D249" s="30" t="s">
        <v>500</v>
      </c>
      <c r="E249" s="30" t="s">
        <v>21</v>
      </c>
      <c r="F249" s="45" t="s">
        <v>233</v>
      </c>
      <c r="G249" s="46"/>
      <c r="H249" s="7" t="s">
        <v>212</v>
      </c>
      <c r="I249" s="14"/>
    </row>
    <row r="250" spans="1:9" s="7" customFormat="1" ht="76.5" x14ac:dyDescent="0.25">
      <c r="A250" s="34">
        <v>221</v>
      </c>
      <c r="B250" s="32">
        <v>44413</v>
      </c>
      <c r="C250" s="30" t="s">
        <v>108</v>
      </c>
      <c r="D250" s="30" t="s">
        <v>501</v>
      </c>
      <c r="E250" s="30" t="s">
        <v>21</v>
      </c>
      <c r="F250" s="45" t="s">
        <v>188</v>
      </c>
      <c r="G250" s="46"/>
    </row>
    <row r="251" spans="1:9" s="7" customFormat="1" ht="78" customHeight="1" x14ac:dyDescent="0.25">
      <c r="A251" s="34">
        <v>222</v>
      </c>
      <c r="B251" s="32">
        <v>44413</v>
      </c>
      <c r="C251" s="30" t="s">
        <v>108</v>
      </c>
      <c r="D251" s="30" t="s">
        <v>502</v>
      </c>
      <c r="E251" s="30" t="s">
        <v>21</v>
      </c>
      <c r="F251" s="44" t="s">
        <v>189</v>
      </c>
      <c r="G251" s="44"/>
      <c r="H251" s="7" t="s">
        <v>212</v>
      </c>
    </row>
    <row r="252" spans="1:9" s="7" customFormat="1" ht="140.25" x14ac:dyDescent="0.25">
      <c r="A252" s="34">
        <v>223</v>
      </c>
      <c r="B252" s="32">
        <v>44413</v>
      </c>
      <c r="C252" s="30" t="s">
        <v>108</v>
      </c>
      <c r="D252" s="30" t="s">
        <v>503</v>
      </c>
      <c r="E252" s="30" t="s">
        <v>21</v>
      </c>
      <c r="F252" s="45" t="s">
        <v>178</v>
      </c>
      <c r="G252" s="46"/>
      <c r="H252" s="7" t="s">
        <v>127</v>
      </c>
    </row>
    <row r="253" spans="1:9" s="7" customFormat="1" ht="216.75" x14ac:dyDescent="0.25">
      <c r="A253" s="34">
        <v>224</v>
      </c>
      <c r="B253" s="32">
        <v>44413</v>
      </c>
      <c r="C253" s="30" t="s">
        <v>108</v>
      </c>
      <c r="D253" s="30" t="s">
        <v>504</v>
      </c>
      <c r="E253" s="30" t="s">
        <v>21</v>
      </c>
      <c r="F253" s="45" t="s">
        <v>178</v>
      </c>
      <c r="G253" s="46"/>
      <c r="H253" s="7" t="s">
        <v>127</v>
      </c>
    </row>
    <row r="254" spans="1:9" s="7" customFormat="1" ht="127.5" x14ac:dyDescent="0.25">
      <c r="A254" s="34">
        <v>225</v>
      </c>
      <c r="B254" s="32">
        <v>44413</v>
      </c>
      <c r="C254" s="30" t="s">
        <v>108</v>
      </c>
      <c r="D254" s="30" t="s">
        <v>505</v>
      </c>
      <c r="E254" s="30" t="s">
        <v>21</v>
      </c>
      <c r="F254" s="45" t="s">
        <v>178</v>
      </c>
      <c r="G254" s="46"/>
      <c r="H254" s="7" t="s">
        <v>127</v>
      </c>
    </row>
    <row r="255" spans="1:9" s="7" customFormat="1" ht="234.95" customHeight="1" x14ac:dyDescent="0.25">
      <c r="A255" s="34">
        <v>226</v>
      </c>
      <c r="B255" s="32">
        <v>44413</v>
      </c>
      <c r="C255" s="30" t="s">
        <v>108</v>
      </c>
      <c r="D255" s="30" t="s">
        <v>506</v>
      </c>
      <c r="E255" s="30" t="s">
        <v>21</v>
      </c>
      <c r="F255" s="45" t="s">
        <v>264</v>
      </c>
      <c r="G255" s="46"/>
      <c r="H255" s="7" t="s">
        <v>205</v>
      </c>
    </row>
    <row r="256" spans="1:9" s="7" customFormat="1" ht="78" customHeight="1" x14ac:dyDescent="0.25">
      <c r="A256" s="34">
        <v>227</v>
      </c>
      <c r="B256" s="32">
        <v>44413</v>
      </c>
      <c r="C256" s="30" t="s">
        <v>108</v>
      </c>
      <c r="D256" s="30" t="s">
        <v>507</v>
      </c>
      <c r="E256" s="30" t="s">
        <v>21</v>
      </c>
      <c r="F256" s="45" t="s">
        <v>508</v>
      </c>
      <c r="G256" s="46"/>
    </row>
    <row r="257" spans="1:9" s="7" customFormat="1" ht="114.75" x14ac:dyDescent="0.25">
      <c r="A257" s="34">
        <v>228</v>
      </c>
      <c r="B257" s="32">
        <v>44413</v>
      </c>
      <c r="C257" s="30" t="s">
        <v>108</v>
      </c>
      <c r="D257" s="30" t="s">
        <v>509</v>
      </c>
      <c r="E257" s="30" t="s">
        <v>21</v>
      </c>
      <c r="F257" s="45" t="s">
        <v>188</v>
      </c>
      <c r="G257" s="46"/>
    </row>
    <row r="258" spans="1:9" s="7" customFormat="1" ht="196.5" customHeight="1" x14ac:dyDescent="0.25">
      <c r="A258" s="34">
        <v>229</v>
      </c>
      <c r="B258" s="32">
        <v>44413</v>
      </c>
      <c r="C258" s="30" t="s">
        <v>108</v>
      </c>
      <c r="D258" s="30" t="s">
        <v>510</v>
      </c>
      <c r="E258" s="30" t="s">
        <v>21</v>
      </c>
      <c r="F258" s="45" t="s">
        <v>178</v>
      </c>
      <c r="G258" s="46"/>
      <c r="H258" s="7" t="s">
        <v>127</v>
      </c>
    </row>
    <row r="259" spans="1:9" s="7" customFormat="1" ht="229.5" customHeight="1" x14ac:dyDescent="0.25">
      <c r="A259" s="34">
        <v>230</v>
      </c>
      <c r="B259" s="32">
        <v>44413</v>
      </c>
      <c r="C259" s="30" t="s">
        <v>108</v>
      </c>
      <c r="D259" s="30" t="s">
        <v>511</v>
      </c>
      <c r="E259" s="30" t="s">
        <v>21</v>
      </c>
      <c r="F259" s="45" t="s">
        <v>264</v>
      </c>
      <c r="G259" s="46"/>
      <c r="H259" s="7" t="s">
        <v>205</v>
      </c>
    </row>
    <row r="260" spans="1:9" s="7" customFormat="1" ht="233.1" customHeight="1" x14ac:dyDescent="0.25">
      <c r="A260" s="34">
        <v>231</v>
      </c>
      <c r="B260" s="32">
        <v>44413</v>
      </c>
      <c r="C260" s="30" t="s">
        <v>108</v>
      </c>
      <c r="D260" s="30" t="s">
        <v>512</v>
      </c>
      <c r="E260" s="30" t="s">
        <v>21</v>
      </c>
      <c r="F260" s="45" t="s">
        <v>264</v>
      </c>
      <c r="G260" s="46"/>
      <c r="H260" s="7" t="s">
        <v>205</v>
      </c>
    </row>
    <row r="261" spans="1:9" s="7" customFormat="1" ht="127.5" x14ac:dyDescent="0.25">
      <c r="A261" s="34">
        <v>232</v>
      </c>
      <c r="B261" s="32">
        <v>44413</v>
      </c>
      <c r="C261" s="30" t="s">
        <v>108</v>
      </c>
      <c r="D261" s="30" t="s">
        <v>513</v>
      </c>
      <c r="E261" s="30" t="s">
        <v>22</v>
      </c>
      <c r="F261" s="44" t="s">
        <v>187</v>
      </c>
      <c r="G261" s="44"/>
      <c r="H261" s="7" t="s">
        <v>138</v>
      </c>
    </row>
    <row r="262" spans="1:9" s="7" customFormat="1" ht="214.5" customHeight="1" x14ac:dyDescent="0.25">
      <c r="A262" s="34">
        <v>233</v>
      </c>
      <c r="B262" s="32">
        <v>44413</v>
      </c>
      <c r="C262" s="30" t="s">
        <v>108</v>
      </c>
      <c r="D262" s="30" t="s">
        <v>514</v>
      </c>
      <c r="E262" s="30" t="s">
        <v>22</v>
      </c>
      <c r="F262" s="44" t="s">
        <v>403</v>
      </c>
      <c r="G262" s="44"/>
      <c r="H262" s="14" t="s">
        <v>143</v>
      </c>
      <c r="I262" s="14"/>
    </row>
    <row r="263" spans="1:9" s="7" customFormat="1" ht="180.6" customHeight="1" x14ac:dyDescent="0.25">
      <c r="A263" s="34">
        <v>234</v>
      </c>
      <c r="B263" s="32">
        <v>44413</v>
      </c>
      <c r="C263" s="30" t="s">
        <v>108</v>
      </c>
      <c r="D263" s="30" t="s">
        <v>515</v>
      </c>
      <c r="E263" s="30" t="s">
        <v>21</v>
      </c>
      <c r="F263" s="44" t="s">
        <v>190</v>
      </c>
      <c r="G263" s="44"/>
      <c r="H263" s="7" t="s">
        <v>212</v>
      </c>
      <c r="I263" s="14"/>
    </row>
    <row r="264" spans="1:9" s="7" customFormat="1" ht="102" x14ac:dyDescent="0.25">
      <c r="A264" s="34">
        <v>235</v>
      </c>
      <c r="B264" s="32">
        <v>44413</v>
      </c>
      <c r="C264" s="30" t="s">
        <v>108</v>
      </c>
      <c r="D264" s="31" t="s">
        <v>516</v>
      </c>
      <c r="E264" s="30" t="s">
        <v>21</v>
      </c>
      <c r="F264" s="45" t="s">
        <v>188</v>
      </c>
      <c r="G264" s="46"/>
    </row>
    <row r="265" spans="1:9" s="7" customFormat="1" ht="140.25" x14ac:dyDescent="0.25">
      <c r="A265" s="34">
        <v>236</v>
      </c>
      <c r="B265" s="32">
        <v>44413</v>
      </c>
      <c r="C265" s="30" t="s">
        <v>108</v>
      </c>
      <c r="D265" s="31" t="s">
        <v>517</v>
      </c>
      <c r="E265" s="30" t="s">
        <v>21</v>
      </c>
      <c r="F265" s="45" t="s">
        <v>178</v>
      </c>
      <c r="G265" s="46"/>
      <c r="H265" s="7" t="s">
        <v>127</v>
      </c>
    </row>
    <row r="266" spans="1:9" s="7" customFormat="1" ht="158.25" customHeight="1" x14ac:dyDescent="0.25">
      <c r="A266" s="34">
        <v>237</v>
      </c>
      <c r="B266" s="32">
        <v>44413</v>
      </c>
      <c r="C266" s="30" t="s">
        <v>108</v>
      </c>
      <c r="D266" s="31" t="s">
        <v>518</v>
      </c>
      <c r="E266" s="30" t="s">
        <v>21</v>
      </c>
      <c r="F266" s="45" t="s">
        <v>178</v>
      </c>
      <c r="G266" s="46"/>
      <c r="H266" s="7" t="s">
        <v>127</v>
      </c>
    </row>
    <row r="267" spans="1:9" s="7" customFormat="1" ht="140.25" x14ac:dyDescent="0.25">
      <c r="A267" s="34">
        <v>238</v>
      </c>
      <c r="B267" s="32">
        <v>44413</v>
      </c>
      <c r="C267" s="30" t="s">
        <v>108</v>
      </c>
      <c r="D267" s="31" t="s">
        <v>519</v>
      </c>
      <c r="E267" s="30" t="s">
        <v>21</v>
      </c>
      <c r="F267" s="45" t="s">
        <v>191</v>
      </c>
      <c r="G267" s="46"/>
    </row>
    <row r="268" spans="1:9" s="7" customFormat="1" ht="246" customHeight="1" x14ac:dyDescent="0.25">
      <c r="A268" s="34">
        <v>239</v>
      </c>
      <c r="B268" s="32">
        <v>44413</v>
      </c>
      <c r="C268" s="30" t="s">
        <v>108</v>
      </c>
      <c r="D268" s="31" t="s">
        <v>520</v>
      </c>
      <c r="E268" s="30" t="s">
        <v>21</v>
      </c>
      <c r="F268" s="45" t="s">
        <v>264</v>
      </c>
      <c r="G268" s="46"/>
      <c r="H268" s="7" t="s">
        <v>205</v>
      </c>
    </row>
    <row r="269" spans="1:9" s="7" customFormat="1" ht="147" customHeight="1" x14ac:dyDescent="0.25">
      <c r="A269" s="34">
        <v>240</v>
      </c>
      <c r="B269" s="32">
        <v>44413</v>
      </c>
      <c r="C269" s="30" t="s">
        <v>108</v>
      </c>
      <c r="D269" s="31" t="s">
        <v>521</v>
      </c>
      <c r="E269" s="30" t="s">
        <v>21</v>
      </c>
      <c r="F269" s="45" t="s">
        <v>181</v>
      </c>
      <c r="G269" s="46"/>
      <c r="H269" s="7" t="s">
        <v>182</v>
      </c>
    </row>
    <row r="270" spans="1:9" s="7" customFormat="1" ht="114.75" x14ac:dyDescent="0.25">
      <c r="A270" s="34">
        <v>241</v>
      </c>
      <c r="B270" s="32">
        <v>44413</v>
      </c>
      <c r="C270" s="30" t="s">
        <v>108</v>
      </c>
      <c r="D270" s="31" t="s">
        <v>522</v>
      </c>
      <c r="E270" s="30" t="s">
        <v>22</v>
      </c>
      <c r="F270" s="44" t="s">
        <v>137</v>
      </c>
      <c r="G270" s="44"/>
      <c r="H270" s="7" t="s">
        <v>138</v>
      </c>
    </row>
    <row r="271" spans="1:9" s="7" customFormat="1" ht="78" customHeight="1" x14ac:dyDescent="0.25">
      <c r="A271" s="34">
        <v>242</v>
      </c>
      <c r="B271" s="32">
        <v>44413</v>
      </c>
      <c r="C271" s="30" t="s">
        <v>108</v>
      </c>
      <c r="D271" s="31" t="s">
        <v>523</v>
      </c>
      <c r="E271" s="30" t="s">
        <v>21</v>
      </c>
      <c r="F271" s="45" t="s">
        <v>232</v>
      </c>
      <c r="G271" s="46"/>
    </row>
    <row r="272" spans="1:9" s="7" customFormat="1" ht="114.75" x14ac:dyDescent="0.25">
      <c r="A272" s="34">
        <v>243</v>
      </c>
      <c r="B272" s="32">
        <v>44413</v>
      </c>
      <c r="C272" s="30" t="s">
        <v>108</v>
      </c>
      <c r="D272" s="31" t="s">
        <v>524</v>
      </c>
      <c r="E272" s="30" t="s">
        <v>21</v>
      </c>
      <c r="F272" s="45" t="s">
        <v>188</v>
      </c>
      <c r="G272" s="46"/>
    </row>
    <row r="273" spans="1:9" s="7" customFormat="1" ht="183.75" customHeight="1" x14ac:dyDescent="0.25">
      <c r="A273" s="34">
        <v>244</v>
      </c>
      <c r="B273" s="32">
        <v>44413</v>
      </c>
      <c r="C273" s="30" t="s">
        <v>108</v>
      </c>
      <c r="D273" s="31" t="s">
        <v>525</v>
      </c>
      <c r="E273" s="30" t="s">
        <v>21</v>
      </c>
      <c r="F273" s="45" t="s">
        <v>178</v>
      </c>
      <c r="G273" s="46"/>
      <c r="H273" s="7" t="s">
        <v>127</v>
      </c>
    </row>
    <row r="274" spans="1:9" s="7" customFormat="1" ht="235.5" customHeight="1" x14ac:dyDescent="0.25">
      <c r="A274" s="34">
        <v>245</v>
      </c>
      <c r="B274" s="32">
        <v>44413</v>
      </c>
      <c r="C274" s="30" t="s">
        <v>108</v>
      </c>
      <c r="D274" s="31" t="s">
        <v>526</v>
      </c>
      <c r="E274" s="30" t="s">
        <v>21</v>
      </c>
      <c r="F274" s="45" t="s">
        <v>264</v>
      </c>
      <c r="G274" s="46"/>
      <c r="H274" s="7" t="s">
        <v>205</v>
      </c>
    </row>
    <row r="275" spans="1:9" s="7" customFormat="1" ht="306" x14ac:dyDescent="0.25">
      <c r="A275" s="34">
        <v>246</v>
      </c>
      <c r="B275" s="32">
        <v>44413</v>
      </c>
      <c r="C275" s="30" t="s">
        <v>108</v>
      </c>
      <c r="D275" s="31" t="s">
        <v>527</v>
      </c>
      <c r="E275" s="30" t="s">
        <v>21</v>
      </c>
      <c r="F275" s="45" t="s">
        <v>181</v>
      </c>
      <c r="G275" s="46"/>
      <c r="H275" s="7" t="s">
        <v>182</v>
      </c>
    </row>
    <row r="276" spans="1:9" s="7" customFormat="1" ht="114.75" x14ac:dyDescent="0.25">
      <c r="A276" s="34">
        <v>247</v>
      </c>
      <c r="B276" s="32">
        <v>44413</v>
      </c>
      <c r="C276" s="30" t="s">
        <v>108</v>
      </c>
      <c r="D276" s="31" t="s">
        <v>528</v>
      </c>
      <c r="E276" s="30" t="s">
        <v>22</v>
      </c>
      <c r="F276" s="44" t="s">
        <v>187</v>
      </c>
      <c r="G276" s="44"/>
      <c r="H276" s="7" t="s">
        <v>138</v>
      </c>
    </row>
    <row r="277" spans="1:9" s="7" customFormat="1" ht="140.44999999999999" customHeight="1" x14ac:dyDescent="0.25">
      <c r="A277" s="34">
        <v>248</v>
      </c>
      <c r="B277" s="32">
        <v>44413</v>
      </c>
      <c r="C277" s="30" t="s">
        <v>108</v>
      </c>
      <c r="D277" s="31" t="s">
        <v>529</v>
      </c>
      <c r="E277" s="30" t="s">
        <v>21</v>
      </c>
      <c r="F277" s="45" t="s">
        <v>234</v>
      </c>
      <c r="G277" s="46"/>
      <c r="H277" s="7" t="s">
        <v>146</v>
      </c>
    </row>
    <row r="278" spans="1:9" s="7" customFormat="1" ht="140.25" x14ac:dyDescent="0.25">
      <c r="A278" s="34">
        <v>249</v>
      </c>
      <c r="B278" s="32">
        <v>44413</v>
      </c>
      <c r="C278" s="30" t="s">
        <v>108</v>
      </c>
      <c r="D278" s="31" t="s">
        <v>530</v>
      </c>
      <c r="E278" s="30" t="s">
        <v>21</v>
      </c>
      <c r="F278" s="45" t="s">
        <v>178</v>
      </c>
      <c r="G278" s="46"/>
      <c r="H278" s="7" t="s">
        <v>146</v>
      </c>
    </row>
    <row r="279" spans="1:9" s="7" customFormat="1" ht="183" customHeight="1" x14ac:dyDescent="0.25">
      <c r="A279" s="34">
        <v>250</v>
      </c>
      <c r="B279" s="32">
        <v>44413</v>
      </c>
      <c r="C279" s="30" t="s">
        <v>108</v>
      </c>
      <c r="D279" s="31" t="s">
        <v>531</v>
      </c>
      <c r="E279" s="30" t="s">
        <v>21</v>
      </c>
      <c r="F279" s="45" t="s">
        <v>178</v>
      </c>
      <c r="G279" s="46"/>
      <c r="H279" s="7" t="s">
        <v>146</v>
      </c>
    </row>
    <row r="280" spans="1:9" s="7" customFormat="1" ht="204" x14ac:dyDescent="0.25">
      <c r="A280" s="34">
        <v>251</v>
      </c>
      <c r="B280" s="32">
        <v>44413</v>
      </c>
      <c r="C280" s="30" t="s">
        <v>108</v>
      </c>
      <c r="D280" s="31" t="s">
        <v>532</v>
      </c>
      <c r="E280" s="30" t="s">
        <v>21</v>
      </c>
      <c r="F280" s="80" t="s">
        <v>235</v>
      </c>
      <c r="G280" s="81"/>
      <c r="H280" s="7" t="s">
        <v>146</v>
      </c>
    </row>
    <row r="281" spans="1:9" s="7" customFormat="1" ht="240" customHeight="1" x14ac:dyDescent="0.25">
      <c r="A281" s="34">
        <v>252</v>
      </c>
      <c r="B281" s="32">
        <v>44413</v>
      </c>
      <c r="C281" s="30" t="s">
        <v>108</v>
      </c>
      <c r="D281" s="31" t="s">
        <v>533</v>
      </c>
      <c r="E281" s="30" t="s">
        <v>21</v>
      </c>
      <c r="F281" s="45" t="s">
        <v>264</v>
      </c>
      <c r="G281" s="46"/>
      <c r="H281" s="7" t="s">
        <v>252</v>
      </c>
    </row>
    <row r="282" spans="1:9" s="7" customFormat="1" ht="114.75" x14ac:dyDescent="0.25">
      <c r="A282" s="34">
        <v>253</v>
      </c>
      <c r="B282" s="32">
        <v>44413</v>
      </c>
      <c r="C282" s="30" t="s">
        <v>108</v>
      </c>
      <c r="D282" s="31" t="s">
        <v>534</v>
      </c>
      <c r="E282" s="30" t="s">
        <v>22</v>
      </c>
      <c r="F282" s="44" t="s">
        <v>137</v>
      </c>
      <c r="G282" s="44"/>
      <c r="H282" s="7" t="s">
        <v>253</v>
      </c>
    </row>
    <row r="283" spans="1:9" s="7" customFormat="1" ht="170.45" customHeight="1" x14ac:dyDescent="0.25">
      <c r="A283" s="34">
        <v>254</v>
      </c>
      <c r="B283" s="32">
        <v>44413</v>
      </c>
      <c r="C283" s="30" t="s">
        <v>108</v>
      </c>
      <c r="D283" s="31" t="s">
        <v>535</v>
      </c>
      <c r="E283" s="30" t="s">
        <v>21</v>
      </c>
      <c r="F283" s="45" t="s">
        <v>236</v>
      </c>
      <c r="G283" s="46"/>
      <c r="H283" s="7" t="s">
        <v>146</v>
      </c>
    </row>
    <row r="284" spans="1:9" s="7" customFormat="1" ht="89.25" x14ac:dyDescent="0.25">
      <c r="A284" s="34">
        <v>255</v>
      </c>
      <c r="B284" s="32">
        <v>44413</v>
      </c>
      <c r="C284" s="30" t="s">
        <v>108</v>
      </c>
      <c r="D284" s="31" t="s">
        <v>536</v>
      </c>
      <c r="E284" s="30" t="s">
        <v>21</v>
      </c>
      <c r="F284" s="45" t="s">
        <v>270</v>
      </c>
      <c r="G284" s="46"/>
      <c r="H284" s="14" t="s">
        <v>251</v>
      </c>
      <c r="I284" s="14"/>
    </row>
    <row r="285" spans="1:9" s="7" customFormat="1" ht="89.25" x14ac:dyDescent="0.25">
      <c r="A285" s="34">
        <v>256</v>
      </c>
      <c r="B285" s="32">
        <v>44413</v>
      </c>
      <c r="C285" s="30" t="s">
        <v>108</v>
      </c>
      <c r="D285" s="31" t="s">
        <v>537</v>
      </c>
      <c r="E285" s="30" t="s">
        <v>21</v>
      </c>
      <c r="F285" s="45" t="s">
        <v>237</v>
      </c>
      <c r="G285" s="46"/>
      <c r="H285" s="7" t="s">
        <v>146</v>
      </c>
    </row>
    <row r="286" spans="1:9" s="7" customFormat="1" ht="78" customHeight="1" x14ac:dyDescent="0.25">
      <c r="A286" s="34">
        <v>257</v>
      </c>
      <c r="B286" s="32">
        <v>44413</v>
      </c>
      <c r="C286" s="30" t="s">
        <v>108</v>
      </c>
      <c r="D286" s="31" t="s">
        <v>538</v>
      </c>
      <c r="E286" s="30" t="s">
        <v>21</v>
      </c>
      <c r="F286" s="45" t="s">
        <v>232</v>
      </c>
      <c r="G286" s="46"/>
      <c r="H286" s="7" t="s">
        <v>146</v>
      </c>
    </row>
    <row r="287" spans="1:9" s="7" customFormat="1" ht="141.6" customHeight="1" x14ac:dyDescent="0.25">
      <c r="A287" s="34">
        <v>258</v>
      </c>
      <c r="B287" s="32">
        <v>44413</v>
      </c>
      <c r="C287" s="30" t="s">
        <v>108</v>
      </c>
      <c r="D287" s="31" t="s">
        <v>539</v>
      </c>
      <c r="E287" s="30" t="s">
        <v>21</v>
      </c>
      <c r="F287" s="45" t="s">
        <v>278</v>
      </c>
      <c r="G287" s="46"/>
      <c r="H287" s="7" t="s">
        <v>146</v>
      </c>
    </row>
    <row r="288" spans="1:9" s="7" customFormat="1" ht="178.5" x14ac:dyDescent="0.25">
      <c r="A288" s="34">
        <v>259</v>
      </c>
      <c r="B288" s="32">
        <v>44413</v>
      </c>
      <c r="C288" s="30" t="s">
        <v>108</v>
      </c>
      <c r="D288" s="31" t="s">
        <v>540</v>
      </c>
      <c r="E288" s="30" t="s">
        <v>21</v>
      </c>
      <c r="F288" s="45" t="s">
        <v>178</v>
      </c>
      <c r="G288" s="46"/>
      <c r="H288" s="7" t="s">
        <v>146</v>
      </c>
    </row>
    <row r="289" spans="1:9" s="7" customFormat="1" ht="245.45" customHeight="1" x14ac:dyDescent="0.25">
      <c r="A289" s="34">
        <v>260</v>
      </c>
      <c r="B289" s="32">
        <v>44413</v>
      </c>
      <c r="C289" s="30" t="s">
        <v>108</v>
      </c>
      <c r="D289" s="31" t="s">
        <v>541</v>
      </c>
      <c r="E289" s="30" t="s">
        <v>21</v>
      </c>
      <c r="F289" s="45" t="s">
        <v>264</v>
      </c>
      <c r="G289" s="46"/>
      <c r="H289" s="7" t="s">
        <v>252</v>
      </c>
    </row>
    <row r="290" spans="1:9" s="7" customFormat="1" ht="142.5" customHeight="1" x14ac:dyDescent="0.25">
      <c r="A290" s="34">
        <v>261</v>
      </c>
      <c r="B290" s="32">
        <v>44413</v>
      </c>
      <c r="C290" s="30" t="s">
        <v>108</v>
      </c>
      <c r="D290" s="31" t="s">
        <v>542</v>
      </c>
      <c r="E290" s="30" t="s">
        <v>22</v>
      </c>
      <c r="F290" s="44" t="s">
        <v>187</v>
      </c>
      <c r="G290" s="44"/>
      <c r="H290" s="7" t="s">
        <v>253</v>
      </c>
    </row>
    <row r="291" spans="1:9" s="7" customFormat="1" ht="114.75" x14ac:dyDescent="0.25">
      <c r="A291" s="34">
        <v>262</v>
      </c>
      <c r="B291" s="32">
        <v>44413</v>
      </c>
      <c r="C291" s="30" t="s">
        <v>108</v>
      </c>
      <c r="D291" s="31" t="s">
        <v>543</v>
      </c>
      <c r="E291" s="30" t="s">
        <v>21</v>
      </c>
      <c r="F291" s="45" t="s">
        <v>270</v>
      </c>
      <c r="G291" s="46"/>
      <c r="H291" s="14" t="s">
        <v>251</v>
      </c>
      <c r="I291" s="14"/>
    </row>
    <row r="292" spans="1:9" s="7" customFormat="1" ht="102" x14ac:dyDescent="0.25">
      <c r="A292" s="34">
        <v>263</v>
      </c>
      <c r="B292" s="32">
        <v>44413</v>
      </c>
      <c r="C292" s="30" t="s">
        <v>108</v>
      </c>
      <c r="D292" s="31" t="s">
        <v>544</v>
      </c>
      <c r="E292" s="30" t="s">
        <v>21</v>
      </c>
      <c r="F292" s="45" t="s">
        <v>237</v>
      </c>
      <c r="G292" s="46"/>
      <c r="H292" s="7" t="s">
        <v>146</v>
      </c>
    </row>
    <row r="293" spans="1:9" s="7" customFormat="1" ht="126.75" customHeight="1" x14ac:dyDescent="0.25">
      <c r="A293" s="34">
        <v>264</v>
      </c>
      <c r="B293" s="33">
        <v>44413</v>
      </c>
      <c r="C293" s="40" t="s">
        <v>109</v>
      </c>
      <c r="D293" s="31" t="s">
        <v>545</v>
      </c>
      <c r="E293" s="30"/>
      <c r="F293" s="45" t="s">
        <v>150</v>
      </c>
      <c r="G293" s="46"/>
    </row>
    <row r="294" spans="1:9" s="7" customFormat="1" ht="66" customHeight="1" x14ac:dyDescent="0.25">
      <c r="A294" s="34">
        <v>265</v>
      </c>
      <c r="B294" s="47">
        <v>44413</v>
      </c>
      <c r="C294" s="48" t="s">
        <v>109</v>
      </c>
      <c r="D294" s="30" t="s">
        <v>110</v>
      </c>
      <c r="E294" s="30"/>
      <c r="F294" s="45" t="s">
        <v>150</v>
      </c>
      <c r="G294" s="46"/>
    </row>
    <row r="295" spans="1:9" s="7" customFormat="1" ht="194.1" customHeight="1" x14ac:dyDescent="0.25">
      <c r="A295" s="34">
        <v>266</v>
      </c>
      <c r="B295" s="47"/>
      <c r="C295" s="48"/>
      <c r="D295" s="30" t="s">
        <v>111</v>
      </c>
      <c r="E295" s="30" t="s">
        <v>21</v>
      </c>
      <c r="F295" s="45" t="s">
        <v>546</v>
      </c>
      <c r="G295" s="46"/>
    </row>
    <row r="296" spans="1:9" s="7" customFormat="1" ht="89.25" x14ac:dyDescent="0.25">
      <c r="A296" s="34">
        <v>267</v>
      </c>
      <c r="B296" s="47"/>
      <c r="C296" s="48"/>
      <c r="D296" s="30" t="s">
        <v>112</v>
      </c>
      <c r="E296" s="30" t="s">
        <v>22</v>
      </c>
      <c r="F296" s="45" t="s">
        <v>238</v>
      </c>
      <c r="G296" s="46"/>
      <c r="H296" s="7" t="s">
        <v>192</v>
      </c>
    </row>
    <row r="297" spans="1:9" s="7" customFormat="1" ht="78" customHeight="1" x14ac:dyDescent="0.25">
      <c r="A297" s="34">
        <v>268</v>
      </c>
      <c r="B297" s="47">
        <v>44413</v>
      </c>
      <c r="C297" s="48" t="s">
        <v>109</v>
      </c>
      <c r="D297" s="41" t="s">
        <v>547</v>
      </c>
      <c r="E297" s="30" t="s">
        <v>22</v>
      </c>
      <c r="F297" s="44" t="s">
        <v>187</v>
      </c>
      <c r="G297" s="44"/>
      <c r="H297" s="7" t="s">
        <v>138</v>
      </c>
    </row>
    <row r="298" spans="1:9" s="7" customFormat="1" ht="345" customHeight="1" x14ac:dyDescent="0.25">
      <c r="A298" s="34">
        <v>269</v>
      </c>
      <c r="B298" s="47"/>
      <c r="C298" s="48"/>
      <c r="D298" s="30" t="s">
        <v>548</v>
      </c>
      <c r="E298" s="30" t="s">
        <v>21</v>
      </c>
      <c r="F298" s="45" t="s">
        <v>263</v>
      </c>
      <c r="G298" s="46"/>
      <c r="H298" s="7" t="s">
        <v>205</v>
      </c>
    </row>
    <row r="299" spans="1:9" s="7" customFormat="1" ht="137.44999999999999" customHeight="1" x14ac:dyDescent="0.25">
      <c r="A299" s="34">
        <v>270</v>
      </c>
      <c r="B299" s="47"/>
      <c r="C299" s="48"/>
      <c r="D299" s="30" t="s">
        <v>549</v>
      </c>
      <c r="E299" s="30" t="s">
        <v>21</v>
      </c>
      <c r="F299" s="44" t="s">
        <v>287</v>
      </c>
      <c r="G299" s="44"/>
      <c r="H299" s="14" t="s">
        <v>143</v>
      </c>
    </row>
    <row r="300" spans="1:9" s="7" customFormat="1" ht="180" customHeight="1" x14ac:dyDescent="0.25">
      <c r="A300" s="34">
        <v>271</v>
      </c>
      <c r="B300" s="33">
        <v>44413</v>
      </c>
      <c r="C300" s="40" t="s">
        <v>109</v>
      </c>
      <c r="D300" s="31" t="s">
        <v>550</v>
      </c>
      <c r="E300" s="30" t="s">
        <v>22</v>
      </c>
      <c r="F300" s="45" t="s">
        <v>238</v>
      </c>
      <c r="G300" s="46"/>
      <c r="H300" s="7" t="s">
        <v>192</v>
      </c>
    </row>
    <row r="301" spans="1:9" s="7" customFormat="1" ht="153" x14ac:dyDescent="0.25">
      <c r="A301" s="34">
        <v>272</v>
      </c>
      <c r="B301" s="33">
        <v>44413</v>
      </c>
      <c r="C301" s="40" t="s">
        <v>109</v>
      </c>
      <c r="D301" s="31" t="s">
        <v>551</v>
      </c>
      <c r="E301" s="30" t="s">
        <v>22</v>
      </c>
      <c r="F301" s="45" t="s">
        <v>238</v>
      </c>
      <c r="G301" s="46"/>
      <c r="H301" s="7" t="s">
        <v>192</v>
      </c>
    </row>
    <row r="302" spans="1:9" s="7" customFormat="1" ht="143.1" customHeight="1" x14ac:dyDescent="0.25">
      <c r="A302" s="34">
        <v>273</v>
      </c>
      <c r="B302" s="33">
        <v>44413</v>
      </c>
      <c r="C302" s="40" t="s">
        <v>109</v>
      </c>
      <c r="D302" s="31" t="s">
        <v>552</v>
      </c>
      <c r="E302" s="30" t="s">
        <v>21</v>
      </c>
      <c r="F302" s="45" t="s">
        <v>123</v>
      </c>
      <c r="G302" s="46"/>
    </row>
    <row r="303" spans="1:9" s="7" customFormat="1" ht="114.75" x14ac:dyDescent="0.25">
      <c r="A303" s="34">
        <v>274</v>
      </c>
      <c r="B303" s="33">
        <v>44413</v>
      </c>
      <c r="C303" s="40" t="s">
        <v>109</v>
      </c>
      <c r="D303" s="31" t="s">
        <v>553</v>
      </c>
      <c r="E303" s="30" t="s">
        <v>22</v>
      </c>
      <c r="F303" s="45" t="s">
        <v>221</v>
      </c>
      <c r="G303" s="46"/>
      <c r="H303" s="16" t="s">
        <v>212</v>
      </c>
      <c r="I303" s="14"/>
    </row>
    <row r="304" spans="1:9" s="7" customFormat="1" ht="114.75" x14ac:dyDescent="0.25">
      <c r="A304" s="34">
        <v>275</v>
      </c>
      <c r="B304" s="33">
        <v>44413</v>
      </c>
      <c r="C304" s="40" t="s">
        <v>109</v>
      </c>
      <c r="D304" s="31" t="s">
        <v>554</v>
      </c>
      <c r="E304" s="30" t="s">
        <v>21</v>
      </c>
      <c r="F304" s="44" t="s">
        <v>300</v>
      </c>
      <c r="G304" s="44"/>
      <c r="H304" s="7" t="s">
        <v>212</v>
      </c>
      <c r="I304" s="14"/>
    </row>
    <row r="305" spans="1:9" s="7" customFormat="1" ht="405" x14ac:dyDescent="0.25">
      <c r="A305" s="34">
        <v>276</v>
      </c>
      <c r="B305" s="33">
        <v>44413</v>
      </c>
      <c r="C305" s="40" t="s">
        <v>109</v>
      </c>
      <c r="D305" s="42" t="s">
        <v>555</v>
      </c>
      <c r="E305" s="30" t="s">
        <v>21</v>
      </c>
      <c r="F305" s="45" t="s">
        <v>172</v>
      </c>
      <c r="G305" s="46"/>
      <c r="H305" s="7" t="s">
        <v>141</v>
      </c>
    </row>
    <row r="306" spans="1:9" s="7" customFormat="1" ht="114.75" x14ac:dyDescent="0.25">
      <c r="A306" s="34">
        <v>277</v>
      </c>
      <c r="B306" s="33">
        <v>44413</v>
      </c>
      <c r="C306" s="40" t="s">
        <v>109</v>
      </c>
      <c r="D306" s="31" t="s">
        <v>556</v>
      </c>
      <c r="E306" s="30" t="s">
        <v>22</v>
      </c>
      <c r="F306" s="44" t="s">
        <v>403</v>
      </c>
      <c r="G306" s="44"/>
      <c r="H306" s="14" t="s">
        <v>143</v>
      </c>
      <c r="I306" s="14"/>
    </row>
    <row r="307" spans="1:9" s="7" customFormat="1" ht="114.75" x14ac:dyDescent="0.25">
      <c r="A307" s="34">
        <v>278</v>
      </c>
      <c r="B307" s="33">
        <v>44413</v>
      </c>
      <c r="C307" s="40" t="s">
        <v>109</v>
      </c>
      <c r="D307" s="31" t="s">
        <v>557</v>
      </c>
      <c r="E307" s="30" t="s">
        <v>22</v>
      </c>
      <c r="F307" s="44" t="s">
        <v>279</v>
      </c>
      <c r="G307" s="44"/>
      <c r="H307" s="7" t="s">
        <v>212</v>
      </c>
      <c r="I307" s="14"/>
    </row>
    <row r="308" spans="1:9" s="7" customFormat="1" ht="153" x14ac:dyDescent="0.25">
      <c r="A308" s="34">
        <v>279</v>
      </c>
      <c r="B308" s="33">
        <v>44413</v>
      </c>
      <c r="C308" s="40" t="s">
        <v>109</v>
      </c>
      <c r="D308" s="31" t="s">
        <v>558</v>
      </c>
      <c r="E308" s="30" t="s">
        <v>21</v>
      </c>
      <c r="F308" s="45" t="s">
        <v>280</v>
      </c>
      <c r="G308" s="46"/>
    </row>
    <row r="309" spans="1:9" s="7" customFormat="1" ht="168.95" customHeight="1" x14ac:dyDescent="0.25">
      <c r="A309" s="34">
        <v>280</v>
      </c>
      <c r="B309" s="33">
        <v>44413</v>
      </c>
      <c r="C309" s="40" t="s">
        <v>109</v>
      </c>
      <c r="D309" s="31" t="s">
        <v>559</v>
      </c>
      <c r="E309" s="30" t="s">
        <v>21</v>
      </c>
      <c r="F309" s="44" t="s">
        <v>287</v>
      </c>
      <c r="G309" s="44"/>
      <c r="H309" s="14" t="s">
        <v>251</v>
      </c>
    </row>
    <row r="310" spans="1:9" s="7" customFormat="1" ht="207.95" customHeight="1" x14ac:dyDescent="0.25">
      <c r="A310" s="34">
        <v>281</v>
      </c>
      <c r="B310" s="33">
        <v>44413</v>
      </c>
      <c r="C310" s="40" t="s">
        <v>109</v>
      </c>
      <c r="D310" s="31" t="s">
        <v>560</v>
      </c>
      <c r="E310" s="30" t="s">
        <v>21</v>
      </c>
      <c r="F310" s="44" t="s">
        <v>561</v>
      </c>
      <c r="G310" s="44"/>
      <c r="H310" s="14" t="s">
        <v>143</v>
      </c>
      <c r="I310" s="14"/>
    </row>
    <row r="311" spans="1:9" s="7" customFormat="1" ht="76.5" x14ac:dyDescent="0.25">
      <c r="A311" s="34">
        <v>282</v>
      </c>
      <c r="B311" s="33">
        <v>44413</v>
      </c>
      <c r="C311" s="30" t="s">
        <v>113</v>
      </c>
      <c r="D311" s="31" t="s">
        <v>562</v>
      </c>
      <c r="E311" s="30" t="s">
        <v>21</v>
      </c>
      <c r="F311" s="45" t="s">
        <v>193</v>
      </c>
      <c r="G311" s="46"/>
    </row>
    <row r="312" spans="1:9" s="7" customFormat="1" ht="96" customHeight="1" x14ac:dyDescent="0.25">
      <c r="A312" s="34">
        <v>283</v>
      </c>
      <c r="B312" s="33">
        <v>44413</v>
      </c>
      <c r="C312" s="30" t="s">
        <v>113</v>
      </c>
      <c r="D312" s="31" t="s">
        <v>563</v>
      </c>
      <c r="E312" s="30" t="s">
        <v>21</v>
      </c>
      <c r="F312" s="45" t="s">
        <v>178</v>
      </c>
      <c r="G312" s="46"/>
      <c r="H312" s="7" t="s">
        <v>127</v>
      </c>
    </row>
    <row r="313" spans="1:9" s="7" customFormat="1" ht="273" customHeight="1" x14ac:dyDescent="0.25">
      <c r="A313" s="34">
        <v>284</v>
      </c>
      <c r="B313" s="33">
        <v>44413</v>
      </c>
      <c r="C313" s="30" t="s">
        <v>113</v>
      </c>
      <c r="D313" s="31" t="s">
        <v>564</v>
      </c>
      <c r="E313" s="30" t="s">
        <v>21</v>
      </c>
      <c r="F313" s="45" t="s">
        <v>264</v>
      </c>
      <c r="G313" s="46"/>
      <c r="H313" s="7" t="s">
        <v>205</v>
      </c>
    </row>
    <row r="314" spans="1:9" s="7" customFormat="1" ht="198.95" customHeight="1" x14ac:dyDescent="0.25">
      <c r="A314" s="34">
        <v>285</v>
      </c>
      <c r="B314" s="33">
        <v>44413</v>
      </c>
      <c r="C314" s="30" t="s">
        <v>113</v>
      </c>
      <c r="D314" s="31" t="s">
        <v>565</v>
      </c>
      <c r="E314" s="30" t="s">
        <v>21</v>
      </c>
      <c r="F314" s="44" t="s">
        <v>281</v>
      </c>
      <c r="G314" s="44"/>
      <c r="H314" s="14" t="s">
        <v>132</v>
      </c>
    </row>
    <row r="315" spans="1:9" s="7" customFormat="1" ht="114.95" customHeight="1" x14ac:dyDescent="0.25">
      <c r="A315" s="34">
        <v>286</v>
      </c>
      <c r="B315" s="33">
        <v>44413</v>
      </c>
      <c r="C315" s="30" t="s">
        <v>113</v>
      </c>
      <c r="D315" s="31" t="s">
        <v>566</v>
      </c>
      <c r="E315" s="30" t="s">
        <v>21</v>
      </c>
      <c r="F315" s="45" t="s">
        <v>195</v>
      </c>
      <c r="G315" s="46"/>
    </row>
    <row r="316" spans="1:9" s="7" customFormat="1" ht="78" customHeight="1" x14ac:dyDescent="0.25">
      <c r="A316" s="34">
        <v>287</v>
      </c>
      <c r="B316" s="33">
        <v>44413</v>
      </c>
      <c r="C316" s="30" t="s">
        <v>113</v>
      </c>
      <c r="D316" s="31" t="s">
        <v>567</v>
      </c>
      <c r="E316" s="30" t="s">
        <v>22</v>
      </c>
      <c r="F316" s="45" t="s">
        <v>221</v>
      </c>
      <c r="G316" s="46"/>
      <c r="H316" s="16" t="s">
        <v>212</v>
      </c>
      <c r="I316" s="14"/>
    </row>
    <row r="317" spans="1:9" s="7" customFormat="1" ht="101.45" customHeight="1" x14ac:dyDescent="0.25">
      <c r="A317" s="34">
        <v>288</v>
      </c>
      <c r="B317" s="33">
        <v>44413</v>
      </c>
      <c r="C317" s="30" t="s">
        <v>113</v>
      </c>
      <c r="D317" s="31" t="s">
        <v>568</v>
      </c>
      <c r="E317" s="30" t="s">
        <v>21</v>
      </c>
      <c r="F317" s="45" t="s">
        <v>196</v>
      </c>
      <c r="G317" s="46"/>
    </row>
    <row r="318" spans="1:9" s="7" customFormat="1" ht="63.75" x14ac:dyDescent="0.25">
      <c r="A318" s="34">
        <v>289</v>
      </c>
      <c r="B318" s="33">
        <v>44413</v>
      </c>
      <c r="C318" s="30" t="s">
        <v>113</v>
      </c>
      <c r="D318" s="31" t="s">
        <v>569</v>
      </c>
      <c r="E318" s="30" t="s">
        <v>22</v>
      </c>
      <c r="F318" s="45" t="s">
        <v>197</v>
      </c>
      <c r="G318" s="46"/>
      <c r="H318" s="7" t="s">
        <v>122</v>
      </c>
    </row>
    <row r="319" spans="1:9" s="7" customFormat="1" ht="111.6" customHeight="1" x14ac:dyDescent="0.25">
      <c r="A319" s="34">
        <v>290</v>
      </c>
      <c r="B319" s="33">
        <v>44413</v>
      </c>
      <c r="C319" s="30" t="s">
        <v>113</v>
      </c>
      <c r="D319" s="31" t="s">
        <v>570</v>
      </c>
      <c r="E319" s="30" t="s">
        <v>22</v>
      </c>
      <c r="F319" s="45" t="s">
        <v>239</v>
      </c>
      <c r="G319" s="46"/>
      <c r="H319" s="7" t="s">
        <v>146</v>
      </c>
    </row>
    <row r="320" spans="1:9" s="7" customFormat="1" ht="153" customHeight="1" x14ac:dyDescent="0.25">
      <c r="A320" s="34">
        <v>291</v>
      </c>
      <c r="B320" s="33">
        <v>44414</v>
      </c>
      <c r="C320" s="30" t="s">
        <v>114</v>
      </c>
      <c r="D320" s="30" t="s">
        <v>571</v>
      </c>
      <c r="E320" s="30" t="s">
        <v>21</v>
      </c>
      <c r="F320" s="45" t="s">
        <v>120</v>
      </c>
      <c r="G320" s="46"/>
    </row>
    <row r="321" spans="1:9" s="7" customFormat="1" ht="97.5" customHeight="1" x14ac:dyDescent="0.25">
      <c r="A321" s="34">
        <v>292</v>
      </c>
      <c r="B321" s="33">
        <v>44414</v>
      </c>
      <c r="C321" s="30" t="s">
        <v>114</v>
      </c>
      <c r="D321" s="30" t="s">
        <v>572</v>
      </c>
      <c r="E321" s="30" t="s">
        <v>21</v>
      </c>
      <c r="F321" s="45" t="s">
        <v>123</v>
      </c>
      <c r="G321" s="46"/>
    </row>
    <row r="322" spans="1:9" s="7" customFormat="1" ht="96.6" customHeight="1" x14ac:dyDescent="0.25">
      <c r="A322" s="34">
        <v>293</v>
      </c>
      <c r="B322" s="33">
        <v>44414</v>
      </c>
      <c r="C322" s="30" t="s">
        <v>114</v>
      </c>
      <c r="D322" s="30" t="s">
        <v>573</v>
      </c>
      <c r="E322" s="30" t="s">
        <v>21</v>
      </c>
      <c r="F322" s="45" t="s">
        <v>178</v>
      </c>
      <c r="G322" s="46"/>
      <c r="H322" s="7" t="s">
        <v>127</v>
      </c>
    </row>
    <row r="323" spans="1:9" s="7" customFormat="1" ht="95.45" customHeight="1" x14ac:dyDescent="0.25">
      <c r="A323" s="34">
        <v>294</v>
      </c>
      <c r="B323" s="33">
        <v>44414</v>
      </c>
      <c r="C323" s="30" t="s">
        <v>114</v>
      </c>
      <c r="D323" s="30" t="s">
        <v>574</v>
      </c>
      <c r="E323" s="30" t="s">
        <v>21</v>
      </c>
      <c r="F323" s="45" t="s">
        <v>178</v>
      </c>
      <c r="G323" s="46"/>
      <c r="H323" s="7" t="s">
        <v>127</v>
      </c>
    </row>
    <row r="324" spans="1:9" s="7" customFormat="1" ht="123" customHeight="1" x14ac:dyDescent="0.25">
      <c r="A324" s="34">
        <v>295</v>
      </c>
      <c r="B324" s="33">
        <v>44414</v>
      </c>
      <c r="C324" s="30" t="s">
        <v>114</v>
      </c>
      <c r="D324" s="30" t="s">
        <v>575</v>
      </c>
      <c r="E324" s="30" t="s">
        <v>21</v>
      </c>
      <c r="F324" s="45" t="s">
        <v>240</v>
      </c>
      <c r="G324" s="46"/>
      <c r="H324" s="7" t="s">
        <v>133</v>
      </c>
      <c r="I324" s="14"/>
    </row>
    <row r="325" spans="1:9" s="7" customFormat="1" ht="57" customHeight="1" x14ac:dyDescent="0.25">
      <c r="A325" s="34">
        <v>296</v>
      </c>
      <c r="B325" s="33">
        <v>44414</v>
      </c>
      <c r="C325" s="30" t="s">
        <v>114</v>
      </c>
      <c r="D325" s="30" t="s">
        <v>576</v>
      </c>
      <c r="E325" s="30" t="s">
        <v>21</v>
      </c>
      <c r="F325" s="45" t="s">
        <v>198</v>
      </c>
      <c r="G325" s="46"/>
    </row>
    <row r="326" spans="1:9" s="7" customFormat="1" ht="113.1" customHeight="1" x14ac:dyDescent="0.25">
      <c r="A326" s="34">
        <v>297</v>
      </c>
      <c r="B326" s="33">
        <v>44414</v>
      </c>
      <c r="C326" s="30" t="s">
        <v>114</v>
      </c>
      <c r="D326" s="30" t="s">
        <v>577</v>
      </c>
      <c r="E326" s="30" t="s">
        <v>21</v>
      </c>
      <c r="F326" s="45" t="s">
        <v>199</v>
      </c>
      <c r="G326" s="46"/>
    </row>
    <row r="327" spans="1:9" s="7" customFormat="1" ht="51" x14ac:dyDescent="0.25">
      <c r="A327" s="34">
        <v>298</v>
      </c>
      <c r="B327" s="32">
        <v>44414</v>
      </c>
      <c r="C327" s="30" t="s">
        <v>115</v>
      </c>
      <c r="D327" s="31" t="s">
        <v>578</v>
      </c>
      <c r="E327" s="30" t="s">
        <v>21</v>
      </c>
      <c r="F327" s="45" t="s">
        <v>241</v>
      </c>
      <c r="G327" s="46"/>
    </row>
    <row r="328" spans="1:9" s="7" customFormat="1" ht="314.10000000000002" customHeight="1" x14ac:dyDescent="0.25">
      <c r="A328" s="34">
        <v>299</v>
      </c>
      <c r="B328" s="32">
        <v>44414</v>
      </c>
      <c r="C328" s="30" t="s">
        <v>115</v>
      </c>
      <c r="D328" s="31" t="s">
        <v>579</v>
      </c>
      <c r="E328" s="30" t="s">
        <v>21</v>
      </c>
      <c r="F328" s="45" t="s">
        <v>580</v>
      </c>
      <c r="G328" s="46"/>
      <c r="H328" s="7" t="s">
        <v>147</v>
      </c>
      <c r="I328" s="26"/>
    </row>
    <row r="329" spans="1:9" s="7" customFormat="1" ht="363" customHeight="1" x14ac:dyDescent="0.25">
      <c r="A329" s="34">
        <v>300</v>
      </c>
      <c r="B329" s="32">
        <v>44414</v>
      </c>
      <c r="C329" s="30" t="s">
        <v>115</v>
      </c>
      <c r="D329" s="30" t="s">
        <v>581</v>
      </c>
      <c r="E329" s="30" t="s">
        <v>21</v>
      </c>
      <c r="F329" s="45" t="s">
        <v>582</v>
      </c>
      <c r="G329" s="46"/>
    </row>
    <row r="330" spans="1:9" s="7" customFormat="1" ht="189.95" customHeight="1" x14ac:dyDescent="0.25">
      <c r="A330" s="34">
        <v>301</v>
      </c>
      <c r="B330" s="32">
        <v>44414</v>
      </c>
      <c r="C330" s="30" t="s">
        <v>115</v>
      </c>
      <c r="D330" s="30" t="s">
        <v>583</v>
      </c>
      <c r="E330" s="30" t="s">
        <v>21</v>
      </c>
      <c r="F330" s="45" t="s">
        <v>584</v>
      </c>
      <c r="G330" s="46"/>
      <c r="H330" s="7" t="s">
        <v>147</v>
      </c>
    </row>
    <row r="331" spans="1:9" s="7" customFormat="1" ht="402.95" customHeight="1" x14ac:dyDescent="0.25">
      <c r="A331" s="34">
        <v>302</v>
      </c>
      <c r="B331" s="32">
        <v>44414</v>
      </c>
      <c r="C331" s="30" t="s">
        <v>115</v>
      </c>
      <c r="D331" s="30" t="s">
        <v>585</v>
      </c>
      <c r="E331" s="30" t="s">
        <v>21</v>
      </c>
      <c r="F331" s="45" t="s">
        <v>582</v>
      </c>
      <c r="G331" s="46"/>
    </row>
    <row r="332" spans="1:9" s="7" customFormat="1" ht="51" x14ac:dyDescent="0.25">
      <c r="A332" s="34">
        <v>303</v>
      </c>
      <c r="B332" s="32">
        <v>44414</v>
      </c>
      <c r="C332" s="30" t="s">
        <v>115</v>
      </c>
      <c r="D332" s="30" t="s">
        <v>586</v>
      </c>
      <c r="E332" s="30" t="s">
        <v>21</v>
      </c>
      <c r="F332" s="45" t="s">
        <v>242</v>
      </c>
      <c r="G332" s="46"/>
    </row>
    <row r="333" spans="1:9" s="7" customFormat="1" ht="85.5" customHeight="1" x14ac:dyDescent="0.25">
      <c r="A333" s="34">
        <v>304</v>
      </c>
      <c r="B333" s="32">
        <v>44414</v>
      </c>
      <c r="C333" s="30" t="s">
        <v>115</v>
      </c>
      <c r="D333" s="30" t="s">
        <v>587</v>
      </c>
      <c r="E333" s="30" t="s">
        <v>21</v>
      </c>
      <c r="F333" s="45" t="s">
        <v>178</v>
      </c>
      <c r="G333" s="46"/>
      <c r="H333" s="7" t="s">
        <v>127</v>
      </c>
    </row>
    <row r="334" spans="1:9" s="7" customFormat="1" ht="65.099999999999994" customHeight="1" x14ac:dyDescent="0.25">
      <c r="A334" s="34">
        <v>305</v>
      </c>
      <c r="B334" s="32">
        <v>44414</v>
      </c>
      <c r="C334" s="30" t="s">
        <v>115</v>
      </c>
      <c r="D334" s="30" t="s">
        <v>588</v>
      </c>
      <c r="E334" s="30" t="s">
        <v>21</v>
      </c>
      <c r="F334" s="45" t="s">
        <v>282</v>
      </c>
      <c r="G334" s="46"/>
    </row>
    <row r="335" spans="1:9" s="7" customFormat="1" ht="82.5" customHeight="1" x14ac:dyDescent="0.25">
      <c r="A335" s="34">
        <v>306</v>
      </c>
      <c r="B335" s="32">
        <v>44414</v>
      </c>
      <c r="C335" s="30" t="s">
        <v>115</v>
      </c>
      <c r="D335" s="30" t="s">
        <v>589</v>
      </c>
      <c r="E335" s="30"/>
      <c r="F335" s="45" t="s">
        <v>150</v>
      </c>
      <c r="G335" s="46"/>
    </row>
    <row r="336" spans="1:9" s="7" customFormat="1" ht="76.5" x14ac:dyDescent="0.25">
      <c r="A336" s="34">
        <v>307</v>
      </c>
      <c r="B336" s="32">
        <v>44414</v>
      </c>
      <c r="C336" s="30" t="s">
        <v>115</v>
      </c>
      <c r="D336" s="30" t="s">
        <v>590</v>
      </c>
      <c r="E336" s="30" t="s">
        <v>22</v>
      </c>
      <c r="F336" s="45" t="s">
        <v>243</v>
      </c>
      <c r="G336" s="46"/>
      <c r="I336" s="28"/>
    </row>
    <row r="337" spans="1:8" s="7" customFormat="1" ht="63.75" x14ac:dyDescent="0.25">
      <c r="A337" s="34">
        <v>308</v>
      </c>
      <c r="B337" s="32">
        <v>44414</v>
      </c>
      <c r="C337" s="30" t="s">
        <v>115</v>
      </c>
      <c r="D337" s="31" t="s">
        <v>591</v>
      </c>
      <c r="E337" s="30" t="s">
        <v>21</v>
      </c>
      <c r="F337" s="45" t="s">
        <v>200</v>
      </c>
      <c r="G337" s="46"/>
    </row>
    <row r="338" spans="1:8" s="7" customFormat="1" ht="63.75" x14ac:dyDescent="0.25">
      <c r="A338" s="34">
        <v>309</v>
      </c>
      <c r="B338" s="32">
        <v>44414</v>
      </c>
      <c r="C338" s="30" t="s">
        <v>115</v>
      </c>
      <c r="D338" s="30" t="s">
        <v>592</v>
      </c>
      <c r="E338" s="30" t="s">
        <v>22</v>
      </c>
      <c r="F338" s="45" t="s">
        <v>201</v>
      </c>
      <c r="G338" s="46"/>
      <c r="H338" s="7" t="s">
        <v>122</v>
      </c>
    </row>
    <row r="339" spans="1:8" s="7" customFormat="1" ht="63.75" x14ac:dyDescent="0.25">
      <c r="A339" s="34">
        <v>310</v>
      </c>
      <c r="B339" s="32">
        <v>44414</v>
      </c>
      <c r="C339" s="30" t="s">
        <v>115</v>
      </c>
      <c r="D339" s="31" t="s">
        <v>593</v>
      </c>
      <c r="E339" s="30" t="s">
        <v>21</v>
      </c>
      <c r="F339" s="45" t="s">
        <v>200</v>
      </c>
      <c r="G339" s="46"/>
    </row>
    <row r="340" spans="1:8" s="7" customFormat="1" ht="102" customHeight="1" x14ac:dyDescent="0.25">
      <c r="A340" s="34">
        <v>311</v>
      </c>
      <c r="B340" s="32">
        <v>44414</v>
      </c>
      <c r="C340" s="30" t="s">
        <v>115</v>
      </c>
      <c r="D340" s="41" t="s">
        <v>594</v>
      </c>
      <c r="E340" s="30" t="s">
        <v>21</v>
      </c>
      <c r="F340" s="45" t="s">
        <v>178</v>
      </c>
      <c r="G340" s="46"/>
      <c r="H340" s="7" t="s">
        <v>127</v>
      </c>
    </row>
    <row r="341" spans="1:8" s="7" customFormat="1" ht="63.75" x14ac:dyDescent="0.25">
      <c r="A341" s="34">
        <v>312</v>
      </c>
      <c r="B341" s="32">
        <v>44414</v>
      </c>
      <c r="C341" s="30" t="s">
        <v>115</v>
      </c>
      <c r="D341" s="30" t="s">
        <v>595</v>
      </c>
      <c r="E341" s="30" t="s">
        <v>22</v>
      </c>
      <c r="F341" s="45" t="s">
        <v>197</v>
      </c>
      <c r="G341" s="46"/>
      <c r="H341" s="7" t="s">
        <v>122</v>
      </c>
    </row>
    <row r="342" spans="1:8" s="7" customFormat="1" ht="63.75" x14ac:dyDescent="0.25">
      <c r="A342" s="34">
        <v>313</v>
      </c>
      <c r="B342" s="32">
        <v>44414</v>
      </c>
      <c r="C342" s="30" t="s">
        <v>115</v>
      </c>
      <c r="D342" s="31" t="s">
        <v>596</v>
      </c>
      <c r="E342" s="30" t="s">
        <v>22</v>
      </c>
      <c r="F342" s="45" t="s">
        <v>202</v>
      </c>
      <c r="G342" s="46"/>
      <c r="H342" s="7" t="s">
        <v>122</v>
      </c>
    </row>
    <row r="343" spans="1:8" s="7" customFormat="1" ht="75" customHeight="1" x14ac:dyDescent="0.25">
      <c r="A343" s="34">
        <v>314</v>
      </c>
      <c r="B343" s="32">
        <v>44414</v>
      </c>
      <c r="C343" s="30" t="s">
        <v>115</v>
      </c>
      <c r="D343" s="30" t="s">
        <v>597</v>
      </c>
      <c r="E343" s="30" t="s">
        <v>21</v>
      </c>
      <c r="F343" s="45" t="s">
        <v>178</v>
      </c>
      <c r="G343" s="46"/>
      <c r="H343" s="7" t="s">
        <v>127</v>
      </c>
    </row>
    <row r="344" spans="1:8" s="7" customFormat="1" ht="206.45" customHeight="1" x14ac:dyDescent="0.25">
      <c r="A344" s="34">
        <v>315</v>
      </c>
      <c r="B344" s="32">
        <v>44414</v>
      </c>
      <c r="C344" s="30" t="s">
        <v>115</v>
      </c>
      <c r="D344" s="30" t="s">
        <v>598</v>
      </c>
      <c r="E344" s="30" t="s">
        <v>21</v>
      </c>
      <c r="F344" s="44" t="s">
        <v>599</v>
      </c>
      <c r="G344" s="44"/>
    </row>
    <row r="345" spans="1:8" s="7" customFormat="1" ht="51" x14ac:dyDescent="0.25">
      <c r="A345" s="34">
        <v>316</v>
      </c>
      <c r="B345" s="32">
        <v>44414</v>
      </c>
      <c r="C345" s="30" t="s">
        <v>115</v>
      </c>
      <c r="D345" s="30" t="s">
        <v>600</v>
      </c>
      <c r="E345" s="30" t="s">
        <v>21</v>
      </c>
      <c r="F345" s="44" t="s">
        <v>244</v>
      </c>
      <c r="G345" s="44"/>
    </row>
    <row r="346" spans="1:8" s="7" customFormat="1" ht="51" x14ac:dyDescent="0.25">
      <c r="A346" s="34">
        <v>317</v>
      </c>
      <c r="B346" s="32">
        <v>44414</v>
      </c>
      <c r="C346" s="30" t="s">
        <v>115</v>
      </c>
      <c r="D346" s="31" t="s">
        <v>601</v>
      </c>
      <c r="E346" s="30" t="s">
        <v>21</v>
      </c>
      <c r="F346" s="44" t="s">
        <v>203</v>
      </c>
      <c r="G346" s="44"/>
    </row>
    <row r="347" spans="1:8" s="7" customFormat="1" ht="51" x14ac:dyDescent="0.25">
      <c r="A347" s="34">
        <v>318</v>
      </c>
      <c r="B347" s="32">
        <v>44414</v>
      </c>
      <c r="C347" s="30" t="s">
        <v>115</v>
      </c>
      <c r="D347" s="31" t="s">
        <v>602</v>
      </c>
      <c r="E347" s="30" t="s">
        <v>21</v>
      </c>
      <c r="F347" s="44" t="s">
        <v>204</v>
      </c>
      <c r="G347" s="44"/>
    </row>
    <row r="348" spans="1:8" s="7" customFormat="1" ht="119.1" customHeight="1" x14ac:dyDescent="0.25">
      <c r="A348" s="34">
        <v>319</v>
      </c>
      <c r="B348" s="32">
        <v>44414</v>
      </c>
      <c r="C348" s="30" t="s">
        <v>115</v>
      </c>
      <c r="D348" s="30" t="s">
        <v>603</v>
      </c>
      <c r="E348" s="30" t="s">
        <v>21</v>
      </c>
      <c r="F348" s="45" t="s">
        <v>604</v>
      </c>
      <c r="G348" s="46"/>
      <c r="H348" s="7" t="s">
        <v>146</v>
      </c>
    </row>
    <row r="349" spans="1:8" s="7" customFormat="1" ht="97.5" customHeight="1" x14ac:dyDescent="0.25">
      <c r="A349" s="34">
        <v>320</v>
      </c>
      <c r="B349" s="32">
        <v>44414</v>
      </c>
      <c r="C349" s="30" t="s">
        <v>115</v>
      </c>
      <c r="D349" s="30" t="s">
        <v>605</v>
      </c>
      <c r="E349" s="30" t="s">
        <v>21</v>
      </c>
      <c r="F349" s="45" t="s">
        <v>186</v>
      </c>
      <c r="G349" s="46"/>
      <c r="H349" s="7" t="s">
        <v>127</v>
      </c>
    </row>
    <row r="350" spans="1:8" x14ac:dyDescent="0.25">
      <c r="A350" s="11"/>
    </row>
    <row r="351" spans="1:8" x14ac:dyDescent="0.25">
      <c r="A351" s="49" t="s">
        <v>37</v>
      </c>
      <c r="B351" s="49"/>
      <c r="C351" s="49"/>
      <c r="D351" s="49"/>
      <c r="E351" s="49"/>
      <c r="F351" s="49"/>
      <c r="G351" s="49"/>
    </row>
    <row r="352" spans="1:8" x14ac:dyDescent="0.25">
      <c r="A352" s="49"/>
      <c r="B352" s="49"/>
      <c r="C352" s="49"/>
      <c r="D352" s="49"/>
      <c r="E352" s="49"/>
      <c r="F352" s="49"/>
      <c r="G352" s="49"/>
    </row>
  </sheetData>
  <autoFilter ref="A28:H349" xr:uid="{00000000-0001-0000-0000-000000000000}">
    <filterColumn colId="5" showButton="0"/>
  </autoFilter>
  <mergeCells count="381">
    <mergeCell ref="F276:G276"/>
    <mergeCell ref="F277:G277"/>
    <mergeCell ref="F278:G278"/>
    <mergeCell ref="F279:G279"/>
    <mergeCell ref="F280:G280"/>
    <mergeCell ref="F281:G281"/>
    <mergeCell ref="F282:G282"/>
    <mergeCell ref="F283:G283"/>
    <mergeCell ref="F340:G340"/>
    <mergeCell ref="F284:G284"/>
    <mergeCell ref="F285:G285"/>
    <mergeCell ref="F286:G286"/>
    <mergeCell ref="F287:G287"/>
    <mergeCell ref="F288:G288"/>
    <mergeCell ref="F289:G289"/>
    <mergeCell ref="F290:G290"/>
    <mergeCell ref="F291:G291"/>
    <mergeCell ref="F292:G292"/>
    <mergeCell ref="F293:G293"/>
    <mergeCell ref="F297:G297"/>
    <mergeCell ref="F314:G314"/>
    <mergeCell ref="F298:G298"/>
    <mergeCell ref="F316:G316"/>
    <mergeCell ref="F317:G317"/>
    <mergeCell ref="F267:G267"/>
    <mergeCell ref="F268:G268"/>
    <mergeCell ref="F269:G269"/>
    <mergeCell ref="F270:G270"/>
    <mergeCell ref="F271:G271"/>
    <mergeCell ref="F272:G272"/>
    <mergeCell ref="F273:G273"/>
    <mergeCell ref="F274:G274"/>
    <mergeCell ref="F275:G275"/>
    <mergeCell ref="F256:G256"/>
    <mergeCell ref="F257:G257"/>
    <mergeCell ref="F258:G258"/>
    <mergeCell ref="F259:G259"/>
    <mergeCell ref="F247:G247"/>
    <mergeCell ref="F248:G248"/>
    <mergeCell ref="F249:G249"/>
    <mergeCell ref="F265:G265"/>
    <mergeCell ref="F266:G266"/>
    <mergeCell ref="F264:G264"/>
    <mergeCell ref="F241:G241"/>
    <mergeCell ref="F242:G242"/>
    <mergeCell ref="F243:G243"/>
    <mergeCell ref="F244:G244"/>
    <mergeCell ref="F245:G245"/>
    <mergeCell ref="F246:G246"/>
    <mergeCell ref="F253:G253"/>
    <mergeCell ref="F254:G254"/>
    <mergeCell ref="F255:G255"/>
    <mergeCell ref="F252:G252"/>
    <mergeCell ref="F251:G251"/>
    <mergeCell ref="F250:G250"/>
    <mergeCell ref="F232:G232"/>
    <mergeCell ref="F233:G233"/>
    <mergeCell ref="F234:G234"/>
    <mergeCell ref="F235:G235"/>
    <mergeCell ref="F236:G236"/>
    <mergeCell ref="F237:G237"/>
    <mergeCell ref="F238:G238"/>
    <mergeCell ref="F239:G239"/>
    <mergeCell ref="F240:G240"/>
    <mergeCell ref="F222:G222"/>
    <mergeCell ref="F223:G223"/>
    <mergeCell ref="C208:C211"/>
    <mergeCell ref="B208:B211"/>
    <mergeCell ref="F229:G229"/>
    <mergeCell ref="F230:G230"/>
    <mergeCell ref="F231:G231"/>
    <mergeCell ref="F225:G225"/>
    <mergeCell ref="F226:G226"/>
    <mergeCell ref="F208:G208"/>
    <mergeCell ref="F209:G209"/>
    <mergeCell ref="F210:G210"/>
    <mergeCell ref="F211:G211"/>
    <mergeCell ref="F212:G212"/>
    <mergeCell ref="F213:G213"/>
    <mergeCell ref="F214:G214"/>
    <mergeCell ref="F215:G215"/>
    <mergeCell ref="F216:G216"/>
    <mergeCell ref="F217:G217"/>
    <mergeCell ref="F218:G218"/>
    <mergeCell ref="F98:G98"/>
    <mergeCell ref="F99:G99"/>
    <mergeCell ref="F100:G100"/>
    <mergeCell ref="F101:G101"/>
    <mergeCell ref="F102:G102"/>
    <mergeCell ref="F103:G103"/>
    <mergeCell ref="F168:G168"/>
    <mergeCell ref="F219:G219"/>
    <mergeCell ref="F196:G196"/>
    <mergeCell ref="F197:G197"/>
    <mergeCell ref="F198:G198"/>
    <mergeCell ref="F201:G201"/>
    <mergeCell ref="F202:G202"/>
    <mergeCell ref="F203:G203"/>
    <mergeCell ref="F204:G204"/>
    <mergeCell ref="F205:G205"/>
    <mergeCell ref="F206:G206"/>
    <mergeCell ref="F207:G207"/>
    <mergeCell ref="F118:G118"/>
    <mergeCell ref="F119:G119"/>
    <mergeCell ref="F120:G120"/>
    <mergeCell ref="F121:G121"/>
    <mergeCell ref="F122:G122"/>
    <mergeCell ref="F124:G124"/>
    <mergeCell ref="A1:B2"/>
    <mergeCell ref="A3:B3"/>
    <mergeCell ref="C3:E3"/>
    <mergeCell ref="F1:G2"/>
    <mergeCell ref="C1:E1"/>
    <mergeCell ref="C2:E2"/>
    <mergeCell ref="F3:G3"/>
    <mergeCell ref="A45:A46"/>
    <mergeCell ref="E45:E46"/>
    <mergeCell ref="F45:G46"/>
    <mergeCell ref="C45:C46"/>
    <mergeCell ref="B45:B46"/>
    <mergeCell ref="A5:G5"/>
    <mergeCell ref="A6:G6"/>
    <mergeCell ref="A12:G12"/>
    <mergeCell ref="A7:C7"/>
    <mergeCell ref="A8:C8"/>
    <mergeCell ref="A9:C9"/>
    <mergeCell ref="A10:C10"/>
    <mergeCell ref="A11:C11"/>
    <mergeCell ref="D9:G9"/>
    <mergeCell ref="D10:G10"/>
    <mergeCell ref="D11:G11"/>
    <mergeCell ref="D7:G7"/>
    <mergeCell ref="F54:G54"/>
    <mergeCell ref="F55:G55"/>
    <mergeCell ref="F56:G56"/>
    <mergeCell ref="F138:G138"/>
    <mergeCell ref="F152:G152"/>
    <mergeCell ref="F50:G50"/>
    <mergeCell ref="F51:G51"/>
    <mergeCell ref="F52:G52"/>
    <mergeCell ref="F53:G53"/>
    <mergeCell ref="F65:G65"/>
    <mergeCell ref="F104:G104"/>
    <mergeCell ref="F116:G116"/>
    <mergeCell ref="F81:G81"/>
    <mergeCell ref="F82:G82"/>
    <mergeCell ref="F83:G83"/>
    <mergeCell ref="F84:G84"/>
    <mergeCell ref="F85:G85"/>
    <mergeCell ref="F86:G86"/>
    <mergeCell ref="F88:G88"/>
    <mergeCell ref="F93:G93"/>
    <mergeCell ref="F87:G87"/>
    <mergeCell ref="F90:G90"/>
    <mergeCell ref="F72:G72"/>
    <mergeCell ref="F73:G73"/>
    <mergeCell ref="F43:G43"/>
    <mergeCell ref="F47:G47"/>
    <mergeCell ref="F48:G48"/>
    <mergeCell ref="A14:C14"/>
    <mergeCell ref="A15:C15"/>
    <mergeCell ref="A16:C16"/>
    <mergeCell ref="D14:G14"/>
    <mergeCell ref="D18:G18"/>
    <mergeCell ref="F153:G153"/>
    <mergeCell ref="F34:G34"/>
    <mergeCell ref="F66:G66"/>
    <mergeCell ref="F67:G67"/>
    <mergeCell ref="F92:G92"/>
    <mergeCell ref="F57:G57"/>
    <mergeCell ref="F58:G58"/>
    <mergeCell ref="F59:G59"/>
    <mergeCell ref="F60:G60"/>
    <mergeCell ref="F61:G61"/>
    <mergeCell ref="F62:G62"/>
    <mergeCell ref="F63:G63"/>
    <mergeCell ref="F68:G68"/>
    <mergeCell ref="F69:G69"/>
    <mergeCell ref="F70:G70"/>
    <mergeCell ref="F71:G71"/>
    <mergeCell ref="D8:G8"/>
    <mergeCell ref="F35:G35"/>
    <mergeCell ref="F36:G36"/>
    <mergeCell ref="F37:G37"/>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A23:C23"/>
    <mergeCell ref="D13:G13"/>
    <mergeCell ref="A351:G352"/>
    <mergeCell ref="A24:C24"/>
    <mergeCell ref="D24:G24"/>
    <mergeCell ref="A25:C25"/>
    <mergeCell ref="D25:E25"/>
    <mergeCell ref="A26:C26"/>
    <mergeCell ref="D26:E26"/>
    <mergeCell ref="F29:G29"/>
    <mergeCell ref="F30:G30"/>
    <mergeCell ref="F49:G49"/>
    <mergeCell ref="F262:G262"/>
    <mergeCell ref="F263:G263"/>
    <mergeCell ref="F64:G64"/>
    <mergeCell ref="F44:G44"/>
    <mergeCell ref="F31:G31"/>
    <mergeCell ref="F32:G32"/>
    <mergeCell ref="F38:G38"/>
    <mergeCell ref="F39:G39"/>
    <mergeCell ref="F40:G40"/>
    <mergeCell ref="F33:G33"/>
    <mergeCell ref="F91:G91"/>
    <mergeCell ref="F343:G343"/>
    <mergeCell ref="F41:G41"/>
    <mergeCell ref="F42:G42"/>
    <mergeCell ref="F74:G74"/>
    <mergeCell ref="F75:G75"/>
    <mergeCell ref="F76:G76"/>
    <mergeCell ref="F77:G77"/>
    <mergeCell ref="F78:G78"/>
    <mergeCell ref="F79:G79"/>
    <mergeCell ref="F89:G89"/>
    <mergeCell ref="F80:G80"/>
    <mergeCell ref="F117:G117"/>
    <mergeCell ref="F111:G111"/>
    <mergeCell ref="F112:G112"/>
    <mergeCell ref="F113:G113"/>
    <mergeCell ref="F114:G114"/>
    <mergeCell ref="F115:G115"/>
    <mergeCell ref="F94:G94"/>
    <mergeCell ref="F95:G95"/>
    <mergeCell ref="F105:G105"/>
    <mergeCell ref="F106:G106"/>
    <mergeCell ref="F107:G107"/>
    <mergeCell ref="F108:G108"/>
    <mergeCell ref="F109:G109"/>
    <mergeCell ref="F110:G110"/>
    <mergeCell ref="F96:G96"/>
    <mergeCell ref="F97:G97"/>
    <mergeCell ref="F125:G125"/>
    <mergeCell ref="F126:G126"/>
    <mergeCell ref="F127:G127"/>
    <mergeCell ref="F123:G123"/>
    <mergeCell ref="F128:G128"/>
    <mergeCell ref="F129:G129"/>
    <mergeCell ref="F130:G130"/>
    <mergeCell ref="F137:G137"/>
    <mergeCell ref="F131:G131"/>
    <mergeCell ref="F132:G132"/>
    <mergeCell ref="F133:G133"/>
    <mergeCell ref="F134:G134"/>
    <mergeCell ref="F135:G135"/>
    <mergeCell ref="F136:G136"/>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4:G154"/>
    <mergeCell ref="F155:G155"/>
    <mergeCell ref="F156:G156"/>
    <mergeCell ref="F157:G157"/>
    <mergeCell ref="F158:G158"/>
    <mergeCell ref="F159:G159"/>
    <mergeCell ref="F160:G160"/>
    <mergeCell ref="F161:G161"/>
    <mergeCell ref="F162:G162"/>
    <mergeCell ref="F163:G163"/>
    <mergeCell ref="F164:G164"/>
    <mergeCell ref="F165:G165"/>
    <mergeCell ref="F166:G166"/>
    <mergeCell ref="F167:G167"/>
    <mergeCell ref="F169:G169"/>
    <mergeCell ref="F170:G170"/>
    <mergeCell ref="F171:G171"/>
    <mergeCell ref="F172:G172"/>
    <mergeCell ref="F173:G173"/>
    <mergeCell ref="F174:G174"/>
    <mergeCell ref="F175:G175"/>
    <mergeCell ref="F176:G176"/>
    <mergeCell ref="F177:G177"/>
    <mergeCell ref="F178:G178"/>
    <mergeCell ref="F179:G179"/>
    <mergeCell ref="F180:G180"/>
    <mergeCell ref="F181:G181"/>
    <mergeCell ref="F182:G182"/>
    <mergeCell ref="F183:G183"/>
    <mergeCell ref="F184:G184"/>
    <mergeCell ref="F185:G185"/>
    <mergeCell ref="F186:G186"/>
    <mergeCell ref="F302:G302"/>
    <mergeCell ref="F303:G303"/>
    <mergeCell ref="F304:G304"/>
    <mergeCell ref="F294:G294"/>
    <mergeCell ref="F295:G295"/>
    <mergeCell ref="F296:G296"/>
    <mergeCell ref="F187:G187"/>
    <mergeCell ref="F188:G188"/>
    <mergeCell ref="F199:G199"/>
    <mergeCell ref="F200:G200"/>
    <mergeCell ref="F227:G227"/>
    <mergeCell ref="F228:G228"/>
    <mergeCell ref="F260:G260"/>
    <mergeCell ref="F261:G261"/>
    <mergeCell ref="F189:G189"/>
    <mergeCell ref="F190:G190"/>
    <mergeCell ref="F191:G191"/>
    <mergeCell ref="F192:G192"/>
    <mergeCell ref="F193:G193"/>
    <mergeCell ref="F194:G194"/>
    <mergeCell ref="F195:G195"/>
    <mergeCell ref="F224:G224"/>
    <mergeCell ref="F220:G220"/>
    <mergeCell ref="F221:G221"/>
    <mergeCell ref="F320:G320"/>
    <mergeCell ref="F321:G321"/>
    <mergeCell ref="F322:G322"/>
    <mergeCell ref="F323:G323"/>
    <mergeCell ref="F324:G324"/>
    <mergeCell ref="F344:G344"/>
    <mergeCell ref="F345:G345"/>
    <mergeCell ref="B294:B296"/>
    <mergeCell ref="C294:C296"/>
    <mergeCell ref="B297:B299"/>
    <mergeCell ref="C297:C299"/>
    <mergeCell ref="F315:G315"/>
    <mergeCell ref="F299:G299"/>
    <mergeCell ref="F310:G310"/>
    <mergeCell ref="F311:G311"/>
    <mergeCell ref="F312:G312"/>
    <mergeCell ref="F313:G313"/>
    <mergeCell ref="F305:G305"/>
    <mergeCell ref="F306:G306"/>
    <mergeCell ref="F307:G307"/>
    <mergeCell ref="F308:G308"/>
    <mergeCell ref="F309:G309"/>
    <mergeCell ref="F300:G300"/>
    <mergeCell ref="F301:G301"/>
    <mergeCell ref="J150:K150"/>
    <mergeCell ref="F346:G346"/>
    <mergeCell ref="F347:G347"/>
    <mergeCell ref="F348:G348"/>
    <mergeCell ref="F349:G349"/>
    <mergeCell ref="F325:G325"/>
    <mergeCell ref="F339:G339"/>
    <mergeCell ref="F326:G326"/>
    <mergeCell ref="F327:G327"/>
    <mergeCell ref="F328:G328"/>
    <mergeCell ref="F329:G329"/>
    <mergeCell ref="F330:G330"/>
    <mergeCell ref="F331:G331"/>
    <mergeCell ref="F332:G332"/>
    <mergeCell ref="F333:G333"/>
    <mergeCell ref="F334:G334"/>
    <mergeCell ref="F335:G335"/>
    <mergeCell ref="F336:G336"/>
    <mergeCell ref="F337:G337"/>
    <mergeCell ref="F338:G338"/>
    <mergeCell ref="F341:G341"/>
    <mergeCell ref="F342:G342"/>
    <mergeCell ref="F318:G318"/>
    <mergeCell ref="F319:G319"/>
  </mergeCells>
  <phoneticPr fontId="3"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H28" xr:uid="{00000000-0002-0000-0000-00001B000000}"/>
    <dataValidation allowBlank="1" showInputMessage="1" showErrorMessage="1" prompt="Cálculo automático" sqref="G23" xr:uid="{00000000-0002-0000-0000-00001C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Señale el número total de artículos del proyecto de regulación en curso._x000a_" sqref="D24:G24" xr:uid="{00000000-0002-0000-0000-000013000000}"/>
  </dataValidations>
  <hyperlinks>
    <hyperlink ref="D16" r:id="rId1" location="proyectos" xr:uid="{C5D22899-BF95-4018-9013-F72BFD6269CC}"/>
  </hyperlinks>
  <printOptions horizontalCentered="1"/>
  <pageMargins left="0.25" right="0.25" top="0.75" bottom="0.75" header="0.3" footer="0.3"/>
  <pageSetup scale="60" fitToHeight="0" orientation="landscape" r:id="rId2"/>
  <rowBreaks count="4" manualBreakCount="4">
    <brk id="95" max="6" man="1"/>
    <brk id="219" max="6" man="1"/>
    <brk id="231" max="6" man="1"/>
    <brk id="289" max="6"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E29:E45 I150 E47:E349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0CE08-C4E6-44BB-878F-5B33BFB82566}">
  <dimension ref="A1:L21"/>
  <sheetViews>
    <sheetView zoomScale="160" zoomScaleNormal="160" workbookViewId="0">
      <selection activeCell="D24" sqref="D24"/>
    </sheetView>
  </sheetViews>
  <sheetFormatPr baseColWidth="10" defaultColWidth="11" defaultRowHeight="12.75" x14ac:dyDescent="0.25"/>
  <cols>
    <col min="1" max="1" width="3.75" style="2" bestFit="1" customWidth="1"/>
    <col min="2" max="2" width="2.625" style="2" bestFit="1" customWidth="1"/>
    <col min="3" max="3" width="16.125" style="2" bestFit="1" customWidth="1"/>
    <col min="4" max="4" width="13.5" style="2" customWidth="1"/>
    <col min="5" max="5" width="11.75" style="2" customWidth="1"/>
    <col min="6" max="11" width="11" style="2"/>
    <col min="12" max="12" width="12.875" style="2" bestFit="1" customWidth="1"/>
    <col min="13" max="16384" width="11" style="2"/>
  </cols>
  <sheetData>
    <row r="1" spans="2:12" ht="39" customHeight="1" x14ac:dyDescent="0.25">
      <c r="B1" s="1" t="s">
        <v>48</v>
      </c>
      <c r="C1" s="1" t="s">
        <v>49</v>
      </c>
      <c r="D1" s="2" t="s">
        <v>52</v>
      </c>
      <c r="E1" s="3" t="s">
        <v>53</v>
      </c>
      <c r="F1" s="3" t="s">
        <v>54</v>
      </c>
      <c r="G1" s="3" t="s">
        <v>55</v>
      </c>
      <c r="H1" s="3" t="s">
        <v>56</v>
      </c>
      <c r="K1" s="17" t="s">
        <v>207</v>
      </c>
      <c r="L1" s="17" t="s">
        <v>208</v>
      </c>
    </row>
    <row r="2" spans="2:12" x14ac:dyDescent="0.25">
      <c r="B2" s="1">
        <v>1</v>
      </c>
      <c r="C2" s="12" t="s">
        <v>51</v>
      </c>
      <c r="D2" s="1">
        <f>'Publicidad e Informe'!A349</f>
        <v>320</v>
      </c>
      <c r="K2" s="18"/>
      <c r="L2" s="19" t="s">
        <v>209</v>
      </c>
    </row>
    <row r="3" spans="2:12" x14ac:dyDescent="0.25">
      <c r="B3" s="1">
        <v>1</v>
      </c>
      <c r="C3" s="12" t="s">
        <v>63</v>
      </c>
      <c r="K3" s="20"/>
      <c r="L3" s="19" t="s">
        <v>212</v>
      </c>
    </row>
    <row r="4" spans="2:12" x14ac:dyDescent="0.25">
      <c r="B4" s="1">
        <v>1</v>
      </c>
      <c r="C4" s="12" t="s">
        <v>78</v>
      </c>
      <c r="K4" s="21"/>
      <c r="L4" s="19" t="s">
        <v>205</v>
      </c>
    </row>
    <row r="5" spans="2:12" x14ac:dyDescent="0.25">
      <c r="B5" s="1">
        <v>1</v>
      </c>
      <c r="C5" s="12" t="s">
        <v>84</v>
      </c>
      <c r="K5" s="22"/>
      <c r="L5" s="19" t="s">
        <v>220</v>
      </c>
    </row>
    <row r="6" spans="2:12" x14ac:dyDescent="0.25">
      <c r="B6" s="1">
        <v>1</v>
      </c>
      <c r="C6" s="12" t="s">
        <v>79</v>
      </c>
      <c r="K6" s="24"/>
      <c r="L6" s="19" t="s">
        <v>146</v>
      </c>
    </row>
    <row r="7" spans="2:12" x14ac:dyDescent="0.25">
      <c r="B7" s="1">
        <v>1</v>
      </c>
      <c r="C7" s="12" t="s">
        <v>80</v>
      </c>
      <c r="K7" s="19"/>
      <c r="L7" s="19"/>
    </row>
    <row r="8" spans="2:12" x14ac:dyDescent="0.25">
      <c r="B8" s="1">
        <v>1</v>
      </c>
      <c r="C8" s="12" t="s">
        <v>81</v>
      </c>
    </row>
    <row r="9" spans="2:12" x14ac:dyDescent="0.25">
      <c r="B9" s="1">
        <v>1</v>
      </c>
      <c r="C9" s="12" t="s">
        <v>82</v>
      </c>
    </row>
    <row r="10" spans="2:12" x14ac:dyDescent="0.25">
      <c r="B10" s="1">
        <v>1</v>
      </c>
      <c r="C10" s="12" t="s">
        <v>83</v>
      </c>
    </row>
    <row r="11" spans="2:12" x14ac:dyDescent="0.25">
      <c r="B11" s="1">
        <v>1</v>
      </c>
      <c r="C11" s="12" t="s">
        <v>85</v>
      </c>
    </row>
    <row r="12" spans="2:12" x14ac:dyDescent="0.25">
      <c r="B12" s="1">
        <v>1</v>
      </c>
      <c r="C12" s="12" t="s">
        <v>86</v>
      </c>
    </row>
    <row r="13" spans="2:12" x14ac:dyDescent="0.25">
      <c r="B13" s="1">
        <v>1</v>
      </c>
      <c r="C13" s="12" t="s">
        <v>87</v>
      </c>
    </row>
    <row r="14" spans="2:12" x14ac:dyDescent="0.25">
      <c r="B14" s="1">
        <v>1</v>
      </c>
      <c r="C14" s="12" t="s">
        <v>88</v>
      </c>
    </row>
    <row r="15" spans="2:12" x14ac:dyDescent="0.25">
      <c r="B15" s="1">
        <v>1</v>
      </c>
      <c r="C15" s="12" t="s">
        <v>89</v>
      </c>
    </row>
    <row r="16" spans="2:12" x14ac:dyDescent="0.25">
      <c r="B16" s="1">
        <v>1</v>
      </c>
      <c r="C16" s="12" t="s">
        <v>90</v>
      </c>
    </row>
    <row r="17" spans="1:8" x14ac:dyDescent="0.25">
      <c r="B17" s="1">
        <v>1</v>
      </c>
      <c r="C17" s="2" t="s">
        <v>117</v>
      </c>
    </row>
    <row r="18" spans="1:8" x14ac:dyDescent="0.25">
      <c r="A18" s="2" t="s">
        <v>50</v>
      </c>
      <c r="B18" s="1">
        <f>SUM(B2:B17)</f>
        <v>16</v>
      </c>
      <c r="D18" s="1">
        <f>SUM(D2:D14)</f>
        <v>320</v>
      </c>
      <c r="E18" s="1">
        <f>+COUNTIF('Publicidad e Informe'!$E$29:$E$349,"Aceptada")</f>
        <v>77</v>
      </c>
      <c r="F18" s="1">
        <f>+COUNTIF('Publicidad e Informe'!$E$29:$E$349,"No aceptada")</f>
        <v>238</v>
      </c>
      <c r="G18" s="1">
        <f>SUM(G2:G3)</f>
        <v>0</v>
      </c>
      <c r="H18" s="1">
        <f>SUM(H2:H3)</f>
        <v>0</v>
      </c>
    </row>
    <row r="19" spans="1:8" x14ac:dyDescent="0.25">
      <c r="B19" s="1"/>
    </row>
    <row r="20" spans="1:8" x14ac:dyDescent="0.25">
      <c r="B20" s="1"/>
    </row>
    <row r="21" spans="1:8" x14ac:dyDescent="0.25">
      <c r="B21" s="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ColWidth="10.625"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Publicidad e Informe</vt:lpstr>
      <vt:lpstr>Hoja1</vt:lpstr>
      <vt:lpstr>Listas</vt:lpstr>
      <vt:lpstr>'Publicidad e Informe'!Área_de_impresión</vt:lpstr>
      <vt:lpstr>'Publicidad e Informe'!Títulos_a_imprimir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Claudia Buitrago</cp:lastModifiedBy>
  <cp:lastPrinted>2021-09-17T23:58:48Z</cp:lastPrinted>
  <dcterms:created xsi:type="dcterms:W3CDTF">2020-09-21T19:13:53Z</dcterms:created>
  <dcterms:modified xsi:type="dcterms:W3CDTF">2021-09-17T23:59:08Z</dcterms:modified>
</cp:coreProperties>
</file>