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D:\Ministerio de Ambiente\2019\Santurban\Reglamentación articulo 5\Publicación III\Nuevos Formatos\publicación respuestas\"/>
    </mc:Choice>
  </mc:AlternateContent>
  <xr:revisionPtr revIDLastSave="0" documentId="13_ncr:1_{BE82C33E-25D7-4D97-8BB3-3D7C6EB59445}" xr6:coauthVersionLast="46" xr6:coauthVersionMax="46" xr10:uidLastSave="{00000000-0000-0000-0000-000000000000}"/>
  <bookViews>
    <workbookView xWindow="-120" yWindow="-120" windowWidth="20730" windowHeight="11760" xr2:uid="{00000000-000D-0000-FFFF-FFFF00000000}"/>
  </bookViews>
  <sheets>
    <sheet name="Publicidad e Informe" sheetId="1" r:id="rId1"/>
    <sheet name="Listas" sheetId="2" state="hidden" r:id="rId2"/>
  </sheets>
  <definedNames>
    <definedName name="_xlnm._FilterDatabase" localSheetId="0" hidden="1">'Publicidad e Informe'!$A$28:$G$87</definedName>
    <definedName name="_xlnm.Print_Area" localSheetId="0">'Publicidad e Informe'!$A$1:$G$111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 r="G25" i="1"/>
  <c r="G26" i="1"/>
  <c r="G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acer</author>
  </authors>
  <commentList>
    <comment ref="F74" authorId="0" shapeId="0" xr:uid="{00000000-0006-0000-0000-000001000000}">
      <text>
        <r>
          <rPr>
            <b/>
            <sz val="9"/>
            <color indexed="81"/>
            <rFont val="Tahoma"/>
            <family val="2"/>
          </rPr>
          <t>acer:</t>
        </r>
        <r>
          <rPr>
            <sz val="9"/>
            <color indexed="81"/>
            <rFont val="Tahoma"/>
            <family val="2"/>
          </rPr>
          <t xml:space="preserve">
revisar con Magda</t>
        </r>
      </text>
    </comment>
  </commentList>
</comments>
</file>

<file path=xl/sharedStrings.xml><?xml version="1.0" encoding="utf-8"?>
<sst xmlns="http://schemas.openxmlformats.org/spreadsheetml/2006/main" count="286" uniqueCount="159">
  <si>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</si>
  <si>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</si>
  <si>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</si>
  <si>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</si>
  <si>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</si>
  <si>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</si>
  <si>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</si>
  <si>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</si>
  <si>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</si>
  <si>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</si>
  <si>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</si>
  <si>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</si>
  <si>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</si>
  <si>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</si>
  <si>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</si>
  <si>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</si>
  <si>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</si>
  <si>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</si>
  <si>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</si>
  <si>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</si>
  <si>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</si>
  <si>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</si>
  <si>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</si>
  <si>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</si>
  <si>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</si>
  <si>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</si>
  <si>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</si>
  <si>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</si>
  <si>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</si>
  <si>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</si>
  <si>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</si>
  <si>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</si>
  <si>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</si>
  <si>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</si>
  <si>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</si>
  <si>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Versión: </t>
    </r>
    <r>
      <rPr>
        <sz val="10"/>
        <rFont val="Arial Narrow"/>
        <family val="2"/>
      </rPr>
      <t>4</t>
    </r>
  </si>
  <si>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</si>
  <si>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</si>
  <si>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23/10/2020</t>
    </r>
  </si>
  <si>
    <t xml:space="preserve">CI BULK TRADING SUR AMERICA S.A.S
CAROLINA CALDERON
</t>
  </si>
  <si>
    <t>La mayoría de los trabajadores de la minería del carbón son habitantes de la zona de páramo, vinculados a empresas mineras mediante contratos de trabajo a término indefinido, con todas las prestaciones de ley, devengando entre dos (2) y tres (3) salarios mínimos legales mensuales vigentes y más. En virtud de esta condición cuentan con todos los servicios propios de la seguridad social, y la seguridad en el trabajo, De otra parte, y por la naturaleza de la labor que desempeñan, se encuentran amparados por un régimen especial de pensión de vejez, siendo beneficiarios de las prerrogativas previstas por el decreto  2090 de 2003  que les permite acceder a ella con 700 semanas laboradas y una edad de entre 50 y 55 años, permitiéndoles pensionarse antes que el resto de la población, que a la letra dice:  “ARTÍCULO 3o. PENSIONES ESPECIALES DE VEJEZ. Los afiliados al Régimen de Prima Media con prestación definida del Sistema General de Pensiones, que se dediquen en forma permanente al ejercicio de las actividades indicadas en el artículo anterior, durante el número de semanas que corresponda y efectúen la cotización especial durante por lo menos 700 semanas, sean estas continuas o discontinuas, tendrán derecho a la pensión especial de vejez, cuando reúnan los requisitos establecidos en el artículo siguiente.”
 A la luz del proyecto de resolución que fija los lineamientos para el cierre y desmantelamiento de las minas, con gran tristeza y preocupación,  los trabajadores que laboran en las minas que se encuentran dentro del área de influencia del  páramo de Pisba, ven como dentro de estos lineamientos no se fijan reglas claras y puntuales respecto de la sustitución laboral, ni tampoco cuales serán las nuevas actividades que remplazaran sus actuales trabajos, ni tampoco donde se dará su reubicación laboral, que de por sí, el Estado en cabeza de los Ministerios deberá  garantizar que iguala o mejora sus condiciones actuales; 
En la mina Santa Ana, amparada por el contrato de concesión minera FD5-082, trabajan un número aproximado de 60 personas con empleos directos donde se desempeñan en diferentes labores como son: picador, carretero, cochero, tolvero. Estas tareas las desempeñan personas con bajo nivel de escolaridad. Así mismo, hay otras que sí tienen una formación académica y trabajan como , técnicos en minas, supervisor en minas, supervisor de seguridad minera, ingeniero residente, entre otros. De otra parte, un grupo de profesionales presta su apoyo en la parte administrativa que se encuentra conformada por un auxiliar contable, un Ingeniero Geólogo, un Ingeniero Ambiental, un técnico en salud ocupacional, personal de contratación y logística.  Todas estas personas tienen la condición de ser habitantes del área de influencia del proyecto.
No se debe desconocer que, dentro de la zona afectada por la propuesta de delimitación del páramo de Pisba, además de la situación puntual de la mina Santa Ana, existen otras unidades productivas que cuentan con sus respectivos contratos mineros y licencias ambientales como autorizaciones administrativas necesarias para su debido funcionamiento. En estas unidades productivas hay otro número importante de mineros, que igualmente se desempeñan en actividades agropecuarias, adelantadas en parcelas de su propiedad o tenencia. Son estas personas, que por generaciones han derivado su sustento de una combinación del ejercicio de la minería y la agricultura que ha dado la posibilidad a estas personas de tener un sustento y vida digna, no conociendo otra actividad, profesión u oficio. Con estas actividades, los trabajadores mineros que hacen parte de la comunidad del páramo han garantizado su mínimo vital.
Ahora bien, además de los individuos trabajadores y sus familias, cabe señalar que, en los Municipios afectados por la propuesta de delimitación del páramo de Pisba, la actividad minera es el reglón principal de su economía, generando los encadenamientos productivos, propios de la actividad del carbón como son la contratación de servicios de transporte, compra de insumos, suministros y prestación de servicios locales, representando un circuito económico vital para los municipios y la región.
De lo anterior, el Gobierno Nacional identifica que son alrededor de 10.000 empleos indirectos que dependen de las unidades productivas mineras.
Es por lo anterior que los trabajadores que se verán afectados con la delimitación del Páramo de Pisba, solicita que el Ministerio de Ambiente y Desarrollo sostenible, establezca reglas claras y precisas respecto del futuro de sus actividades, garantizando su derecho al trabajo, profesión y oficio, y demás derechos que la constitución política y demás normas concordantes, regulan la materia.</t>
  </si>
  <si>
    <t>FENALCARBON
ALFONSO SAADE</t>
  </si>
  <si>
    <t xml:space="preserve">La Visión Colombia 2020 en lo económico y lo ambiental, convergen en propósitos de desarrollo económico sostenible
El concepto de sostenibilidad está presente en el Código de Minas. Busca armonizar la actividad minera con la protección del medio ambiente. 
Es necesario hacer congruentes las políticas de desarrollo con las políticas ambientales, máxime en países en vías de desarrollo como el nuestro, donde el consumo de los recursos naturales es un medio de subsistencia
El uso inteligente de nuestra riqueza natural, especialmente de nuestros recursos naturales no renovables, es la clave para la inserción de Colombia en los mercados internacionales y desarrollar nuestra economía
Por último, debemos reflexionar sobre: Hay suficiente fundamento desde puntos de vista: Ambiental, Técnico, ¿Económico y Social? ¿Se ha considerado los impactos bajo todas estas variables?  ¿Se está considerando impactos en las finanzas del Estado, por reclamaciones de derechos adquiridos en las minas que se pretenden cerrar? ¿El Estado cuenta con todos los recursos para financiar todos los planes de Cierre y Abandono de las unidades productivas dentro de paramo de Pisba? </t>
  </si>
  <si>
    <r>
      <t xml:space="preserve">Articulo 1. Propuesta de redacción: Objeto: establecer los lineamientos ambientales </t>
    </r>
    <r>
      <rPr>
        <b/>
        <sz val="12"/>
        <rFont val="Arial"/>
        <family val="2"/>
      </rPr>
      <t>y sociales</t>
    </r>
    <r>
      <rPr>
        <sz val="12"/>
        <rFont val="Arial"/>
        <family val="2"/>
      </rPr>
      <t xml:space="preserve"> para el programa de sustitución que involucra el cierre, desmantelamiento, restauración y reconformación de las áreas intervenidas por las actividades mineras y, las directrices para el diseño, capacitación y puesta en marcha del programa de reconversión o reubicación laboral de pequeños mineros tradicionales que cuenten con título minero y autorización ambiental al interior de los ecosistemas de páramo delimitados, s</t>
    </r>
    <r>
      <rPr>
        <b/>
        <sz val="12"/>
        <rFont val="Arial"/>
        <family val="2"/>
      </rPr>
      <t>us trabajadores y contratistas locales.</t>
    </r>
  </si>
  <si>
    <r>
      <t xml:space="preserve">Artículo 2. </t>
    </r>
    <r>
      <rPr>
        <b/>
        <sz val="12"/>
        <rFont val="Arial"/>
        <family val="2"/>
      </rPr>
      <t xml:space="preserve">propuesta de redacción: </t>
    </r>
    <r>
      <rPr>
        <sz val="12"/>
        <rFont val="Arial"/>
        <family val="2"/>
      </rPr>
      <t xml:space="preserve"> Ámbito de aplicación: los lineamientos ambientales y sociales señalados en el presente acto administrativo orientarán la reglamentación del diseño, capacitación y puesta en marcha del programa de sustitución y del programa de reconversión o reubicación laboral de los pequeños mineros tradicionales, como propietarios de la unidad productiva o trabajadores o contratistas mineros locales, de que tratan el artículo 5 y 10 de la ley 1930 de 2018.</t>
    </r>
  </si>
  <si>
    <t xml:space="preserve">Este Ministerio como ente rector de la política ambiental del país, solo bajo la competencias establecidas puede expedir directrices o lineamientos ambientales.
Frente a la solicitud de ampliar los beneficiaros del programa de reconversión, nos permitimos informar que fue la Ley 1930 de 2018 la que definición quienes son los beneficiarios de dicho programa.
Ley 1930 de 2018, “por medio de la cual se dictan disposiciones para la gestión integral de los páramos en Colombia", en su artículo 5 establece:
ARTÍCULO 5. Prohibiciones. El desarrollo de proyectos, obras o actividades en páramos estará sujeto a los Planes de Manejo Ambiental correspondientes. En todo caso, se deberán tener en cuenta las siguientes prohibiciones:
1. Desarrollo de actividades de exploración y explotación minera. Para el efecto, el Ministerio de Minas y Energía en coordinación con las autoridades ambientales y regionales y con base en los lineamientos que expida el Ministerio de Ambiente y Desarrollo Sostenible reglamentará los lineamientos para el programa de sustitución que involucra el cierre, desmantelamiento, restauración y reconformación de las áreas intervenidas por las actividades mineras, y diseñará, financiará y ejecutará los programas de reconversión o reubicación laboral de los pequeños mineros tradicionales que cuenten con título minero y autorización ambiental, procurando el mejoramiento de sus condiciones de vida.(…).
De acuerdo con el anterior artículo los beneficiarios del programa de reconversión o reubicación laboral son los pequeños mineros tradicionales que cuente con título y autorización ambiental.
</t>
  </si>
  <si>
    <t>Ley 1930 de 2018, “por medio de la cual se dictan disposiciones para la gestión integral de los páramos en Colombia", en su artículo 5 establece:
ARTÍCULO 5. Prohibiciones. El desarrollo de proyectos, obras o actividades en páramos estará sujeto a los Planes de Manejo Ambiental correspondientes. En todo caso, se deberán tener en cuenta las siguientes prohibiciones:
1. Desarrollo de actividades de exploración y explotación minera. Para el efecto, el Ministerio de Minas y Energía en coordinación con las autoridades ambientales y regionales y con base en los lineamientos que expida el Ministerio de Ambiente y Desarrollo Sostenible reglamentará los lineamientos para el programa de sustitución que involucra el cierre, desmantelamiento, restauración y reconformación de las áreas intervenidas por las actividades mineras, y diseñará, financiará y ejecutará los programas de reconversión o reubicación laboral de los pequeños mineros tradicionales que cuenten con título minero y autorización ambiental, procurando el mejoramiento de sus condiciones de vida.(…).
De acuerdo con el anterior artículo los beneficiarios del programa de reconversión o reubicación laboral son los pequeños mineros tradicionales que cuente con título y autorización ambiental.</t>
  </si>
  <si>
    <t xml:space="preserve">
El presente proyecto de Resolución esta reglamentando los artículos 10 y  de manera parcial el articulo 5 de la Ley 1930 de 2018, los cuales  establece que el Ministerio de Minas y Energía en coordinación con las autoridades ambientales y con base en los lineamientos que expida el Ministerio de Ambiente y Desarrollo Sostenible reglamentará los lineamientos ambientales para el diseño, capacitación y puesta en marcha del programa de sustitución que involucra el cierre, desmantelamiento, restauración y reconformación de las áreas intervenidas por las actividades de pequeños mineros tradicionales en páramos, en el marco de los Principios del Art 2 de la Ley 1930 de 2018 y del enfoque diferencial, como el reconocimiento de los habitantes tradicionales de los páramos como personas que, en virtud de lo dispuesto en la ley en pro de la conservación de los páramos, quedan en condiciones especiales de afectación e indefensión y que, por consiguiente, requieren de atención y tratamiento preferencial y prioritario por parte del Gobierno nacional, para brindarles alternativas en el desarrollo del programa de reconversión y sustitución de sus actividades prohibidas.
Así mismo la Ley 1930 de 2018, establece que es el Ministerio de Minas y Energía , la entidad competente para el diseño, financiación e implementación del programa de sustitución y el programa de reconversión o reubicación laboral para los pequeños mineros tradicionales.
De acuerdo con lo anterior estos lineamientos ambientales son el insumo para que el Ministerio de Minas y Energía, reglamente dichos programas y así mismo los diseñe e implemente, y en estas etapas se analizaran los que manifiesta frente a la situación actual de la minería en Pisba</t>
  </si>
  <si>
    <t xml:space="preserve">De acuerdo con su con la actual normativa vigente en área de páramo no se puede adelantar actividades de exploración y explotación de minerales y , la Ley 1930 de 2018, definió que las actividades mineras que se desarrollan al interior del páramo deberán acogerse al programa de sustitución, el cual busca el cierre técnico de las actividades mineras garantizando la ejecución de actividades de cierre físico de las minas, desmantelamiento de infraestructura, restauración del ecosistema y reconformación morfológica y paisajística de las áreas intervenidas.
Por otro lado, frente a los pequeños mineros tradicionales que cuente con título minero e instrumento ambiental, la Ley 1930 de2018, establece que estos mineros deberán acogerse a un programa de reconversión o reubicación laboral, el cual se entiende como el cambio de actividad laboral  para estos pequeños mineros tradicionales.
Así mismo la Ley estableció que a este ministerio le corresponde sobre las actividades minera expedir los lineamientos ambientales para el programa de sustitución y los lineamientos ambientales para el programa de reconversión o reubicación laboral para los pequeños mineros tradicionales que cuente con título minero e instrumento ambiental.
</t>
  </si>
  <si>
    <t>Artículo 4. 4.2 Propuesta de redacción Identificar los escenarios para cada mina o grupo de minas desde el punto de vista minero y ambiental, y las medidas técnicas y tecnológicas óptimas para diseñar el cierre, en concordancia con el avance  y producción en las actividades  mineras y las condiciones ambientales presentes. Incluir actividades de acompañamiento para la formulación e implementación de los cierres mineros.</t>
  </si>
  <si>
    <t>Artículo 5. El diseño, capacitación y puesta en marcha del programa de reconversión o reubicación laboral de pequeños mineros tradicionales como propietarios de la unidad productiva o trabajadores o contratistas mineros locales, ubicados al interior de los ecosistemas de páramo delimitados por este Ministerio a que se refiere el numeral 1 del artículo 5 de la ley 1930 de 2018 en concordancia con el artículo 10, deberá tener en cuenta los siguientes criterios:</t>
  </si>
  <si>
    <t>Artículo 5. 5.1Fomentar o fortalecer la asociatividad como estrategia para la inclusión productiva buscando el desarrollo sostenible y teniendo en cuenta las características y condiciones específicas de los pequeños mineros tradicionales, como propietarios de la unidad productiva o trabajadores o contratistas mineros locales, en área de páramo.</t>
  </si>
  <si>
    <t>Artículo 5.5.2. Propuesta de redacción Incluir acciones de gestión planificada y concertada, conducente a garantizar medios y tiempos, que faciliten a los pequeños mineros tradicionales, como propietarios de la unidad productiva o trabajadores o contratistas mineros locales, adaptarse a la nueva situación, acorde con las competencias misionales, capacidades técnicas y presupuestales de las entidades involucradas.</t>
  </si>
  <si>
    <t xml:space="preserve">FEDERACION DE PRODUCTORES DE CARBON DE BOYACA "FEDECARBOY"
LUIS GABRIEL CHIQUILLO DÍAZ
</t>
  </si>
  <si>
    <t xml:space="preserve">Basados en las cifras reales y evaluaciones socioeconómicas  realizadas tanto por Instituciones, como por sectores productivos, se puede asegurar que hay regiones en las que la economía depende en su mayoría de la dinámica que genera la actividad productiva a la que se refiere el establecimiento de los lineamientos ambientales de esta resolución. Por esta razón, es importante que la percepción e instrucciones que deje la toma de esta medida, permita que se proyecte con la gradualidad adecuada, sin que esto se vaya a confundir con la pérdida de efectividad o la demora injustificada en el programa de sustitución. Para solo dar una idea de este impacto, en los 32 títulos mineros que cuentan con registro minero y licencia ambiental en el Páramo de Pisba, se generan actualmente unos 1.200 empleos directos y se puede afirmar que no hay Unidades Productivas Mineras de tan pequeña escala, como se sugiere al hablar de pequeños mineros tradicionales.  </t>
  </si>
  <si>
    <t>Artículo 3. 3.9  propuesta de redacción: Incluir actividades orientadas a estimular el estudio, la investigación científica, la asistencia técnica, la transferencia tecnológica y la innovación en las actividades económicas de los páramos, en el marco de las actividades de sustitución y reconversión o reubicación laboral de pequeños mineros tradicionales, como propietarios de la unidad productiva o trabajadores o contratistas mineros locales, acorde con lo establecido en el artículo 11 de la Ley 1930 de 2018.</t>
  </si>
  <si>
    <t xml:space="preserve">Artículo 1. Propuesta de redacción: Establecer los lineamiento ambientales para el programa de sustitución que involucra el cierre programado, desmantelamiento, restauración…….. </t>
  </si>
  <si>
    <t>El artículo 4, en el ítem 4,1, incluye  la temporalidad para los cierres mineros, ya que este Ministerio entiende que el cierre  minero necesita tiempo para ejecutar todas las obras que mineras garantizando la ejecución de actividades de cierre físico de las minas, desmantelamiento de infraestructura, restauración del ecosistema y reconformación morfológica y paisajística de las áreas intervenidas</t>
  </si>
  <si>
    <t xml:space="preserve">Artículo 2. propuesta de redacción: Los lineamientos ambientales señalados en el presente acto administrativo orientarán la reglamentación del diseño, capacitación y puesta en marcha del programa de sustitución y del programa de reconversión o reubicación laboral, de quienes dependen económicamente de la actividad productiva generada en esta pequeña minería tradicional....... </t>
  </si>
  <si>
    <t>G&amp;G MINERIA S.A.S
JOSELYN GUTIERREZ VEGA</t>
  </si>
  <si>
    <t>Articulo 1. Propuesta de redacción: Objeto: establecer los lineamientos socio-ambientales para el programa de sustitución que involucra el cierre, desmantelamiento, restauración y reconformación de las áreas intervenidas por las actividades mineras y, las directrices para el diseño, capacitación y puesta en marcha del programa de reconversión o reubicación laboral de  mineros tradicionales, que cuenten con título minero y autorización ambiental, los trabajadores mineros y comunidades al interior de los ecosistemas de páramo delimitados.</t>
  </si>
  <si>
    <t>La Ley 1930 de 2018, “por medio de la cual se dictan disposiciones para la gestión integral de los páramos en Colombia", en su artículo 5 establece:
ARTÍCULO 5. Prohibiciones. El desarrollo de proyectos, obras o actividades en páramos estará sujeto a los Planes de Manejo Ambiental correspondientes. En todo caso, se deberán tener en cuenta las siguientes prohibiciones:
1. Desarrollo de actividades de exploración y explotación minera. Para el efecto, el Ministerio de Minas y Energía en coordinación con las autoridades ambientales y regionales y con base en los lineamientos que expida el Ministerio de Ambiente y Desarrollo Sostenible reglamentará los lineamientos para el programa de sustitución que involucra el cierre, desmantelamiento, restauración y reconformación de las áreas intervenidas por las actividades mineras, y diseñará, financiará y ejecutará los programas de reconversión o reubicación laboral de los pequeños mineros tradicionales que cuenten con título minero y autorización ambiental, procurando el mejoramiento de sus condiciones de vida.(…).
De acuerdo con el anterior artículo los beneficiarios del programa de reconversión o reubicación laboral son los pequeños mineros tradicionales que cuente con título y autorización ambiental.</t>
  </si>
  <si>
    <t>Artículo 2. propuesta de redacción Ámbito de aplicación: los lineamientos ambientales y sociales señalados en el presente acto administrativo orientarán la reglamentación del diseño, capacitación y puesta en marcha del programa de sustitución y del programa de reconversión o reubicación laboral de los  mineros tradicionales: tanto propietarios de unidades productivas como a los trabajadores que laboran en dichas unidades de que tratan el artículo 5 y 10 de la ley 1930 de 2018.</t>
  </si>
  <si>
    <t>Artículo 3. 3.3. Propuesta de redacción. Asegurar que las estrategias y acciones de los programas de sustitución minera y reconversión o reubicación laboral sean diferenciadas, considerando las particularidades biofísicas, económicas, sociales y culturales de los territorios para la gestión de estos. Todos los programas propuestos deben ser concertados con cada uno de los actores, respetando dichas particularidades</t>
  </si>
  <si>
    <t>Personería Municipal de Suratá
Jhon Edgar Castillo Cadena</t>
  </si>
  <si>
    <t>CONSIDERANDOS: propuesta de redacción:  Que el Ministerio de Minas y Energía, en articulación con el Ministerio de Medio Ambiente y desarrollo sostenible y demás autoridades ambientales implicadas, contemplarán en el diseñó y puesta en marcha de los programas de sustitución y la reubicación o reconversión laboral de los pequeños mineros tradicionales, las disposiciones señaladas en los artículos 11, 12, 15, 17 y 18 de la ley de páramos, y/o las normas que la modifiquen o sustituyan</t>
  </si>
  <si>
    <t>Ministerio de Minas y Energía
Andrés Mauricio Vidal</t>
  </si>
  <si>
    <t>Considerandos
Resolución: "Que el numeral 2 del artículo 248 de la Ley 685 (…) e solicita eliminar este párrafo ya que este es aplicable únicamente a los procesos derivados de
que trata el articulo 31 de la Ley 685 de 2001, toda vez que no contemplaría la población objetivo
establecida en la Ley 1930 de 2018 (Títulos mineros, pequeña escala, con instrumento ambiental,
actividades desde el 16 junio de 201</t>
  </si>
  <si>
    <t>Memoria
Justificativa: "La ley 685 de 2001 artículo 248 numeral 2 establece que (…) la acción del
Gobierno estará a la capacitación de nuevas actividades económicas o
complementarias a la actividad minera, a su financiación y manejo social. Se solicita eliminar este párrafo ya que este es aplicable únicamente a los procesos derivados de
que trata el articulo 31 de la Ley 685 de 2001, toda vez que no contemplaría la población objetivo
establecida en la Ley 1930 de 2018 (Títulos mineros, pequeña escala, con instrumento ambiental,
actividades desde el 16 junio de 2011)</t>
  </si>
  <si>
    <t>Memoria
Justificativa, pagina 23, Definición pequeño minero tradicional. Esta definición ya fue previamente
remitida por el Ministerio de minas y energía y puede ser incluida dentro del
glosario del documento.
Con relación a las notas al pie es necesario que se relacione la referencia
de la nota 40 lado que a partir de ella se generan definiciones determinantes
en el documento de memoria justificativa y en el acto administrativo</t>
  </si>
  <si>
    <t>Memoria
Justificativa, En la página 30 numeral 5.2.1, En el lineamiento número uno se recomienda incluir que se realizará el plan de cierre de forma
gradual sucesiva y continúa bajo un escenario de aprovechamiento decreciente del mineral</t>
  </si>
  <si>
    <t>Memoria
Justificativa, Sobre el análisis de riesgo y Cambio Climático, Sobre el análisis de riesgo y Cambio Climático</t>
  </si>
  <si>
    <t>Memoria
Justificativa, Pagina 33 Lineamiento 1, Se considera necesario no limitar el cumplimiento de este lineamiento a únicamente a sector Minero
energético y a las corporaciones. Se recomienda incluir a otros sectores como min ciencia, min
educación y ampliar a las autoridades ambientales teniendo en cuenta la presencia de grandes
centros urbanos, PNN, ANLA, MADS.</t>
  </si>
  <si>
    <t>Memoria
Justificativa, Pagina 36 numeral 5.4.4 Sobre la GARANTÍA DE TIEMPOS Y MEDIOS, Se sugiere la siguiente redacción:
…
Y es este enfoque de derechos sociales y ambientales el que direccionará la
formulación de estrategias y acciones tendientes a la sustitución de las
actividades mineras en páramos de forma progresiva, con aprovechamiento
decreciente del mineral, por etapas definidas, con alcances y resultados
concretos y medibles, acordes a las particularidades de cada complejo de
páramos, evitando generar rupturas abruptas de los medios de vida y acervo
cultural de los habitantes de estos ecosistemas</t>
  </si>
  <si>
    <t>Memoria
Justificativa, A lo largo del documento no se ha observado un lineamiento que garantice el seguimiento y control a
la no reincidencia en la actividad o al acaparamiento de las áreas explotadas por personas que
pretendan realizar actividades al margen de la legalidad. Esta es una actividad que requiere
igualmente monitoreo y seguimiento para lo cual es necesario definir los responsables y recursos
para ello.</t>
  </si>
  <si>
    <t>Memoria
Justificativa, Pagina 46 Numeral 5.5.1 Sobre los
ESCENARIOS PARA EL CIERRE
MINERO, Se considera necesario dejar la claridad de la realización del aprovechamiento decreciente del
mineral, “Puntualmente con relación a las actividades mineras, se
deberán tener en cuenta características como el tipo de
minería, método de explotación, avance minero,
proyecciones, tipo de minerales, actividades e
infraestructura de explotación y beneficio, necesidad de
recursos naturales actuales, personal, entre otras,
condiciones que permitirán establecer el periodo de tiempo
requerido por actividad minera para adelantar el plan de
cierre minero, permitiendo el aprovechamiento decreciente
del mineral”</t>
  </si>
  <si>
    <t>Resolución Capítulo
1 Artículo 3. 3.1 a 3.9</t>
  </si>
  <si>
    <t>Articulo 3º.3.6. Sobre la educación y la participación. Solicitamos, teniendo en cuenta las competencias del MME y de las autoridades ambientales, que el
liderazgo de estos dos numerales estén a cargo de las autoridades ambientales competentes</t>
  </si>
  <si>
    <t>Articulo 4º. 4.2. Incluir actividades de acompañamiento técnico para la formulación e
implementación de los cierres mineros.
implementación de los cierres mineros
Al respecto debe quedar claro el responsable de la formulación e implementación de los cierres
mineros tanto por parte de la autoridad minera y ambiental.ncluir actividades de acompañamiento técnico para la formulación e
implementación de los cierres mineros por parte de la autoridad minera y
ambiental</t>
  </si>
  <si>
    <t>se realiza el ajuste de redacción en el artículo 4</t>
  </si>
  <si>
    <t>Articulo 4º. 4.10, Diseñar e implementar acciones conjuntas de reconformación morfológica
de áreas afectadas por las actividades mineras desde el punto de vista paisajístico y ecológico. Se sugiere que se precise el término "conjuntas" En cualquier caso, estas acciones deben ser
lideradas por autoridades ambientales, esto por las competencias de las autoridades</t>
  </si>
  <si>
    <t>se acepta el comentario y se modifica el artículo 4, ítem 10</t>
  </si>
  <si>
    <t>Articulo 4º. 4.13. Aclarar que se realizará lo que se establece siempre y cuando aplique ya
que no en todas las áreas aplican las directrices del Plan Nacional de
Restauración como lo indica la inclusión del numeral 4.13.Aclarar que se realizará lo que se establece siempre y cuando aplique ya que no en todas las áreas
aplican las directrices del Plan Nacional de Restauración como lo indica la inclusión del numeral
4.13.</t>
  </si>
  <si>
    <t xml:space="preserve"> Este ítem trata sobre el enfoque diferencial de cada uno de los programas, frente a la participación de los actores esta contemplado en artículo 3 ítem 4 en el cuál se establece que los diferentes actores interesados deberán participar en la adopción de los programas</t>
  </si>
  <si>
    <t>Artículo 3. 3.5. Propuesta de redacción. Generar estrategias y acciones dentro de los programas que brinden a las comunidades mineras el tiempo y los medios para que puedan realizar un cierre técnico y adaptarse a la nueva situación laboral y económica. Estos tiempos deben estar enmarcados dentro del plan de cierre aprobado por las autoridades minero ambientales y siguiendo los términos de referencia que expidan dichas entidades.</t>
  </si>
  <si>
    <t>El lineamiento del artículo 3, ítem 3 establece : Incorporar elementos provenientes de la evaluación de amenazas, vulnerabilidad y riesgos en las actividades mineras objeto del programa de sustitución durante la etapa de cierre y poscierre minero. El cual ya incluye lo propuesto en el comentario</t>
  </si>
  <si>
    <t>se modifica la redacción en la memoria justificativa y en el proyecto de resolución artículo 4, ítem 7.</t>
  </si>
  <si>
    <t>el comentario al artículo 4 ítem 8</t>
  </si>
  <si>
    <t>1. Documento memoria justificativa , zonas de extracción minera y escombreras (0.0%) y zonas urbanizadas (0.0%).¿Si las áreas de minería en páramo representan el 0.0% cuál es la justificación para hacer la propuesta?
Revisar proporción de área en minería en páramos</t>
  </si>
  <si>
    <t>Se acepta  se modifica el artículo 4, numeral 11, así: Los planes, programas y proyectos de restauración y conservación contribuirán al bienestar de los habitantes tradicionales de páramo.</t>
  </si>
  <si>
    <t xml:space="preserve">
El PNR traza unas líneas generales para la restauración en diferentes circunstancias, por tal motivo no se identifican los casos en los que no aplique. </t>
  </si>
  <si>
    <t>la Sentencia T-361 de 2017 ordenó a este ministerio:
“19.3 (…) el MADS deberá diseñar o crear un programa de reconvención o sustitución de dichas labores, proceso en el cual deberán participar el Ministerio de Minas y Energía, y el Ministerio de Agricultura y Desarrollo Rural, tanto en la fase de formulación como en la de ejecución. En ese acto administrativo, se deberán reconocer los principios y metas que regirán esa actuación. Además, establecerá un límite temporal de la duración de la política y fijará las alternativas que protegerán el derecho de subsistencia de las comunidades afectadas con la proscripción de la actividad. (..)”
Así mismo, la Ley 1930 de 2018, “por medio de la cual se dictan disposiciones para la gestión integral de los páramos en Colombia", en su artículo 5 establece:
ARTÍCULO 5. Prohibiciones. El desarrollo de proyectos, obras o actividades en páramos estará sujeto a los Planes de Manejo Ambiental correspondientes. En todo caso, se deberán tener en cuenta las siguientes prohibiciones:
1.	Desarrollo de actividades de exploración y explotación minera. Para el efecto, el Ministerio de Minas y Energía en coordinación con las autoridades ambientales y regionales y con base en los lineamientos que expida el Ministerio de Ambiente y Desarrollo Sostenible reglamentará los lineamientos para el programa de sustitución que involucra el cierre, desmantelamiento, restauración y reconformación de las áreas intervenidas por las actividades mineras, y diseñará, financiará y ejecutará los programas de reconversión o reubicación laboral de los pequeños mineros tradicionales que cuenten con título minero y autorización ambiental, procurando el mejoramiento de sus condiciones de vida.(…)
Adicionalmente la Ley 1930 de 2018, en su artículo 10 y 18 establece:
ARTÍCULO 10. De las actividades agropecuarias y mineras. Los Ministerios de Agricultura y Desarrollo Rural, Minas y Energía y sus entidades adscritas o vinculadas y las entidades territoriales, en coordinación con las Corporaciones Autónomas Regionales, y bajo las directrices del Ministerio de Ambiente y Desarrollo Sostenible, concurrirán para diseñar, capacitar y poner en marcha programas de sustitución y reconversión de las actividades agropecuarias de alto impacto y pequeños mineros tradicionales que se venían desarrollando con anterioridad al 16 de junio de 2011 previa definición y que se encuentren al interior del área de páramo delimitada, con el fin de garantizar la conservación de los páramos y el suministro de servicios ecosistémicos.
 En el marco de estas acciones se deberá brindar a las comunidades el tiempo y los medios para que estas puedan adaptarse a la nueva situación, para lo cual se deberán tener en cuenta los resultados de la. caracterización de los habitantes del páramo para lograr una transición gradual y diferenciada por tipo de actor.
 Podrá permitirse la continuación de las actividades agropecuarias de bajo impacto que se vienen desarrollando en las zonas de páramo delimitados, haciendo uso de las buenas prácticas que cumplen con los estándares ambientales y en defensa de los páramos.
 Las actividades agrícolas de bajo impacto y ambientalmente sostenibles se deberán ceñir a los lineamientos que para el efecto establezca el Ministerio de Agricultura y el Ministerio de Ambiente y Desarrollo Sostenible.
 Parágrafo. A efectos de dar cumplimiento a estas disposiciones se deberán involucrar los actores públicos y privados que se estimen pertinentes.
Artículo 18. Planes, programas y proyectos. Los procesos de sustitución o reconversión de actividades agropecuarias de alto impacto y los procesos de sustitución de las actividades mineras, deberán estar acompañados de planes, programas y proyectos orientados a la conservación y restauración de los páramos. Dichos planes, programas y proyectos propenderán por mejorar la calidad de vida de los habitantes tradicionales de estas zonas y deberán ser vinculados de manera prioritaria a título individual o través de las asociaciones existentes.
 Las autoridades regionales y locales del Sistema Nacional Ambiental (SINA), así como el Ministerio de Agricultura y Desarrollo Rural y sus entidades adscritas y vinculadas, serán las encargadas del diseño, estructuración, y contratación de estos proyectos, bajo los lineamientos que establezca el plan de manejo del páramo. 
El Ministerio de Minas y Energía y la Agencia Nacional de Minería deberán elaborar el programa de sustitución de las actividades mineras identificadas al interior del páramo delimitado en la que se deberá incorporar el cierre y desmantelamiento de las áreas afectadas y la reubicación o reconversión laboral de los pequeños mineros tradicionales. Las actividades agrícolas de bajo impacto y ambientalmente sostenibles estarán sujetas a los lineamientos que se expidan para el efecto por parte de las autoridades competentes
De acuerdo con lo anteriores artículos, la Ley 1930 de 2018, definió que las actividades mineras que se desarrollan al interior del páramo deberán acogerse al programa de sustitución, el cual busca el cierre técnico de las actividades mineras garantizando la ejecución de actividades de cierre físico de las minas, desmantelamiento de infraestructura, restauración del ecosistema y reconformación morfológica y paisajística de las áreas intervenidas.
Por otro lado, frente a los pequeños mineros tradicionales que han desarrollado la actividad minera en el  páramo Santurbán, la Sentencia T361 y la Ley 1930 de2018, establecen que estos mineros deberán acogerse a un programa de reconversión o reubicación laboral, el cual se entiende como el cambio de actividad laboral o de subsistencia para estos pequeños mineros tradicionales, así mismo la Ley establece que dicho programa deberá propender por mejorar las condiciones de vida de estos pequeños mineros y por ultimo le estableció al Ministerio de Minas y Energía y a la Agencia Nacional de Minería competencia para elaborar y ejecutar el programa de reconversión.</t>
  </si>
  <si>
    <t>se acepta y modifica el artículo 5, ítem 3</t>
  </si>
  <si>
    <t>la producción no es un isntrumento,por lo cual se dejo el artículo 4, ítem 2 así: 2.	Identificar los escenarios para cada mina o grupo de minas desde el punto de vista minero y ambiental y las medidas técnicas y tecnológicas óptimas para diseñar el cierre, en concordancia con el avance de las actividades mineras, las condiciones ambientales presentes, el Plan de trabajos y obras y el instrumento ambiental aprobado. Incluir actividades de acompañamiento técnico para la formulación e implementación de los cierres mineros.</t>
  </si>
  <si>
    <t>Al leer el proyecto de resolución nos asalta la duda,  con respecto a quienes están dirigidos  los programas y proyectos, cuando se habla de mineros tradicionales, pareciera que solamente se refieren a las personas que ejercen como trabajadores mineros; porque debemos aclarar que mineros tradicionales involucra a:  propietarios de unidades productivas (titulares), trabajadores mineros, comunidades que se han involucrado en la cadena productiva de un determinado sector, personas que prestan sus servicios como contratistas independiente y prestadores de servicios en general que hacen parte de los empleos indirectos del sector minero. (todos estos actores serán afectados por los cierres de las unidades productivas).</t>
  </si>
  <si>
    <t>De acuerdo con la Ley 1930 de 2018, articulo 5, el programa de reconversión o reubicación laboral es para los pequeños mineros tradicionales que cuente con título e instrumento ambiental y el mismo articulo establece que corresponde a Ministerio de minas reglamentar dicho artículo, por tanto no corresponde a este Ministerio definir que es un pequeño minero tradicional, sino de acuerdo con la ley 1930 de 2018, expedir los lineamientos o directrices para el programa de sustitución y reconversión o reubicación laboral. os cuales son insumo para la reglamentación que debe realizar el Ministerio de Minas y Energía.</t>
  </si>
  <si>
    <t>De acuerdo con la Ley 1930 de 2018, las actividades de minería en área de páramo están prohibidas y las áreas intervenidas por minería deben acogerse al programa de sustitución que  involucra el cierre, desmantelamiento, restauración y reconformación de las áreas intervenidas. por lo cual el cierre corresponde a un cierre adelantado y no a un proyecto minero normal</t>
  </si>
  <si>
    <t>Artículo 4.4.2. Propuesta de redacción Identificar los escenarios para cada mina o grupo de minas desde el punto de vista minero y ambiental, y las medidas técnicas y tecnológicas óptimas para diseñar el cierre, en concordancia con el avance  y producción en las actividades  mineras y las condiciones ambientales presentes. Incluir actividades de acompañamiento para la formulación e implementación de los cierres mineros.</t>
  </si>
  <si>
    <r>
      <t>Artículo 4.4.7. Incorporar un programa de monitoreo de la estabilidad química del agua durante el cierre y poscierre de la actividad minera,</t>
    </r>
    <r>
      <rPr>
        <b/>
        <sz val="12"/>
        <rFont val="Arial"/>
        <family val="2"/>
      </rPr>
      <t xml:space="preserve"> incluyendo los responsables y los costos</t>
    </r>
    <r>
      <rPr>
        <sz val="12"/>
        <rFont val="Arial"/>
        <family val="2"/>
      </rPr>
      <t>, que deben ser definidos en los términos de referencia que las entidades competentes hayan expedido, específicamente para la eventualidad de los cierres anticipados</t>
    </r>
  </si>
  <si>
    <t>Los lineamientos están dados para el cierre de la actividad minera, y estos se basan en el instrumento ambiental de los proyectos mineros, adicionalmente el cierre debe estar de acuerdo con el plan de manejo ambiental aprobado por la autoridad ambiental competente y con el plan de trabajo y obras aprobado por  la autoridad minera.</t>
  </si>
  <si>
    <t>Artículo 5. propuesta de redacción: El diseño, capacitación y puesta en marcha del programa de reconversión o reubicación laboral de  mineros tradicionales, sus trabajadores y demás actores que se afectados y que se ubiquen en el l interior de los ecosistemas de páramo delimitados por este Ministerio a que se refiere el numeral 1 del artículo 5 de la ley 1930 de 2018 en concordancia con el artículo 10, deberá tener en cuenta los siguientes criterios:</t>
  </si>
  <si>
    <t>establecer la obligatoriedad de aspectos como (1) realizar censos de los afectados, tema que si bien se establece en la memoria justificativa, no queda plasmado dentro del acto administrativo. (2) financiación de asesorías que requieran las comunidades, de acuerdo con los dispuesto en la sentencia referida. Este aspecto, no se tiene en cuenta en las memorias (3) injerencia de las comunidades en el monitoreo y control de las medidas tomadas. Se abordará en otro punto. Sin perjuicio de lo anterior, en todo caso se considera que para la expedición de estos lineamientos, que serán las bases de la reglamentación de los programas de sustitución, se debe tener en cuenta la participación directa, efectiva, y con todas las garantías que plantea la sentencia referida, lo que implica una deliberación con la comunidad, que no se agota con los meros comentarios de los actores, a través de este ejercicio. Me permito citar: "Lo que en realidad se ordena corresponde a que se precisen los elementos que delinearán dicho programa, aspectos que deben ser discutidos por los afectados desde la misma consagración de la prohibición de actividades. Conjuntamente, este juez es consiente que las diferentes autoridades ambientales comenzaron a diseñar y ejecutar planes y programas de sustitución o reconversión de actividades prohibidas en la zona del Páramo de Santurbán, por lo que es necesario que estas políticas sociales se articulen con el sistema que se ordena en esta sentencia. En todo caso, deberá darse participación a los afectados con las prohibiciones y a las organizaciones sociales interesadas, en espacios de deliberación a los que sea sensible el diseño y concepción de las medidas que se adopten" (Subrayado fuera de texto.</t>
  </si>
  <si>
    <t>De acuerdo con la Ley 1930 de 2018, es el Ministerio de minas y Energía, el competente el diseñar y poner en marcha los programas de sustitución y reconversión o reubicación de los pequeños mineros tradicionales, bajo las directrices de este Ministerio y en articulación con las autoridades ambientales competentes, como lo contempla el articulo 10.</t>
  </si>
  <si>
    <t xml:space="preserve">Artículo 3, 3,3 propuesta de redacción:3.3. Asegurar que las estrategias y acciones de los programas de sustitución minera y reconversión o reubicación laboral sean diferenciadas, considerando las particularidades biofísicas, económicas, sociales y culturales de los territorios para la gestión de estos; así como las condiciones de vulnerabilidad de los habitantes de estos territorios. </t>
  </si>
  <si>
    <t>se acepta y se modifica el articulo 3 ítem 3,3,</t>
  </si>
  <si>
    <t>se elimina el párrafo solicitado en los considerandos</t>
  </si>
  <si>
    <t>se elimina el párrafo solicitado en la memoria justificativa</t>
  </si>
  <si>
    <t xml:space="preserve">La Ley 1930 de 2018, el articulo 5 estableció que  este Ministerio deberá definir los lineamientos ambientales para el programa de sustitución y así mismo dicha Ley establece que corresponde al Ministerio de Minas y energía reglamentar el programa de sustitución que involucra el cierre, desmantelamiento y reconformación de las áreas antevenidas con minería. En tal sentido el Ministerio de Minas y energía deberá definir los aspectos técnicos y financieros de dicho programa. </t>
  </si>
  <si>
    <t>El lineamiento esta en el maro de lo establecido en la Ley 1930 de 2018, en sus artículos 5 y 11, así mismo se debe tener en cuenta que dicha Ley también establece a otros sectores responsabilidades frente al programa de reconversión de pequeños mineros tradicionales, como es el artículo 11: ARTÍCULO 11. Investigación y asistencia técnica. Las autoridades competentes, en alianza con los institutos de investigación del sector agropecuario, del sector minero-energético y del Sistema Nacional Ambiental, la academia, y organizaciones de la sociedad civil, promoverán el desarrollo de acciones orientadas a estimular el estudio, la investigación científica, la asistencia técnica, la transferencia tecnológica y la innovación en las actividades económicas de los páramos, en el marco de la sustitución y reconversión de actividades: agropecuarias y de pequeños mineros tradicionales, así como el fortalecimiento, la conservación y la protección de los conocimientos ancestrales y tradicionales, como elementos fundamentales para el manejo y conservación de los páramos.</t>
  </si>
  <si>
    <t>Memoria
Justificativa, Pagina 34 Numeral 5.4.2 Sobre el
ENFOQUE DIFERENCIAL. Teniendo en cuenta la necesidad de caracterizar los habitantes de Paramo, se considera necesario
precisar del alcance de la misma y la competencia para su realización, pues corresponde a las
autoridades ambientales, de agricultura y mineras realizar dicha caracterización por lo cual se
considera necesario precisar. Ahora bien, teniendo en cuenta lo establecido en el numeral 5.4.3
Sobre la PARTICIPACIÓN, respecto a la competencia del DANE para la realización del censo de los
habitantes tradicionales del páramo, se considera pertinente que esta misma entidad realice la
caracterización de los habitantes de páramo</t>
  </si>
  <si>
    <t xml:space="preserve">El lineamiento esta en concordancia con lo establecido en la Ley 1930 de 2018, el artículo 15 de la e en mención establece que las autoridades ambientales, el Ministerio de Agricultura y Desarrollo Rural, sus entidades - adscritas y vinculadas, el Ministerio de Minas y Energía, la Agencia Nacional de Minería, los entes territoriales, y demás entidades competentes acordarán de manera participativa con las comunidades que habitan los páramos, las acciones para la adopción del programa de sustitución de actividades mineras y del programa de reconversión o reubicación laboral de pequeños mineros tradicionales en páramo, permitiendo la  deliberación del diseño y la concepción de las medidas que se pretenden adoptar.  
Así mismo frente a las competencias del DANE, la ley establece en su artículo 12:
ARTÍCULO 12. DISEÑO DE ESTRATEGIAS CON ENFOQUE DIFERENCIAL PARA LOS HABITANTES TRADICIONALES DE LOS PÁRAMOS. Se propenderá por un enfoque diferencial de los habitantes de los páramos para el diseño de alternativas dirigidas a esta población, teniendo en cuenta la caracterización y el análisis de uso, tenencia y ocupación del territorio. Lo anterior deberá contar con apoyo directo de las entidades del sector agropecuario, de minas y energía y las demás que se consideren pertinentes.
PARÁGRAFO 1. Las autoridades competentes concurrirán para mantener actualizada la información de uso, ocupación y tenencia.
PARÁGRAFO 2. Para efectos del cumplimiento del presente artículo, el DANE realizará un censo de los habitantes tradicionales del páramo.
De acuerdo con el anterior artículo la Ley ya estableció la competencia del DANE, frente a los programas.
</t>
  </si>
  <si>
    <t>Memoria
Justificativa, Pagina 39 numeral 5.4.5 Sobre
EDUCACIÓN Y SENSIBILIZACIÓN
AMBIENTAL., Se considera necesario definir los responsables de las capacitaciones señaladas</t>
  </si>
  <si>
    <t xml:space="preserve">
El presente proyecto de Resolución esta reglamentando los artículos 10 y  de manera parcial el articulo 5 de la Ley 1930 de 2018, los cuales  establece que el Ministerio de Minas y Energía en coordinación con las autoridades ambientales y con base en los lineamientos que expida el Ministerio de Ambiente y Desarrollo Sostenible reglamentará los lineamientos ambientales para el diseño, capacitación y puesta en marcha del programa de sustitución que involucra el cierre, desmantelamiento, restauración y reconformación de las áreas intervenidas por las actividades de pequeños mineros tradicionales en páramos, en el marco de los Principios del Art 2 de la Ley 1930 de 2018 y del enfoque diferencial, como el reconocimiento de los habitantes tradicionales de los páramos como personas que, en virtud de lo dispuesto en la ley en pro de la conservación de los páramos, quedan en condiciones especiales de afectación e indefensión y que, por consiguiente, requieren de atención y tratamiento preferencial y prioritario por parte del Gobierno nacional, para brindarles alternativas en el desarrollo del programa de reconversión y sustitución de sus actividades prohibidas.
Así mismo la Ley 1930 de 2018, establece que es el Ministerio de Minas y Energía , la entidad competente para el diseño, financiación e implementación del programa de sustitución y el programa de reconversión o reubicación laboral para los pequeños mineros tradicionales.
De acuerdo con lo anterior estos lineamientos ambientales son el insumo para que el Ministerio de Minas y Energía, reglamente dichos programas y así mismo los diseñe e implemente, y en estas etapas se analizaran los que manifiesta frente a la situación actual de la minería en Pisba. 
Frente a la posibilidad que exista  explotación ilícita de minerales en los páramos deberá ser tratada bajo lo establecido  en  la Ley 685 de 2001 y Ley 1333 de 2009</t>
  </si>
  <si>
    <t>Memoria
Justificativa, Pagina 46 Numeral 5.4.7 Sobre la
INVESTIGACIÓN Y ASISTENCIA
TÉCNICA, e considera necesario vincular a Minciencias y realizar vínculos con la academia a fin de identificar
iniciativas de orden académico, tesis de grado, posgrado , maestría o doctorado que puedan aporta a
los proceso de asistencia técnica e investigación en el marco de los programas de sustitución y
reconversión laboral.</t>
  </si>
  <si>
    <t>la Ley 1930 de 2018 en el artículo 11, establece frente a la investigación y la asistencia técnica que las autoridades competentes, los institutos de investigación del sector agropecuario, del sector minero-energético y del Sistema nacional Ambiental, la academia, y organizaciones de la sociedad civil, promoverán el desarrollo de acciones orientadas a estimular el estudio, la investigación científica, la asistencia técnica, la transferencia tecnológica y la innovación en las actividades económicas de los páramos, en el marco de la sustitución y reconversión de actividades agropecuarias y de pequeños mineros tradicionales.
Por lo que se considera que la Ley ya estableció cuales son las entidades competentes y que adicionalmente  el Ministerio de Minas y Energía, en el diseño e implementación podrá involucrar las instituciones que crean necesarias.</t>
  </si>
  <si>
    <t xml:space="preserve">La Ley 1930 de 2018, el articulo 5 estableció que  este Ministerio deberá definir los lineamientos ambientales para el programa de sustitución y así mismo dicha Ley establece que corresponde al Ministerio de Minas y energía reglamentar el programa de sustitución que involucra el cierre, desmantelamiento y reconformación de las áreas intervenidas con minería. En tal sentido el Ministerio de Minas y energía deberá definir los aspectos técnicos y financieros de dicho programa. </t>
  </si>
  <si>
    <t>Memoria
Justificativa Pagina 62 Numeral 5.5.5 Sobre el
PROGRAMA DE MANTENIMIENTO Y
MONITOREO DE LA ESTABILIDAD
QUÍMICA. Se recomienda incluir dentro de la programa de monitoreo a los sistemas de tratamiento de agua, la
caracterización de los lodos y la disposición final de los mismos.</t>
  </si>
  <si>
    <t>Articulo 3º. 3.8. Incorporar acciones de monitoreo orientadas a comprobar la eficacia de los
programas implementados. Se sugiere cambiar a: incorporar acciones de monitoreo y seguimiento orientadas a la ejecución de
los programas implementados</t>
  </si>
  <si>
    <t>se hace el ajuste redacción propuesto el ítem 3.8</t>
  </si>
  <si>
    <t xml:space="preserve">Articulo 4º. 4. El programa de sustitución de todas las actividades mineras realizadas al
interior de los ecosistemas de páramo delimitados por este Ministerio deberá
elaborarse observando los siguientes lineamientos. Eliminar "todas" para ajustar al articulo 5 de Ley 1930 de 2018 y redunda
</t>
  </si>
  <si>
    <t>Articulo 4º. 4.11.Incrementar la contribución de los planes, programas y proyectos
orientados a la conservación y restauración en el mejoramiento de las
condiciones de vida de los habitantes tradicionales de páramo. Se sugiere eliminar la expresión "el mejoramiento de las condiciones de vida de los habitantes
tradicionales de páramo" y centrar la redacción en la conservación y restauración del ecosistema
porque tal como está redactado desborda el objetivo institucional del Ministerio de Minas y Energía y
habría que incluir a otras entidades del sector público con el fin de mejorar las condiciones de todos
los habitantes tradicionales del páramo en general.</t>
  </si>
  <si>
    <t>Se acepta y modificar el artículo 4.´iem 11</t>
  </si>
  <si>
    <t>Articulo 4º. 4.3. Incorporar elementos provenientes de la evaluación de amenazas,
vulnerabilidad y riesgos en las actividades mineras objeto del programa de
sustitución durante la etapa de cierre y poscierre minero. Si bien es necesario considerar elementos relacionados para la evaluación de amenazas,
vulnerabilidad y riesgo, es necesario dejar expresamente definido sobre quien recae la
responsabilidad operativa de la evaluación y decisión de esta incorporación, adicionalmente, es
necesario considerar el tiempo que conlleve esta evaluación y decisión frente a la ejecución de
actividades del cierre mismo que debe ser gradual, continuo y sucesivo</t>
  </si>
  <si>
    <t>Estos lineamientos son establecidos bajos la normativa minera ambiental actual vigente para los proyectos mineros. Así mismo  De acuerdo con la Ley 1930 de 2018, articulo 5, el programa de reconversión o reubicación laboral es para los pequeños mineros tradicionales que cuente con título e instrumento ambiental y el mismo articulo establece que corresponde a Ministerio de minas reglamentar dicho artículo, por tanto no corresponde a este Ministerio definir que es un pequeño minero tradicional, sino de acuerdo con la ley 1930 de 2018, expedir los lineamientos o directrices para el programa de sustitución y reconversión o reubicación laboral. os cuales son insumo para la reglamentación que debe realizar el Ministerio de Minas y Energía.</t>
  </si>
  <si>
    <t>Articulo 4º. 4.4. incorporar criterios de adaptación al cambio climático en los escenarios de
transición que implique la sustitución de la actividad minera. La sustitución como se refiere la Ley involucra el cierre, desmantelamiento, reconformación y
restauración, la cual se desarrollará de manera gradual, sucesiva y continua pero no corresponden a
un escenario de transición en tiempo. Por lo anterior, no es claro el alcance de lo que se pretende
frente a criterios de adaptación al cambio climático en el programa de sustitución que aplica a áreas
intervenidas por la actividad minera. Solicitamos, teniendo en cuenta las competencias del MME y de las autoridades
ambientales, que el liderazgo de este numeral esté a cargo de las autoridades
ambientales competentes.</t>
  </si>
  <si>
    <t xml:space="preserve">Articulo 4º. 4.5.ncorporar directrices técnicas que permitan asegurar la estabilidad física del
sitio de la mina (instalaciones, depósitos de la actividad minera o botaderos,
taludes, túneles y galerías) durante la etapa de cierre minero y
su permanencia en el poscierre. Eliminar, técnicamente son botaderos. Túneles es igual a galerías
</t>
  </si>
  <si>
    <t>Se acepta y se modifica el artículo 4, ítem 5</t>
  </si>
  <si>
    <t>Articulo 4º.4.6.ncorporar medidas técnicas que prevengan los efectos adversos en la
calidad ambiental local en suelos y aguas superficiales y subterráneas,
asegurando la estabilidad química del drenaje minero que se genere en
instalaciones y depósitos mineros durante la etapa de cierre y poscierre.
Se debe precisar el tiempo que se considera como “poscierre” y ajustar la palabra medidas técnicas,
es decir, son medidas o son técnicas. Recomendamos analizar posibilidad de cambiar la palabra
"asegurando" por "procurando. Incorporar técnicas que prevengan los efectos adversos en la calidad ambiental
local en suelos y aguas superficiales y subterráneas, asegurando la estabilidad
química del drenaje minero que se genere en instalaciones y depósitos mineros
durante la etapa de cierre y poscierre, hasta el tiempo que se defina en la
reglamentación minera y ambiental.</t>
  </si>
  <si>
    <t xml:space="preserve">Articulo 4º.4.7. incorporar un programa de monitoreo de la estabilidad química del agua
durante el cierre y poscierre de la actividad minera
</t>
  </si>
  <si>
    <t>se acepta y s ajusta la redacción del artículo 4 ítem 4</t>
  </si>
  <si>
    <t>Articulo 4º. 4.8. Incentivar el fortalecimiento de la investigación, la promoción de asesorías
técnicas, la implementación de convenios y el uso de tecnologías más
limpias para la transformación de minerales la minimización y/o eliminación
de sustancias contaminantes en las plantas de beneficio. Se sugiere que se elimine por lo contradictorio y lo que implica “incentivar” acciones en el marco del
Programa de Sustitución, adicionalmente las asesorías técnicas, la implementación de convenios y
el uso de tecnologías desborda lo que se debe considerar en un cierre técnico minero anticipado
siendo esta la circunstancia que predomina en el caso de páramos delimitados. Se sugiere hacer la claridad esto aplicará en el periodo de cierre minero, con el
fin de evitar interpretaciones por parte de los pequeños mineros en cuanto a la
reconversión tecnológica</t>
  </si>
  <si>
    <t>Articulo 4º. 4,12. Incrementar la contribución de los planes, programas y proyectos orientados
a la conservación y restauración en el mejoramiento de las condiciones de
vida de los habitantes tradicionales de páramo. Se sugiere eliminar la palabra incrementar la contribución, toda vez que no es claro su alcance y
tampoco como se mide ese incremento. Así mismo, cambiar "en el mejoramiento" por "con miras al"</t>
  </si>
  <si>
    <t>Articulo 5º. 5.El diseño, capacitación y puesta en marcha del programa de reconversión o
reubicación laboral de pequeños mineros tradicionales ubicados al interior
de los ecosistemas de páramo delimitados por este Ministerio a que se
refiere el numeral 1º del artículo 5 de la ley 1930 de
2018 en concordancia con el artículo 10, deberá tener en cuenta los
siguientes lineamientos:. Se sugiere agregar: "y a la definición que establezca el MME".El diseño, capacitación y puesta en marcha del programa de reconversión o
reubicación laboral de pequeños mineros tradicionales ubicados al interior de
los ecosistemas de páramo delimitados por este Ministerio a que se refiere el
numeral 1º del artículo 5 de la ley 1930 de
2018 en concordancia con el artículo 10 y la definición que establezca el
Ministerio de Minas y Energía</t>
  </si>
  <si>
    <t>se acepta comentario y se modifica el artículo 5</t>
  </si>
  <si>
    <t>5.2. Sobre la PLANIFICACION ACERTADA Y CONCERTADA. Se sugiere modificar por "Planificación acertada y participativa.5.2. Incluir acciones de gestión planificada y participativa, conducente a
procurar medios y tiempos, que faciliten a los pequeños mineros
tradicionales adaptarse a la nueva situación, acorde con las competencias
misionales, capacidades técnicas y presupuestales de las entidades
involucradas.</t>
  </si>
  <si>
    <t>se acepta y modifica el artículo 5, ítem 2</t>
  </si>
  <si>
    <t>Se acepta y se modifica el artículo 5, ítem 4</t>
  </si>
  <si>
    <t>Francisco Gómez Director (E) Instituto de Investigación de Recursos Biológicos Alexander van Humboldt</t>
  </si>
  <si>
    <t>se acepta y se modifica la redacción de acuerdo con la referencia bibliográfica</t>
  </si>
  <si>
    <t>Francisco Gómez Director (E) Instituto de Investigación de Recursos Biológicos Alexander von Humboldt</t>
  </si>
  <si>
    <t xml:space="preserve">1. Panorama general, penúltimo párrafo, El deterioro se evidencia en que el 15% de la vegetación nativa de los complejos de páramo del país, en un área equivalente a 55.000 ha, ha sido reemplazada por otro tipo de coberturas de la tierra. En la página 6 citan a Sarmiento 2017 y dicen que el 13% de los páramos está transformado, pero luego en la página 8 dicen que es el 15%. </t>
  </si>
  <si>
    <t>se modifica la cifra de 13%, ya que de acuerdo con  Sarmiento (2017) el área transformada es el 15.6%</t>
  </si>
  <si>
    <t>Cap.1/ Art. 3.7, Desarrollar programas de educación y sensibilización ambiental en las comunidades beneficiarias, en cuanto a prácticas de consumo responsable, ahorro y uso eficiente de los recursos naturales y la energía y conservación de suelos y aguas. Teniendo en cuenta que la competencia para el desarrollo de programas de sensibilización ambiental es del Minambiente y que con base en los lineamientos establecidos en la Resolución MinMinas reglamentará los "lineamientos para el programa de sustitución que involucra el cierre, desmantelamiento, restauración y reconformación de las áreas intervenidas por las actividades mineras, y diseñará, financiará y ejecutará los programas de reconversión o reubicación laboral de los pequeños mineros tradicionales que cuenten con título minero y autorización ambiental, procurando el mejoramiento de sus condiciones de vida"; es necesario que este lineamiento se desarrolle indicándole al Ministerio de Minas cómo desarrollar los programas de educación y sensibilización ambiental</t>
  </si>
  <si>
    <t>Cap. 4/ Art. 4.2, Identificar los escenarios para cada mina o grupo de minas desde el punto de vista minero y ambiental y las medidas técnicas y tecnológicas óptimas para diseñar el cierre, en concordancia con el avance de las actividades mineras y las condiciones ambientales presentes. Incluir actividades de acompañamiento técnico para la formulación e implementación de los cierres mineros. Identificar los escenarios para cada mina o grupo de minas desde el punto de vista minero y ambiental y las medidas técnicas y tecnológicas óptimas para diseñar el cierre, en concordancia con el avance de las actividades mineras y las condiciones ambientales presentes. Incluir actividades de acompañamiento técnico para la formulación e implementación de los cierres mineros.</t>
  </si>
  <si>
    <t>Se acepta y se modifica el artículo 4, ítem 2</t>
  </si>
  <si>
    <t xml:space="preserve">5.3,  Promover nuevas alternativas productivas utilizando sistemas integrados de producción que sean económicamente viables y ambientalmente sostenibles, conservando las condiciones de vida de la población, conforme a la zonificación del plan de manejo de los páramos delimitados por este Ministerio Se recomienda que se usen los conceptos que utiliza la ley1930  en el artículo 5 donde se menciona las prohibiciones y las restricciones que tiene la actividad agropecuaria en páramos, así como hacer referencia a los programas de reconversión y sustitución del artículo 10.  </t>
  </si>
  <si>
    <t>se acepta el comentario y se modifica los lineamientos así: Sobre la EDUCACION Y SENSIBILIZACION AMBIENTAL
6.	articular con las entidades competentes el desarrollo de programas de capacitación en prevención y minimización de la contaminación y los riesgos asociados a los cierres mineros inadecuados.
7.	articular con las autoridades ambientales competentes el desarrollo de programas de educación y sensibilización ambiental en las comunidades beneficiarias, en cuanto a prácticas de consumo responsable, ahorro y uso eficiente de los recursos naturales y la energía y conservación de suelos y aguas</t>
  </si>
  <si>
    <t>se acepta y modifica redacción así: Sobre la EDUCACION Y SENSIBILIZACION AMBIENTAL
6.	articular con las entidades competentes el desarrollo de programas de capacitación en prevención y minimización de la contaminación y los riesgos asociados a los cierres mineros inadecuados.
7.	articular con las autoridades ambientales competentes el desarrollo de programas de educación y sensibilización ambiental en las comunidades beneficiarias, en cuanto a prácticas de consumo responsable, ahorro y uso eficiente de los recursos naturales y la energía y conservación de suelos y aguas.</t>
  </si>
  <si>
    <t>Ministerio de Ambiente y Desarrollo Sostenible</t>
  </si>
  <si>
    <t>Dirección de Asuntos Ambientales, sectorial y urbana</t>
  </si>
  <si>
    <t>15 días</t>
  </si>
  <si>
    <t>“Por la cual se establecen los lineamientos ambientales, para la reglamentación del programa de sustitución que involucra el cierre, desmantelamiento, restauración y reconformación de las áreas intervenidas por las actividades mineras y el programa de reconversión o reubicación laboral al interior de los ecosistemas de páramo delimitados por este Ministerio.”</t>
  </si>
  <si>
    <t>Establecer los lineamientos ambientales para el programa de sustitución que involucra el cierre, desmantelamiento, restauración y reconformación de las áreas intervenidas por las actividades mineras y, las directrices para el diseño, capacitación y puesta en marcha del programa de reconversión o reubicación laboral de pequeños mineros tradicionales que cuente con título minero y autorización ambiental al interior de los ecosistemas de páramo delimitados.</t>
  </si>
  <si>
    <t>https://www.minambiente.gov.co/images/Atencion_y_particpacion_al_ciudadano/consultas_publicas_2020/Documentos_Publicacion.rar</t>
  </si>
  <si>
    <t>se ajusta el concepto de pequeños minero tradicional</t>
  </si>
  <si>
    <t>pagina web</t>
  </si>
  <si>
    <t xml:space="preserve">se acepta y mórfica la redacción así: Sobre la ARTICULACION DE RECURSOS
1.	articular  las acciones, instrumentos y estrategias a desarrollar con los recursos, procesos y actores en el marco de gestión integral del páramo.
2. Desarrollar las acciones a que haya lugar para el diseño, financiación y ejecución del programas  de sustitución de actividades mineras y  del programa de reconversión o reubicación laboral de pequeños mineros tradicionales en armonía con los instrumentos de planificación existentes, en el marco de las competencias institucionales de cada sector.
Sobre el ENFOQUE DIFERENCIAL
3. Generar estrategias y acciones diferenciadas en los programas de sustitución minera y reconversión o reubicación laboral, considerando las particularidades biofísicas, económicas, sociales y culturales de los territorios para la gestión de estos; así como las condiciones de vulnerabilidad de los habitantes de estos territorios.
Sobre la PARTICIPACIÓN 
4.	Definir espacios de participación para la adopción de los programas de sustitución y de reconversión o reubicación laboral y evidenciar alternativas que puedan ser incluidas en estos.
Sobre la GARANTIA DE TIEMPO Y MEDIOS
5.	Generar estrategias y acciones dentro de los programas que brinden a las comunidades mineras el tiempo y los medios para que puedan realizar un cierre técnico y adaptarse a la nueva situación laboral y económica.
articular acciones con las diferentes entidades para incluir actividades orientadas a estimular el estudio, la investigación científica, la asistencia técnica, la transferencia tecnológica y la innovación en las actividades económicas de los páramos, en el marco de las actividades de sustitución y reconversión o reubicación laboral de pequeños mineros tradicionales acorde con lo establecido en el artículo 11 de la Ley 1930 de 2018.
</t>
  </si>
  <si>
    <t>No se acepta el comentario, el documento anexo explica los criterios a tener en cuenta para la incorporación de criterios de cambio climático así:
No obstante, la gestión de los territorios debe incorporar criterios y acciones concretas de adaptación ante las posibles amenazas derivadas del aumento de la temperatura y los cambios en el régimen de lluvias. Los territorios de alta montaña se encuentran dentro de las prioridades de esta gestión y deben identificar las alternativas para superar las dificultades asociadas a la variabilidad y el cambio climático, aportando a su vez a la integridad y permanencia de la biodiversidad y de sus servicios ecosistémicos que de acuerdo con la Guía de adaptación al cambio climático basada en ecosistemas en Colombia (2018)  son:
✔	Generar y analizar información sobre los socio ecosistemas y su afectación asociada a variabilidad y cambio climático,
✔	Evaluar el impacto de las acciones en diferentes instrumentos de planificación,
✔	Promover la participación e integración público-privada y el involucramiento del sector privado, de manera que se garantice la participación y construcción conjunta multiactor,
✔	Implementar acciones de adaptación que promuevan y aporten a la conservación, el manejo, el uso sostenible y el buen vivir ambiental y territorial.</t>
  </si>
  <si>
    <t>5.4.5.4. Generar canales de articulación con las entidades competentes para la
comercialización y fortalecimiento de encadenamientos productivos para los
pequeños mineros de que tratan los artículos 5 y 10 de la Ley 1930 de 2018,
en el marco de los criterios y enfoque del Plan Nacional de Negocios
Verdes, entre otros. Se sugiere modificar la palabra "generar" por "Propender". Propender canales de articulación con las entidades competentes para la
comercialización y fortalecimiento de encadenamientos productivos para los
pequeños mineros de que tratan los artículos 5 y 10 de la Ley 1930 de 2018, en
el marco de los criterios y enfoque del Plan Nacional de Negocios Verdes,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</si>
</sst>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b/>
      <sz val="11"/>
      <color rgb="FF000000"/>
      <name val="Arial Narrow"/>
      <family val="2"/>
    </font>
    <font>
      <sz val="12"/>
      <name val="Arial Narrow"/>
      <family val="2"/>
    </font>
    <font>
      <sz val="10"/>
      <color theme="1" tint="0.34998626667073579"/>
      <name val="Arial"/>
      <family val="2"/>
    </font>
    <font>
      <b/>
      <sz val="12"/>
      <name val="Arial Narrow"/>
      <family val="2"/>
    </font>
    <font>
      <sz val="12"/>
      <name val="Arial"/>
      <family val="2"/>
    </font>
    <font>
      <sz val="11"/>
      <name val="Arial Narrow"/>
      <family val="2"/>
    </font>
    <font>
      <b/>
      <sz val="11"/>
      <name val="Arial Narrow"/>
      <family val="2"/>
    </font>
    <font>
      <b/>
      <sz val="12"/>
      <name val="Arial"/>
      <family val="2"/>
    </font>
    <font>
      <sz val="9"/>
      <color indexed="81"/>
      <name val="Tahoma"/>
      <family val="2"/>
    </font>
    <font>
      <b/>
      <sz val="9"/>
      <color indexed="81"/>
      <name val="Tahoma"/>
      <family val="2"/>
    </font>
    <font>
      <u/>
      <sz val="12"/>
      <color theme="10"/>
      <name val="Calibri"/>
      <family val="2"/>
      <scheme val="minor"/>
    </font>
  </fonts>
  <fills count="6">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
      <patternFill patternType="solid">
        <fgColor theme="3"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21" fillId="0" borderId="0" applyNumberFormat="0" applyFill="0" applyBorder="0" applyAlignment="0" applyProtection="0"/>
  </cellStyleXfs>
  <cellXfs count="51">
    <xf numFmtId="0" fontId="0" fillId="0" borderId="0" xfId="0"/>
    <xf numFmtId="0" fontId="1" fillId="0" borderId="0" xfId="0" applyFont="1"/>
    <xf numFmtId="0" fontId="1" fillId="0" borderId="1" xfId="0" applyFont="1" applyBorder="1"/>
    <xf numFmtId="0" fontId="2" fillId="0" borderId="1" xfId="0" applyFont="1" applyBorder="1"/>
    <xf numFmtId="0" fontId="11"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5" fillId="0" borderId="1" xfId="0" applyFont="1" applyBorder="1" applyAlignment="1">
      <alignment wrapText="1"/>
    </xf>
    <xf numFmtId="0" fontId="15" fillId="0" borderId="0" xfId="0" applyFont="1" applyAlignment="1">
      <alignment wrapText="1" readingOrder="1"/>
    </xf>
    <xf numFmtId="0" fontId="17" fillId="4" borderId="1" xfId="0" applyFont="1" applyFill="1" applyBorder="1" applyAlignment="1">
      <alignment horizontal="center" vertical="center" wrapText="1" readingOrder="1"/>
    </xf>
    <xf numFmtId="0" fontId="15" fillId="0" borderId="1" xfId="0" applyFont="1" applyBorder="1" applyAlignment="1">
      <alignment wrapText="1" readingOrder="1"/>
    </xf>
    <xf numFmtId="0" fontId="15" fillId="0" borderId="1" xfId="0" applyFont="1" applyBorder="1" applyAlignment="1">
      <alignment horizontal="center" wrapText="1" readingOrder="1"/>
    </xf>
    <xf numFmtId="0" fontId="15" fillId="0" borderId="0" xfId="0" applyFont="1" applyAlignment="1">
      <alignment vertical="center"/>
    </xf>
    <xf numFmtId="0" fontId="15" fillId="0" borderId="1" xfId="0" applyFont="1" applyBorder="1" applyAlignment="1">
      <alignment vertical="center"/>
    </xf>
    <xf numFmtId="0" fontId="17" fillId="4" borderId="1" xfId="0" applyFont="1" applyFill="1" applyBorder="1" applyAlignment="1">
      <alignment horizontal="center" vertical="center" wrapText="1"/>
    </xf>
    <xf numFmtId="0" fontId="15" fillId="0" borderId="0" xfId="0" applyFont="1" applyAlignment="1">
      <alignment vertical="center" wrapText="1"/>
    </xf>
    <xf numFmtId="0" fontId="15" fillId="0" borderId="0" xfId="0" applyFont="1" applyAlignment="1">
      <alignment vertical="center" wrapText="1" readingOrder="1"/>
    </xf>
    <xf numFmtId="0" fontId="17" fillId="0" borderId="1" xfId="0" applyFont="1" applyBorder="1" applyAlignment="1">
      <alignment horizontal="center" vertical="center" wrapText="1"/>
    </xf>
    <xf numFmtId="9" fontId="16" fillId="4" borderId="1" xfId="1" applyFont="1" applyFill="1" applyBorder="1" applyAlignment="1">
      <alignment vertical="center" wrapText="1" readingOrder="1"/>
    </xf>
    <xf numFmtId="14" fontId="15" fillId="0" borderId="1" xfId="0" applyNumberFormat="1" applyFont="1" applyBorder="1" applyAlignment="1">
      <alignment vertical="center"/>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0" xfId="0" applyFont="1" applyAlignment="1">
      <alignment horizontal="justify" vertical="center" wrapText="1"/>
    </xf>
    <xf numFmtId="0" fontId="17" fillId="4" borderId="1" xfId="0" applyFont="1" applyFill="1" applyBorder="1" applyAlignment="1">
      <alignment horizontal="center" vertical="center" wrapText="1"/>
    </xf>
    <xf numFmtId="0" fontId="16" fillId="0" borderId="1" xfId="0" applyFont="1" applyBorder="1" applyAlignment="1">
      <alignment horizontal="left"/>
    </xf>
    <xf numFmtId="1" fontId="16" fillId="0" borderId="1" xfId="0" applyNumberFormat="1" applyFont="1" applyBorder="1" applyAlignment="1">
      <alignment horizontal="left"/>
    </xf>
    <xf numFmtId="0" fontId="9" fillId="3" borderId="1" xfId="0" applyFont="1" applyFill="1" applyBorder="1" applyAlignment="1">
      <alignment horizontal="center" vertical="center"/>
    </xf>
    <xf numFmtId="0" fontId="10" fillId="0" borderId="1" xfId="0" applyFont="1" applyBorder="1" applyAlignment="1">
      <alignment horizontal="left"/>
    </xf>
    <xf numFmtId="1" fontId="16" fillId="0" borderId="1" xfId="0" applyNumberFormat="1" applyFont="1" applyFill="1" applyBorder="1" applyAlignment="1">
      <alignment horizontal="left"/>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readingOrder="1"/>
    </xf>
    <xf numFmtId="0" fontId="14"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6" fillId="0" borderId="1" xfId="0" applyFont="1" applyBorder="1" applyAlignment="1">
      <alignment horizontal="left" wrapText="1"/>
    </xf>
    <xf numFmtId="17" fontId="16" fillId="0" borderId="1" xfId="0" applyNumberFormat="1" applyFont="1" applyBorder="1" applyAlignment="1">
      <alignment horizontal="left"/>
    </xf>
    <xf numFmtId="14" fontId="16" fillId="0" borderId="1" xfId="0" applyNumberFormat="1" applyFont="1" applyBorder="1" applyAlignment="1">
      <alignment horizontal="left"/>
    </xf>
    <xf numFmtId="0" fontId="21" fillId="0" borderId="1" xfId="2"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E6EFFD"/>
      <color rgb="FFDCEAFB"/>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6</xdr:col>
      <xdr:colOff>2022475</xdr:colOff>
      <xdr:row>1</xdr:row>
      <xdr:rowOff>122236</xdr:rowOff>
    </xdr:to>
    <xdr:pic>
      <xdr:nvPicPr>
        <xdr:cNvPr id="6" name="Imagen 2">
          <a:extLst>
            <a:ext uri="{FF2B5EF4-FFF2-40B4-BE49-F238E27FC236}">
              <a16:creationId xmlns:a16="http://schemas.microsoft.com/office/drawing/2014/main" id="{D7D6CB1B-4B4D-4866-9C37-C9126CB049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images/Atencion_y_particpacion_al_ciudadano/consultas_publicas_2020/Documentos_Publicacion.ra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D4379"/>
  </sheetPr>
  <dimension ref="A1:G111"/>
  <sheetViews>
    <sheetView tabSelected="1" view="pageBreakPreview" topLeftCell="A16" zoomScale="73" zoomScaleNormal="154" zoomScaleSheetLayoutView="73" zoomScalePageLayoutView="154" workbookViewId="0">
      <selection activeCell="C84" sqref="C84"/>
    </sheetView>
  </sheetViews>
  <sheetFormatPr baseColWidth="10" defaultColWidth="10.875" defaultRowHeight="15" x14ac:dyDescent="0.2"/>
  <cols>
    <col min="1" max="1" width="5.875" style="1" customWidth="1"/>
    <col min="2" max="2" width="18.5" style="11" customWidth="1"/>
    <col min="3" max="3" width="28.375" style="11" customWidth="1"/>
    <col min="4" max="4" width="33.875" style="7" customWidth="1"/>
    <col min="5" max="5" width="16" style="11" customWidth="1"/>
    <col min="6" max="6" width="4.625" style="14" customWidth="1"/>
    <col min="7" max="7" width="33.875" style="15" customWidth="1"/>
    <col min="8" max="16384" width="10.875" style="1"/>
  </cols>
  <sheetData>
    <row r="1" spans="1:7" ht="36.950000000000003" customHeight="1" x14ac:dyDescent="0.2">
      <c r="A1" s="34" t="s">
        <v>31</v>
      </c>
      <c r="B1" s="34"/>
      <c r="C1" s="37" t="s">
        <v>33</v>
      </c>
      <c r="D1" s="37"/>
      <c r="E1" s="37"/>
      <c r="F1" s="36"/>
      <c r="G1" s="36"/>
    </row>
    <row r="2" spans="1:7" ht="15" customHeight="1" x14ac:dyDescent="0.2">
      <c r="A2" s="34"/>
      <c r="B2" s="34"/>
      <c r="C2" s="38" t="s">
        <v>32</v>
      </c>
      <c r="D2" s="38"/>
      <c r="E2" s="38"/>
      <c r="F2" s="36"/>
      <c r="G2" s="36"/>
    </row>
    <row r="3" spans="1:7" x14ac:dyDescent="0.2">
      <c r="A3" s="35" t="s">
        <v>35</v>
      </c>
      <c r="B3" s="35"/>
      <c r="C3" s="35" t="s">
        <v>38</v>
      </c>
      <c r="D3" s="35"/>
      <c r="E3" s="35"/>
      <c r="F3" s="35" t="s">
        <v>36</v>
      </c>
      <c r="G3" s="35"/>
    </row>
    <row r="4" spans="1:7" ht="5.0999999999999996" customHeight="1" x14ac:dyDescent="0.2"/>
    <row r="5" spans="1:7" ht="26.45" customHeight="1" x14ac:dyDescent="0.2">
      <c r="A5" s="39" t="s">
        <v>34</v>
      </c>
      <c r="B5" s="40"/>
      <c r="C5" s="40"/>
      <c r="D5" s="40"/>
      <c r="E5" s="40"/>
      <c r="F5" s="40"/>
      <c r="G5" s="40"/>
    </row>
    <row r="6" spans="1:7" ht="21.95" customHeight="1" x14ac:dyDescent="0.2">
      <c r="A6" s="31" t="s">
        <v>2</v>
      </c>
      <c r="B6" s="31"/>
      <c r="C6" s="31"/>
      <c r="D6" s="31"/>
      <c r="E6" s="31"/>
      <c r="F6" s="31"/>
      <c r="G6" s="31"/>
    </row>
    <row r="7" spans="1:7" ht="16.5" x14ac:dyDescent="0.3">
      <c r="A7" s="32" t="s">
        <v>0</v>
      </c>
      <c r="B7" s="32"/>
      <c r="C7" s="32"/>
      <c r="D7" s="29" t="s">
        <v>148</v>
      </c>
      <c r="E7" s="29"/>
      <c r="F7" s="29"/>
      <c r="G7" s="29"/>
    </row>
    <row r="8" spans="1:7" ht="16.5" x14ac:dyDescent="0.3">
      <c r="A8" s="32" t="s">
        <v>1</v>
      </c>
      <c r="B8" s="32"/>
      <c r="C8" s="32"/>
      <c r="D8" s="29" t="s">
        <v>149</v>
      </c>
      <c r="E8" s="29"/>
      <c r="F8" s="29"/>
      <c r="G8" s="29"/>
    </row>
    <row r="9" spans="1:7" ht="55.5" customHeight="1" x14ac:dyDescent="0.3">
      <c r="A9" s="32" t="s">
        <v>10</v>
      </c>
      <c r="B9" s="32"/>
      <c r="C9" s="32"/>
      <c r="D9" s="47" t="s">
        <v>151</v>
      </c>
      <c r="E9" s="29"/>
      <c r="F9" s="29"/>
      <c r="G9" s="29"/>
    </row>
    <row r="10" spans="1:7" ht="79.5" customHeight="1" x14ac:dyDescent="0.3">
      <c r="A10" s="32" t="s">
        <v>11</v>
      </c>
      <c r="B10" s="32"/>
      <c r="C10" s="32"/>
      <c r="D10" s="47" t="s">
        <v>152</v>
      </c>
      <c r="E10" s="47"/>
      <c r="F10" s="47"/>
      <c r="G10" s="47"/>
    </row>
    <row r="11" spans="1:7" ht="16.5" x14ac:dyDescent="0.3">
      <c r="A11" s="32" t="s">
        <v>3</v>
      </c>
      <c r="B11" s="32"/>
      <c r="C11" s="32"/>
      <c r="D11" s="48">
        <v>44287</v>
      </c>
      <c r="E11" s="29"/>
      <c r="F11" s="29"/>
      <c r="G11" s="29"/>
    </row>
    <row r="12" spans="1:7" ht="21.95" customHeight="1" x14ac:dyDescent="0.2">
      <c r="A12" s="31" t="s">
        <v>4</v>
      </c>
      <c r="B12" s="31"/>
      <c r="C12" s="31"/>
      <c r="D12" s="31"/>
      <c r="E12" s="31"/>
      <c r="F12" s="31"/>
      <c r="G12" s="31"/>
    </row>
    <row r="13" spans="1:7" ht="16.5" x14ac:dyDescent="0.3">
      <c r="A13" s="32" t="s">
        <v>12</v>
      </c>
      <c r="B13" s="32"/>
      <c r="C13" s="32"/>
      <c r="D13" s="29" t="s">
        <v>150</v>
      </c>
      <c r="E13" s="29"/>
      <c r="F13" s="29"/>
      <c r="G13" s="29"/>
    </row>
    <row r="14" spans="1:7" ht="16.5" x14ac:dyDescent="0.3">
      <c r="A14" s="32" t="s">
        <v>5</v>
      </c>
      <c r="B14" s="32"/>
      <c r="C14" s="32"/>
      <c r="D14" s="49">
        <v>44134</v>
      </c>
      <c r="E14" s="29"/>
      <c r="F14" s="29"/>
      <c r="G14" s="29"/>
    </row>
    <row r="15" spans="1:7" ht="16.5" x14ac:dyDescent="0.3">
      <c r="A15" s="32" t="s">
        <v>6</v>
      </c>
      <c r="B15" s="32"/>
      <c r="C15" s="32"/>
      <c r="D15" s="49">
        <v>44149</v>
      </c>
      <c r="E15" s="29"/>
      <c r="F15" s="29"/>
      <c r="G15" s="29"/>
    </row>
    <row r="16" spans="1:7" ht="16.5" x14ac:dyDescent="0.3">
      <c r="A16" s="32" t="s">
        <v>24</v>
      </c>
      <c r="B16" s="32"/>
      <c r="C16" s="32"/>
      <c r="D16" s="50" t="s">
        <v>153</v>
      </c>
      <c r="E16" s="29"/>
      <c r="F16" s="29"/>
      <c r="G16" s="29"/>
    </row>
    <row r="17" spans="1:7" ht="16.5" x14ac:dyDescent="0.3">
      <c r="A17" s="32" t="s">
        <v>7</v>
      </c>
      <c r="B17" s="32"/>
      <c r="C17" s="32"/>
      <c r="D17" s="29" t="s">
        <v>155</v>
      </c>
      <c r="E17" s="29"/>
      <c r="F17" s="29"/>
      <c r="G17" s="29"/>
    </row>
    <row r="18" spans="1:7" ht="16.5" x14ac:dyDescent="0.3">
      <c r="A18" s="32" t="s">
        <v>8</v>
      </c>
      <c r="B18" s="32"/>
      <c r="C18" s="32"/>
      <c r="D18" s="29" t="s">
        <v>155</v>
      </c>
      <c r="E18" s="29"/>
      <c r="F18" s="29"/>
      <c r="G18" s="29"/>
    </row>
    <row r="19" spans="1:7" ht="21.95" customHeight="1" x14ac:dyDescent="0.2">
      <c r="A19" s="31" t="s">
        <v>9</v>
      </c>
      <c r="B19" s="31"/>
      <c r="C19" s="31"/>
      <c r="D19" s="31"/>
      <c r="E19" s="31"/>
      <c r="F19" s="31"/>
      <c r="G19" s="31"/>
    </row>
    <row r="20" spans="1:7" ht="16.5" x14ac:dyDescent="0.3">
      <c r="A20" s="32" t="s">
        <v>15</v>
      </c>
      <c r="B20" s="32"/>
      <c r="C20" s="32"/>
      <c r="D20" s="29">
        <v>7</v>
      </c>
      <c r="E20" s="29"/>
      <c r="F20" s="29"/>
      <c r="G20" s="29"/>
    </row>
    <row r="21" spans="1:7" ht="16.5" x14ac:dyDescent="0.3">
      <c r="A21" s="32" t="s">
        <v>14</v>
      </c>
      <c r="B21" s="32"/>
      <c r="C21" s="32"/>
      <c r="D21" s="29">
        <v>59</v>
      </c>
      <c r="E21" s="29"/>
      <c r="F21" s="29"/>
      <c r="G21" s="29"/>
    </row>
    <row r="22" spans="1:7" ht="16.5" x14ac:dyDescent="0.3">
      <c r="A22" s="32" t="s">
        <v>23</v>
      </c>
      <c r="B22" s="32"/>
      <c r="C22" s="32"/>
      <c r="D22" s="30">
        <v>23</v>
      </c>
      <c r="E22" s="30"/>
      <c r="F22" s="16" t="s">
        <v>16</v>
      </c>
      <c r="G22" s="17">
        <f>IFERROR(D22/D21,"")</f>
        <v>0.38983050847457629</v>
      </c>
    </row>
    <row r="23" spans="1:7" ht="16.5" x14ac:dyDescent="0.3">
      <c r="A23" s="32" t="s">
        <v>20</v>
      </c>
      <c r="B23" s="32"/>
      <c r="C23" s="32"/>
      <c r="D23" s="30">
        <v>36</v>
      </c>
      <c r="E23" s="30"/>
      <c r="F23" s="16" t="s">
        <v>16</v>
      </c>
      <c r="G23" s="17">
        <f>IFERROR(D23/D21,"")</f>
        <v>0.61016949152542377</v>
      </c>
    </row>
    <row r="24" spans="1:7" ht="16.5" x14ac:dyDescent="0.3">
      <c r="A24" s="32" t="s">
        <v>17</v>
      </c>
      <c r="B24" s="32"/>
      <c r="C24" s="32"/>
      <c r="D24" s="29">
        <v>6</v>
      </c>
      <c r="E24" s="29"/>
      <c r="F24" s="29"/>
      <c r="G24" s="29"/>
    </row>
    <row r="25" spans="1:7" ht="16.5" x14ac:dyDescent="0.3">
      <c r="A25" s="32" t="s">
        <v>18</v>
      </c>
      <c r="B25" s="32"/>
      <c r="C25" s="32"/>
      <c r="D25" s="33">
        <v>3</v>
      </c>
      <c r="E25" s="33"/>
      <c r="F25" s="16" t="s">
        <v>16</v>
      </c>
      <c r="G25" s="17">
        <f>IFERROR(D25/D24,"")</f>
        <v>0.5</v>
      </c>
    </row>
    <row r="26" spans="1:7" ht="16.5" x14ac:dyDescent="0.3">
      <c r="A26" s="32" t="s">
        <v>19</v>
      </c>
      <c r="B26" s="32"/>
      <c r="C26" s="32"/>
      <c r="D26" s="33">
        <v>3</v>
      </c>
      <c r="E26" s="33"/>
      <c r="F26" s="16" t="s">
        <v>16</v>
      </c>
      <c r="G26" s="17">
        <f>IFERROR(D26/D25,"")</f>
        <v>1</v>
      </c>
    </row>
    <row r="27" spans="1:7" ht="21" customHeight="1" x14ac:dyDescent="0.2">
      <c r="A27" s="31" t="s">
        <v>13</v>
      </c>
      <c r="B27" s="31"/>
      <c r="C27" s="31"/>
      <c r="D27" s="31"/>
      <c r="E27" s="31"/>
      <c r="F27" s="31"/>
      <c r="G27" s="31"/>
    </row>
    <row r="28" spans="1:7" ht="33" customHeight="1" x14ac:dyDescent="0.2">
      <c r="A28" s="4" t="s">
        <v>25</v>
      </c>
      <c r="B28" s="13" t="s">
        <v>26</v>
      </c>
      <c r="C28" s="13" t="s">
        <v>27</v>
      </c>
      <c r="D28" s="8" t="s">
        <v>28</v>
      </c>
      <c r="E28" s="5" t="s">
        <v>29</v>
      </c>
      <c r="F28" s="28" t="s">
        <v>30</v>
      </c>
      <c r="G28" s="28"/>
    </row>
    <row r="29" spans="1:7" ht="409.5" hidden="1" x14ac:dyDescent="0.2">
      <c r="A29" s="2">
        <v>1</v>
      </c>
      <c r="B29" s="18">
        <v>44148</v>
      </c>
      <c r="C29" s="19" t="s">
        <v>39</v>
      </c>
      <c r="D29" s="9" t="s">
        <v>40</v>
      </c>
      <c r="E29" s="12" t="s">
        <v>21</v>
      </c>
      <c r="F29" s="21" t="s">
        <v>47</v>
      </c>
      <c r="G29" s="21"/>
    </row>
    <row r="30" spans="1:7" ht="409.5" hidden="1" x14ac:dyDescent="0.2">
      <c r="A30" s="3">
        <v>2</v>
      </c>
      <c r="B30" s="18">
        <v>44148</v>
      </c>
      <c r="C30" s="19" t="s">
        <v>41</v>
      </c>
      <c r="D30" s="9" t="s">
        <v>42</v>
      </c>
      <c r="E30" s="12" t="s">
        <v>21</v>
      </c>
      <c r="F30" s="21" t="s">
        <v>48</v>
      </c>
      <c r="G30" s="21"/>
    </row>
    <row r="31" spans="1:7" ht="87.75" hidden="1" customHeight="1" x14ac:dyDescent="0.25">
      <c r="A31" s="3">
        <v>3</v>
      </c>
      <c r="B31" s="18">
        <v>44148</v>
      </c>
      <c r="C31" s="19" t="s">
        <v>41</v>
      </c>
      <c r="D31" s="9" t="s">
        <v>43</v>
      </c>
      <c r="E31" s="12" t="s">
        <v>21</v>
      </c>
      <c r="F31" s="21" t="s">
        <v>45</v>
      </c>
      <c r="G31" s="21"/>
    </row>
    <row r="32" spans="1:7" ht="241.5" hidden="1" x14ac:dyDescent="0.2">
      <c r="A32" s="3">
        <v>4</v>
      </c>
      <c r="B32" s="18">
        <v>44148</v>
      </c>
      <c r="C32" s="19" t="s">
        <v>41</v>
      </c>
      <c r="D32" s="9" t="s">
        <v>44</v>
      </c>
      <c r="E32" s="12" t="s">
        <v>21</v>
      </c>
      <c r="F32" s="21" t="s">
        <v>46</v>
      </c>
      <c r="G32" s="21"/>
    </row>
    <row r="33" spans="1:7" ht="240" hidden="1" x14ac:dyDescent="0.2">
      <c r="A33" s="3">
        <v>5</v>
      </c>
      <c r="B33" s="18">
        <v>44148</v>
      </c>
      <c r="C33" s="19" t="s">
        <v>41</v>
      </c>
      <c r="D33" s="9" t="s">
        <v>55</v>
      </c>
      <c r="E33" s="12" t="s">
        <v>21</v>
      </c>
      <c r="F33" s="21" t="s">
        <v>46</v>
      </c>
      <c r="G33" s="21"/>
    </row>
    <row r="34" spans="1:7" ht="210" hidden="1" customHeight="1" x14ac:dyDescent="0.2">
      <c r="A34" s="3">
        <v>6</v>
      </c>
      <c r="B34" s="18">
        <v>44148</v>
      </c>
      <c r="C34" s="19" t="s">
        <v>41</v>
      </c>
      <c r="D34" s="9" t="s">
        <v>49</v>
      </c>
      <c r="E34" s="12" t="s">
        <v>21</v>
      </c>
      <c r="F34" s="23" t="s">
        <v>93</v>
      </c>
      <c r="G34" s="24"/>
    </row>
    <row r="35" spans="1:7" ht="210" hidden="1" x14ac:dyDescent="0.2">
      <c r="A35" s="3">
        <v>7</v>
      </c>
      <c r="B35" s="18">
        <v>44148</v>
      </c>
      <c r="C35" s="19" t="s">
        <v>41</v>
      </c>
      <c r="D35" s="9" t="s">
        <v>50</v>
      </c>
      <c r="E35" s="12" t="s">
        <v>21</v>
      </c>
      <c r="F35" s="21" t="s">
        <v>46</v>
      </c>
      <c r="G35" s="21"/>
    </row>
    <row r="36" spans="1:7" ht="165" hidden="1" x14ac:dyDescent="0.2">
      <c r="A36" s="3">
        <v>8</v>
      </c>
      <c r="B36" s="18">
        <v>44148</v>
      </c>
      <c r="C36" s="19" t="s">
        <v>41</v>
      </c>
      <c r="D36" s="9" t="s">
        <v>51</v>
      </c>
      <c r="E36" s="12" t="s">
        <v>21</v>
      </c>
      <c r="F36" s="21" t="s">
        <v>46</v>
      </c>
      <c r="G36" s="21"/>
    </row>
    <row r="37" spans="1:7" ht="210" hidden="1" x14ac:dyDescent="0.2">
      <c r="A37" s="3">
        <v>9</v>
      </c>
      <c r="B37" s="18">
        <v>44148</v>
      </c>
      <c r="C37" s="19" t="s">
        <v>41</v>
      </c>
      <c r="D37" s="9" t="s">
        <v>52</v>
      </c>
      <c r="E37" s="12" t="s">
        <v>21</v>
      </c>
      <c r="F37" s="21" t="s">
        <v>46</v>
      </c>
      <c r="G37" s="21"/>
    </row>
    <row r="38" spans="1:7" ht="409.5" hidden="1" x14ac:dyDescent="0.2">
      <c r="A38" s="3">
        <v>10</v>
      </c>
      <c r="B38" s="18">
        <v>44149</v>
      </c>
      <c r="C38" s="19" t="s">
        <v>53</v>
      </c>
      <c r="D38" s="9" t="s">
        <v>54</v>
      </c>
      <c r="E38" s="12" t="s">
        <v>21</v>
      </c>
      <c r="F38" s="21" t="s">
        <v>47</v>
      </c>
      <c r="G38" s="21"/>
    </row>
    <row r="39" spans="1:7" ht="105" hidden="1" x14ac:dyDescent="0.2">
      <c r="A39" s="3">
        <v>11</v>
      </c>
      <c r="B39" s="18">
        <v>44149</v>
      </c>
      <c r="C39" s="19" t="s">
        <v>53</v>
      </c>
      <c r="D39" s="9" t="s">
        <v>56</v>
      </c>
      <c r="E39" s="12" t="s">
        <v>21</v>
      </c>
      <c r="F39" s="21" t="s">
        <v>57</v>
      </c>
      <c r="G39" s="21"/>
    </row>
    <row r="40" spans="1:7" ht="409.6" hidden="1" customHeight="1" x14ac:dyDescent="0.2">
      <c r="A40" s="3">
        <v>12</v>
      </c>
      <c r="B40" s="18">
        <v>44149</v>
      </c>
      <c r="C40" s="19" t="s">
        <v>53</v>
      </c>
      <c r="D40" s="9" t="s">
        <v>58</v>
      </c>
      <c r="E40" s="12" t="s">
        <v>21</v>
      </c>
      <c r="F40" s="21" t="s">
        <v>61</v>
      </c>
      <c r="G40" s="21"/>
    </row>
    <row r="41" spans="1:7" ht="345" hidden="1" x14ac:dyDescent="0.2">
      <c r="A41" s="3">
        <v>13</v>
      </c>
      <c r="B41" s="18">
        <v>44148</v>
      </c>
      <c r="C41" s="19" t="s">
        <v>59</v>
      </c>
      <c r="D41" s="9" t="s">
        <v>94</v>
      </c>
      <c r="E41" s="12" t="s">
        <v>21</v>
      </c>
      <c r="F41" s="21" t="s">
        <v>95</v>
      </c>
      <c r="G41" s="21"/>
    </row>
    <row r="42" spans="1:7" ht="270" hidden="1" x14ac:dyDescent="0.2">
      <c r="A42" s="3">
        <v>14</v>
      </c>
      <c r="B42" s="18">
        <v>44148</v>
      </c>
      <c r="C42" s="19" t="s">
        <v>59</v>
      </c>
      <c r="D42" s="9" t="s">
        <v>60</v>
      </c>
      <c r="E42" s="12" t="s">
        <v>21</v>
      </c>
      <c r="F42" s="21" t="s">
        <v>46</v>
      </c>
      <c r="G42" s="21"/>
    </row>
    <row r="43" spans="1:7" ht="225" hidden="1" x14ac:dyDescent="0.2">
      <c r="A43" s="3">
        <v>15</v>
      </c>
      <c r="B43" s="18">
        <v>44148</v>
      </c>
      <c r="C43" s="19" t="s">
        <v>59</v>
      </c>
      <c r="D43" s="9" t="s">
        <v>62</v>
      </c>
      <c r="E43" s="12" t="s">
        <v>21</v>
      </c>
      <c r="F43" s="21" t="s">
        <v>46</v>
      </c>
      <c r="G43" s="21"/>
    </row>
    <row r="44" spans="1:7" ht="195" hidden="1" x14ac:dyDescent="0.2">
      <c r="A44" s="3">
        <v>16</v>
      </c>
      <c r="B44" s="18">
        <v>44148</v>
      </c>
      <c r="C44" s="19" t="s">
        <v>59</v>
      </c>
      <c r="D44" s="9" t="s">
        <v>63</v>
      </c>
      <c r="E44" s="12" t="s">
        <v>21</v>
      </c>
      <c r="F44" s="22" t="s">
        <v>83</v>
      </c>
      <c r="G44" s="22"/>
    </row>
    <row r="45" spans="1:7" ht="195" hidden="1" x14ac:dyDescent="0.2">
      <c r="A45" s="3">
        <v>17</v>
      </c>
      <c r="B45" s="18">
        <v>44148</v>
      </c>
      <c r="C45" s="19" t="s">
        <v>59</v>
      </c>
      <c r="D45" s="9" t="s">
        <v>84</v>
      </c>
      <c r="E45" s="12" t="s">
        <v>21</v>
      </c>
      <c r="F45" s="21" t="s">
        <v>96</v>
      </c>
      <c r="G45" s="21"/>
    </row>
    <row r="46" spans="1:7" ht="210" hidden="1" x14ac:dyDescent="0.2">
      <c r="A46" s="3">
        <v>18</v>
      </c>
      <c r="B46" s="18">
        <v>44148</v>
      </c>
      <c r="C46" s="19" t="s">
        <v>59</v>
      </c>
      <c r="D46" s="9" t="s">
        <v>97</v>
      </c>
      <c r="E46" s="12" t="s">
        <v>21</v>
      </c>
      <c r="F46" s="21" t="s">
        <v>96</v>
      </c>
      <c r="G46" s="21"/>
    </row>
    <row r="47" spans="1:7" ht="270.75" hidden="1" customHeight="1" x14ac:dyDescent="0.2">
      <c r="A47" s="3">
        <v>19</v>
      </c>
      <c r="B47" s="18">
        <v>44148</v>
      </c>
      <c r="C47" s="19" t="s">
        <v>59</v>
      </c>
      <c r="D47" s="10" t="s">
        <v>98</v>
      </c>
      <c r="E47" s="12" t="s">
        <v>21</v>
      </c>
      <c r="F47" s="22" t="s">
        <v>99</v>
      </c>
      <c r="G47" s="22"/>
    </row>
    <row r="48" spans="1:7" ht="210" hidden="1" x14ac:dyDescent="0.2">
      <c r="A48" s="3">
        <v>20</v>
      </c>
      <c r="B48" s="18">
        <v>44148</v>
      </c>
      <c r="C48" s="19" t="s">
        <v>59</v>
      </c>
      <c r="D48" s="9" t="s">
        <v>100</v>
      </c>
      <c r="E48" s="12" t="s">
        <v>21</v>
      </c>
      <c r="F48" s="21" t="s">
        <v>46</v>
      </c>
      <c r="G48" s="21"/>
    </row>
    <row r="49" spans="1:7" ht="408.75" hidden="1" customHeight="1" x14ac:dyDescent="0.2">
      <c r="A49" s="2">
        <v>21</v>
      </c>
      <c r="B49" s="18">
        <v>44148</v>
      </c>
      <c r="C49" s="19" t="s">
        <v>64</v>
      </c>
      <c r="D49" s="9" t="s">
        <v>101</v>
      </c>
      <c r="E49" s="12" t="s">
        <v>21</v>
      </c>
      <c r="F49" s="23" t="s">
        <v>91</v>
      </c>
      <c r="G49" s="24"/>
    </row>
    <row r="50" spans="1:7" ht="225" hidden="1" x14ac:dyDescent="0.2">
      <c r="A50" s="2">
        <v>22</v>
      </c>
      <c r="B50" s="18">
        <v>44148</v>
      </c>
      <c r="C50" s="19" t="s">
        <v>64</v>
      </c>
      <c r="D50" s="6" t="s">
        <v>65</v>
      </c>
      <c r="E50" s="12" t="s">
        <v>21</v>
      </c>
      <c r="F50" s="25" t="s">
        <v>102</v>
      </c>
      <c r="G50" s="26"/>
    </row>
    <row r="51" spans="1:7" ht="180" x14ac:dyDescent="0.2">
      <c r="A51" s="2">
        <v>23</v>
      </c>
      <c r="B51" s="18">
        <v>44148</v>
      </c>
      <c r="C51" s="19" t="s">
        <v>64</v>
      </c>
      <c r="D51" s="9" t="s">
        <v>103</v>
      </c>
      <c r="E51" s="12" t="s">
        <v>22</v>
      </c>
      <c r="F51" s="25" t="s">
        <v>104</v>
      </c>
      <c r="G51" s="26"/>
    </row>
    <row r="52" spans="1:7" ht="195" x14ac:dyDescent="0.2">
      <c r="A52" s="2">
        <v>24</v>
      </c>
      <c r="B52" s="18">
        <v>44148</v>
      </c>
      <c r="C52" s="19" t="s">
        <v>66</v>
      </c>
      <c r="D52" s="9" t="s">
        <v>67</v>
      </c>
      <c r="E52" s="12" t="s">
        <v>22</v>
      </c>
      <c r="F52" s="25" t="s">
        <v>105</v>
      </c>
      <c r="G52" s="26"/>
    </row>
    <row r="53" spans="1:7" ht="315" x14ac:dyDescent="0.2">
      <c r="A53" s="2">
        <v>25</v>
      </c>
      <c r="B53" s="18">
        <v>44148</v>
      </c>
      <c r="C53" s="19" t="s">
        <v>66</v>
      </c>
      <c r="D53" s="9" t="s">
        <v>68</v>
      </c>
      <c r="E53" s="12" t="s">
        <v>22</v>
      </c>
      <c r="F53" s="25" t="s">
        <v>106</v>
      </c>
      <c r="G53" s="26"/>
    </row>
    <row r="54" spans="1:7" ht="255" x14ac:dyDescent="0.2">
      <c r="A54" s="2">
        <v>26</v>
      </c>
      <c r="B54" s="18">
        <v>44148</v>
      </c>
      <c r="C54" s="19" t="s">
        <v>66</v>
      </c>
      <c r="D54" s="9" t="s">
        <v>69</v>
      </c>
      <c r="E54" s="12" t="s">
        <v>22</v>
      </c>
      <c r="F54" s="23" t="s">
        <v>154</v>
      </c>
      <c r="G54" s="24"/>
    </row>
    <row r="55" spans="1:7" ht="135" hidden="1" x14ac:dyDescent="0.2">
      <c r="A55" s="2">
        <v>27</v>
      </c>
      <c r="B55" s="18">
        <v>44148</v>
      </c>
      <c r="C55" s="19" t="s">
        <v>66</v>
      </c>
      <c r="D55" s="9" t="s">
        <v>70</v>
      </c>
      <c r="E55" s="12" t="s">
        <v>21</v>
      </c>
      <c r="F55" s="25" t="s">
        <v>107</v>
      </c>
      <c r="G55" s="26"/>
    </row>
    <row r="56" spans="1:7" ht="108" hidden="1" customHeight="1" x14ac:dyDescent="0.2">
      <c r="A56" s="2">
        <v>28</v>
      </c>
      <c r="B56" s="18">
        <v>44148</v>
      </c>
      <c r="C56" s="19" t="s">
        <v>66</v>
      </c>
      <c r="D56" s="9" t="s">
        <v>71</v>
      </c>
      <c r="E56" s="12" t="s">
        <v>21</v>
      </c>
      <c r="F56" s="25" t="s">
        <v>85</v>
      </c>
      <c r="G56" s="26"/>
    </row>
    <row r="57" spans="1:7" ht="195" hidden="1" x14ac:dyDescent="0.2">
      <c r="A57" s="2">
        <v>29</v>
      </c>
      <c r="B57" s="18">
        <v>44148</v>
      </c>
      <c r="C57" s="19" t="s">
        <v>66</v>
      </c>
      <c r="D57" s="9" t="s">
        <v>72</v>
      </c>
      <c r="E57" s="12" t="s">
        <v>21</v>
      </c>
      <c r="F57" s="23" t="s">
        <v>108</v>
      </c>
      <c r="G57" s="24"/>
    </row>
    <row r="58" spans="1:7" ht="360" hidden="1" x14ac:dyDescent="0.2">
      <c r="A58" s="2">
        <v>30</v>
      </c>
      <c r="B58" s="18">
        <v>44148</v>
      </c>
      <c r="C58" s="19" t="s">
        <v>66</v>
      </c>
      <c r="D58" s="9" t="s">
        <v>109</v>
      </c>
      <c r="E58" s="12" t="s">
        <v>21</v>
      </c>
      <c r="F58" s="25" t="s">
        <v>110</v>
      </c>
      <c r="G58" s="26"/>
    </row>
    <row r="59" spans="1:7" ht="375" hidden="1" x14ac:dyDescent="0.2">
      <c r="A59" s="2">
        <v>29</v>
      </c>
      <c r="B59" s="18">
        <v>44148</v>
      </c>
      <c r="C59" s="19" t="s">
        <v>66</v>
      </c>
      <c r="D59" s="9" t="s">
        <v>73</v>
      </c>
      <c r="E59" s="12" t="s">
        <v>21</v>
      </c>
      <c r="F59" s="25" t="s">
        <v>107</v>
      </c>
      <c r="G59" s="26"/>
    </row>
    <row r="60" spans="1:7" ht="322.5" customHeight="1" x14ac:dyDescent="0.2">
      <c r="A60" s="2">
        <v>32</v>
      </c>
      <c r="B60" s="18">
        <v>44148</v>
      </c>
      <c r="C60" s="19" t="s">
        <v>66</v>
      </c>
      <c r="D60" s="9" t="s">
        <v>111</v>
      </c>
      <c r="E60" s="12" t="s">
        <v>22</v>
      </c>
      <c r="F60" s="23" t="s">
        <v>146</v>
      </c>
      <c r="G60" s="24"/>
    </row>
    <row r="61" spans="1:7" ht="375" hidden="1" customHeight="1" x14ac:dyDescent="0.2">
      <c r="A61" s="2">
        <v>33</v>
      </c>
      <c r="B61" s="18">
        <v>44148</v>
      </c>
      <c r="C61" s="19" t="s">
        <v>66</v>
      </c>
      <c r="D61" s="9" t="s">
        <v>74</v>
      </c>
      <c r="E61" s="12" t="s">
        <v>21</v>
      </c>
      <c r="F61" s="21" t="s">
        <v>112</v>
      </c>
      <c r="G61" s="21"/>
    </row>
    <row r="62" spans="1:7" ht="225" hidden="1" x14ac:dyDescent="0.2">
      <c r="A62" s="2">
        <v>34</v>
      </c>
      <c r="B62" s="18">
        <v>44148</v>
      </c>
      <c r="C62" s="19" t="s">
        <v>66</v>
      </c>
      <c r="D62" s="9" t="s">
        <v>113</v>
      </c>
      <c r="E62" s="12" t="s">
        <v>21</v>
      </c>
      <c r="F62" s="25" t="s">
        <v>114</v>
      </c>
      <c r="G62" s="26"/>
    </row>
    <row r="63" spans="1:7" ht="390" x14ac:dyDescent="0.2">
      <c r="A63" s="2">
        <v>35</v>
      </c>
      <c r="B63" s="18">
        <v>44148</v>
      </c>
      <c r="C63" s="19" t="s">
        <v>66</v>
      </c>
      <c r="D63" s="9" t="s">
        <v>75</v>
      </c>
      <c r="E63" s="12" t="s">
        <v>22</v>
      </c>
      <c r="F63" s="25" t="s">
        <v>115</v>
      </c>
      <c r="G63" s="26"/>
    </row>
    <row r="64" spans="1:7" ht="290.25" customHeight="1" x14ac:dyDescent="0.2">
      <c r="A64" s="2">
        <v>36</v>
      </c>
      <c r="B64" s="18">
        <v>44148</v>
      </c>
      <c r="C64" s="19" t="s">
        <v>66</v>
      </c>
      <c r="D64" s="9" t="s">
        <v>116</v>
      </c>
      <c r="E64" s="12" t="s">
        <v>22</v>
      </c>
      <c r="F64" s="23" t="s">
        <v>86</v>
      </c>
      <c r="G64" s="24"/>
    </row>
    <row r="65" spans="1:7" ht="153.75" customHeight="1" x14ac:dyDescent="0.2">
      <c r="A65" s="2">
        <v>37</v>
      </c>
      <c r="B65" s="18">
        <v>44148</v>
      </c>
      <c r="C65" s="19" t="s">
        <v>66</v>
      </c>
      <c r="D65" s="9" t="s">
        <v>76</v>
      </c>
      <c r="E65" s="12" t="s">
        <v>22</v>
      </c>
      <c r="F65" s="23" t="s">
        <v>156</v>
      </c>
      <c r="G65" s="24"/>
    </row>
    <row r="66" spans="1:7" ht="120" x14ac:dyDescent="0.2">
      <c r="A66" s="2">
        <v>38</v>
      </c>
      <c r="B66" s="18">
        <v>44148</v>
      </c>
      <c r="C66" s="19" t="s">
        <v>66</v>
      </c>
      <c r="D66" s="9" t="s">
        <v>77</v>
      </c>
      <c r="E66" s="12" t="s">
        <v>22</v>
      </c>
      <c r="F66" s="23" t="s">
        <v>147</v>
      </c>
      <c r="G66" s="24"/>
    </row>
    <row r="67" spans="1:7" ht="360" customHeight="1" x14ac:dyDescent="0.2">
      <c r="A67" s="2">
        <v>39</v>
      </c>
      <c r="B67" s="18">
        <v>44148</v>
      </c>
      <c r="C67" s="19" t="s">
        <v>66</v>
      </c>
      <c r="D67" s="9" t="s">
        <v>117</v>
      </c>
      <c r="E67" s="12" t="s">
        <v>22</v>
      </c>
      <c r="F67" s="25" t="s">
        <v>118</v>
      </c>
      <c r="G67" s="26"/>
    </row>
    <row r="68" spans="1:7" ht="165" customHeight="1" x14ac:dyDescent="0.2">
      <c r="A68" s="2">
        <v>40</v>
      </c>
      <c r="B68" s="18">
        <v>44148</v>
      </c>
      <c r="C68" s="19" t="s">
        <v>66</v>
      </c>
      <c r="D68" s="9" t="s">
        <v>119</v>
      </c>
      <c r="E68" s="12" t="s">
        <v>22</v>
      </c>
      <c r="F68" s="25" t="s">
        <v>79</v>
      </c>
      <c r="G68" s="26"/>
    </row>
    <row r="69" spans="1:7" ht="330" x14ac:dyDescent="0.2">
      <c r="A69" s="2">
        <v>41</v>
      </c>
      <c r="B69" s="18">
        <v>44148</v>
      </c>
      <c r="C69" s="19" t="s">
        <v>66</v>
      </c>
      <c r="D69" s="9" t="s">
        <v>120</v>
      </c>
      <c r="E69" s="12" t="s">
        <v>22</v>
      </c>
      <c r="F69" s="23" t="s">
        <v>121</v>
      </c>
      <c r="G69" s="24"/>
    </row>
    <row r="70" spans="1:7" ht="270" hidden="1" customHeight="1" x14ac:dyDescent="0.2">
      <c r="A70" s="2">
        <v>42</v>
      </c>
      <c r="B70" s="18">
        <v>44148</v>
      </c>
      <c r="C70" s="19" t="s">
        <v>66</v>
      </c>
      <c r="D70" s="9" t="s">
        <v>78</v>
      </c>
      <c r="E70" s="12" t="s">
        <v>21</v>
      </c>
      <c r="F70" s="25" t="s">
        <v>95</v>
      </c>
      <c r="G70" s="26"/>
    </row>
    <row r="71" spans="1:7" ht="330" hidden="1" customHeight="1" x14ac:dyDescent="0.2">
      <c r="A71" s="2">
        <v>43</v>
      </c>
      <c r="B71" s="18">
        <v>44148</v>
      </c>
      <c r="C71" s="19" t="s">
        <v>66</v>
      </c>
      <c r="D71" s="9" t="s">
        <v>122</v>
      </c>
      <c r="E71" s="12" t="s">
        <v>21</v>
      </c>
      <c r="F71" s="23" t="s">
        <v>123</v>
      </c>
      <c r="G71" s="24"/>
    </row>
    <row r="72" spans="1:7" ht="375" hidden="1" x14ac:dyDescent="0.2">
      <c r="A72" s="2">
        <v>44</v>
      </c>
      <c r="B72" s="18">
        <v>44148</v>
      </c>
      <c r="C72" s="19" t="s">
        <v>66</v>
      </c>
      <c r="D72" s="9" t="s">
        <v>124</v>
      </c>
      <c r="E72" s="12" t="s">
        <v>21</v>
      </c>
      <c r="F72" s="45" t="s">
        <v>157</v>
      </c>
      <c r="G72" s="46"/>
    </row>
    <row r="73" spans="1:7" ht="195" x14ac:dyDescent="0.2">
      <c r="A73" s="2">
        <v>45</v>
      </c>
      <c r="B73" s="18">
        <v>44148</v>
      </c>
      <c r="C73" s="19" t="s">
        <v>66</v>
      </c>
      <c r="D73" s="9" t="s">
        <v>125</v>
      </c>
      <c r="E73" s="12" t="s">
        <v>22</v>
      </c>
      <c r="F73" s="25" t="s">
        <v>126</v>
      </c>
      <c r="G73" s="26"/>
    </row>
    <row r="74" spans="1:7" ht="409.5" hidden="1" x14ac:dyDescent="0.2">
      <c r="A74" s="2">
        <v>46</v>
      </c>
      <c r="B74" s="18">
        <v>44148</v>
      </c>
      <c r="C74" s="19" t="s">
        <v>66</v>
      </c>
      <c r="D74" s="9" t="s">
        <v>127</v>
      </c>
      <c r="E74" s="12" t="s">
        <v>21</v>
      </c>
      <c r="F74" s="25" t="s">
        <v>95</v>
      </c>
      <c r="G74" s="26"/>
    </row>
    <row r="75" spans="1:7" ht="90" customHeight="1" x14ac:dyDescent="0.2">
      <c r="A75" s="2">
        <v>47</v>
      </c>
      <c r="B75" s="18">
        <v>44148</v>
      </c>
      <c r="C75" s="19" t="s">
        <v>66</v>
      </c>
      <c r="D75" s="9" t="s">
        <v>128</v>
      </c>
      <c r="E75" s="12" t="s">
        <v>22</v>
      </c>
      <c r="F75" s="23" t="s">
        <v>129</v>
      </c>
      <c r="G75" s="24"/>
    </row>
    <row r="76" spans="1:7" ht="409.5" hidden="1" x14ac:dyDescent="0.2">
      <c r="A76" s="2">
        <v>48</v>
      </c>
      <c r="B76" s="18">
        <v>44148</v>
      </c>
      <c r="C76" s="19" t="s">
        <v>66</v>
      </c>
      <c r="D76" s="9" t="s">
        <v>130</v>
      </c>
      <c r="E76" s="12" t="s">
        <v>21</v>
      </c>
      <c r="F76" s="23" t="s">
        <v>87</v>
      </c>
      <c r="G76" s="24"/>
    </row>
    <row r="77" spans="1:7" ht="180" customHeight="1" x14ac:dyDescent="0.2">
      <c r="A77" s="2">
        <v>49</v>
      </c>
      <c r="B77" s="18">
        <v>44148</v>
      </c>
      <c r="C77" s="19" t="s">
        <v>66</v>
      </c>
      <c r="D77" s="9" t="s">
        <v>80</v>
      </c>
      <c r="E77" s="12" t="s">
        <v>22</v>
      </c>
      <c r="F77" s="23" t="s">
        <v>81</v>
      </c>
      <c r="G77" s="24"/>
    </row>
    <row r="78" spans="1:7" ht="180" customHeight="1" x14ac:dyDescent="0.2">
      <c r="A78" s="2">
        <v>50</v>
      </c>
      <c r="B78" s="18">
        <v>44148</v>
      </c>
      <c r="C78" s="19" t="s">
        <v>66</v>
      </c>
      <c r="D78" s="9" t="s">
        <v>131</v>
      </c>
      <c r="E78" s="12" t="s">
        <v>22</v>
      </c>
      <c r="F78" s="41" t="s">
        <v>89</v>
      </c>
      <c r="G78" s="42"/>
    </row>
    <row r="79" spans="1:7" ht="210" hidden="1" customHeight="1" x14ac:dyDescent="0.2">
      <c r="A79" s="2">
        <v>51</v>
      </c>
      <c r="B79" s="18">
        <v>44148</v>
      </c>
      <c r="C79" s="19" t="s">
        <v>66</v>
      </c>
      <c r="D79" s="9" t="s">
        <v>82</v>
      </c>
      <c r="E79" s="12" t="s">
        <v>21</v>
      </c>
      <c r="F79" s="43" t="s">
        <v>90</v>
      </c>
      <c r="G79" s="44"/>
    </row>
    <row r="80" spans="1:7" ht="409.5" x14ac:dyDescent="0.2">
      <c r="A80" s="2">
        <v>52</v>
      </c>
      <c r="B80" s="18">
        <v>44148</v>
      </c>
      <c r="C80" s="19" t="s">
        <v>66</v>
      </c>
      <c r="D80" s="9" t="s">
        <v>132</v>
      </c>
      <c r="E80" s="12" t="s">
        <v>22</v>
      </c>
      <c r="F80" s="25" t="s">
        <v>133</v>
      </c>
      <c r="G80" s="26"/>
    </row>
    <row r="81" spans="1:7" ht="210" x14ac:dyDescent="0.2">
      <c r="A81" s="2">
        <v>53</v>
      </c>
      <c r="B81" s="18">
        <v>44148</v>
      </c>
      <c r="C81" s="19" t="s">
        <v>66</v>
      </c>
      <c r="D81" s="9" t="s">
        <v>134</v>
      </c>
      <c r="E81" s="12" t="s">
        <v>22</v>
      </c>
      <c r="F81" s="25" t="s">
        <v>135</v>
      </c>
      <c r="G81" s="26"/>
    </row>
    <row r="82" spans="1:7" ht="390" customHeight="1" x14ac:dyDescent="0.2">
      <c r="A82" s="2">
        <v>54</v>
      </c>
      <c r="B82" s="18">
        <v>44148</v>
      </c>
      <c r="C82" s="19" t="s">
        <v>66</v>
      </c>
      <c r="D82" s="9" t="s">
        <v>158</v>
      </c>
      <c r="E82" s="12" t="s">
        <v>22</v>
      </c>
      <c r="F82" s="25" t="s">
        <v>136</v>
      </c>
      <c r="G82" s="26"/>
    </row>
    <row r="83" spans="1:7" ht="135" customHeight="1" x14ac:dyDescent="0.2">
      <c r="A83" s="2">
        <v>55</v>
      </c>
      <c r="B83" s="18">
        <v>44152</v>
      </c>
      <c r="C83" s="20" t="s">
        <v>137</v>
      </c>
      <c r="D83" s="9" t="s">
        <v>88</v>
      </c>
      <c r="E83" s="12" t="s">
        <v>22</v>
      </c>
      <c r="F83" s="25" t="s">
        <v>138</v>
      </c>
      <c r="G83" s="26"/>
    </row>
    <row r="84" spans="1:7" ht="165" customHeight="1" x14ac:dyDescent="0.2">
      <c r="A84" s="2">
        <v>56</v>
      </c>
      <c r="B84" s="18">
        <v>44152</v>
      </c>
      <c r="C84" s="20" t="s">
        <v>139</v>
      </c>
      <c r="D84" s="9" t="s">
        <v>140</v>
      </c>
      <c r="E84" s="12" t="s">
        <v>22</v>
      </c>
      <c r="F84" s="25" t="s">
        <v>141</v>
      </c>
      <c r="G84" s="26"/>
    </row>
    <row r="85" spans="1:7" ht="409.5" hidden="1" x14ac:dyDescent="0.2">
      <c r="A85" s="2">
        <v>57</v>
      </c>
      <c r="B85" s="18">
        <v>44152</v>
      </c>
      <c r="C85" s="20" t="s">
        <v>139</v>
      </c>
      <c r="D85" s="9" t="s">
        <v>142</v>
      </c>
      <c r="E85" s="12" t="s">
        <v>21</v>
      </c>
      <c r="F85" s="23" t="s">
        <v>147</v>
      </c>
      <c r="G85" s="24"/>
    </row>
    <row r="86" spans="1:7" ht="375" x14ac:dyDescent="0.2">
      <c r="A86" s="2">
        <v>58</v>
      </c>
      <c r="B86" s="18">
        <v>44152</v>
      </c>
      <c r="C86" s="20" t="s">
        <v>139</v>
      </c>
      <c r="D86" s="9" t="s">
        <v>143</v>
      </c>
      <c r="E86" s="12" t="s">
        <v>22</v>
      </c>
      <c r="F86" s="25" t="s">
        <v>144</v>
      </c>
      <c r="G86" s="26"/>
    </row>
    <row r="87" spans="1:7" ht="270" x14ac:dyDescent="0.2">
      <c r="A87" s="2">
        <v>59</v>
      </c>
      <c r="B87" s="18">
        <v>44152</v>
      </c>
      <c r="C87" s="20" t="s">
        <v>139</v>
      </c>
      <c r="D87" s="9" t="s">
        <v>145</v>
      </c>
      <c r="E87" s="12" t="s">
        <v>22</v>
      </c>
      <c r="F87" s="25" t="s">
        <v>92</v>
      </c>
      <c r="G87" s="26"/>
    </row>
    <row r="88" spans="1:7" x14ac:dyDescent="0.2">
      <c r="A88" s="2"/>
      <c r="B88" s="18"/>
      <c r="C88" s="12"/>
      <c r="D88" s="9"/>
      <c r="E88" s="12"/>
      <c r="F88" s="25"/>
      <c r="G88" s="26"/>
    </row>
    <row r="89" spans="1:7" x14ac:dyDescent="0.2">
      <c r="A89" s="2"/>
      <c r="B89" s="18"/>
      <c r="C89" s="12"/>
      <c r="D89" s="9"/>
      <c r="E89" s="12"/>
      <c r="F89" s="25"/>
      <c r="G89" s="26"/>
    </row>
    <row r="90" spans="1:7" x14ac:dyDescent="0.2">
      <c r="A90" s="2"/>
      <c r="B90" s="18"/>
      <c r="C90" s="12"/>
      <c r="D90" s="9"/>
      <c r="E90" s="12"/>
      <c r="F90" s="25"/>
      <c r="G90" s="26"/>
    </row>
    <row r="91" spans="1:7" x14ac:dyDescent="0.2">
      <c r="A91" s="2"/>
      <c r="B91" s="18"/>
      <c r="C91" s="12"/>
      <c r="D91" s="9"/>
      <c r="E91" s="12"/>
      <c r="F91" s="25"/>
      <c r="G91" s="26"/>
    </row>
    <row r="92" spans="1:7" x14ac:dyDescent="0.2">
      <c r="A92" s="2"/>
      <c r="B92" s="18"/>
      <c r="C92" s="12"/>
      <c r="D92" s="9"/>
      <c r="E92" s="12"/>
      <c r="F92" s="25"/>
      <c r="G92" s="26"/>
    </row>
    <row r="93" spans="1:7" x14ac:dyDescent="0.2">
      <c r="A93" s="2"/>
      <c r="B93" s="18"/>
      <c r="C93" s="12"/>
      <c r="D93" s="9"/>
      <c r="E93" s="12"/>
      <c r="F93" s="25"/>
      <c r="G93" s="26"/>
    </row>
    <row r="94" spans="1:7" x14ac:dyDescent="0.2">
      <c r="A94" s="2"/>
      <c r="B94" s="18"/>
      <c r="C94" s="12"/>
      <c r="D94" s="9"/>
      <c r="E94" s="12"/>
      <c r="F94" s="25"/>
      <c r="G94" s="26"/>
    </row>
    <row r="95" spans="1:7" x14ac:dyDescent="0.2">
      <c r="A95" s="2"/>
      <c r="B95" s="18"/>
      <c r="C95" s="12"/>
      <c r="D95" s="9"/>
      <c r="E95" s="12"/>
      <c r="F95" s="25"/>
      <c r="G95" s="26"/>
    </row>
    <row r="96" spans="1:7" x14ac:dyDescent="0.2">
      <c r="A96" s="2"/>
      <c r="B96" s="18"/>
      <c r="C96" s="12"/>
      <c r="D96" s="9"/>
      <c r="E96" s="12"/>
      <c r="F96" s="25"/>
      <c r="G96" s="26"/>
    </row>
    <row r="97" spans="1:7" x14ac:dyDescent="0.2">
      <c r="A97" s="2"/>
      <c r="B97" s="18"/>
      <c r="C97" s="12"/>
      <c r="D97" s="9"/>
      <c r="E97" s="12"/>
      <c r="F97" s="25"/>
      <c r="G97" s="26"/>
    </row>
    <row r="98" spans="1:7" x14ac:dyDescent="0.2">
      <c r="A98" s="2"/>
      <c r="B98" s="18"/>
      <c r="C98" s="12"/>
      <c r="D98" s="9"/>
      <c r="E98" s="12"/>
      <c r="F98" s="25"/>
      <c r="G98" s="26"/>
    </row>
    <row r="99" spans="1:7" x14ac:dyDescent="0.2">
      <c r="A99" s="2"/>
      <c r="B99" s="18"/>
      <c r="C99" s="12"/>
      <c r="D99" s="9"/>
      <c r="E99" s="12"/>
      <c r="F99" s="25"/>
      <c r="G99" s="26"/>
    </row>
    <row r="100" spans="1:7" x14ac:dyDescent="0.2">
      <c r="A100" s="2"/>
      <c r="B100" s="18"/>
      <c r="C100" s="12"/>
      <c r="D100" s="9"/>
      <c r="E100" s="12"/>
      <c r="F100" s="25"/>
      <c r="G100" s="26"/>
    </row>
    <row r="101" spans="1:7" x14ac:dyDescent="0.2">
      <c r="A101" s="2"/>
      <c r="B101" s="18"/>
      <c r="C101" s="12"/>
      <c r="D101" s="9"/>
      <c r="E101" s="12"/>
      <c r="F101" s="25"/>
      <c r="G101" s="26"/>
    </row>
    <row r="102" spans="1:7" x14ac:dyDescent="0.2">
      <c r="A102" s="2"/>
      <c r="B102" s="18"/>
      <c r="C102" s="12"/>
      <c r="D102" s="9"/>
      <c r="E102" s="12"/>
      <c r="F102" s="25"/>
      <c r="G102" s="26"/>
    </row>
    <row r="103" spans="1:7" x14ac:dyDescent="0.2">
      <c r="A103" s="2"/>
      <c r="B103" s="18"/>
      <c r="C103" s="12"/>
      <c r="D103" s="9"/>
      <c r="E103" s="12"/>
      <c r="F103" s="25"/>
      <c r="G103" s="26"/>
    </row>
    <row r="104" spans="1:7" x14ac:dyDescent="0.2">
      <c r="A104" s="2"/>
      <c r="B104" s="18"/>
      <c r="C104" s="12"/>
      <c r="D104" s="9"/>
      <c r="E104" s="12"/>
      <c r="F104" s="25"/>
      <c r="G104" s="26"/>
    </row>
    <row r="105" spans="1:7" x14ac:dyDescent="0.2">
      <c r="A105" s="2"/>
      <c r="B105" s="18"/>
      <c r="C105" s="12"/>
      <c r="D105" s="9"/>
      <c r="E105" s="12"/>
      <c r="F105" s="25"/>
      <c r="G105" s="26"/>
    </row>
    <row r="106" spans="1:7" x14ac:dyDescent="0.2">
      <c r="A106" s="2"/>
      <c r="B106" s="18"/>
      <c r="C106" s="12"/>
      <c r="D106" s="9"/>
      <c r="E106" s="12"/>
      <c r="F106" s="25"/>
      <c r="G106" s="26"/>
    </row>
    <row r="107" spans="1:7" x14ac:dyDescent="0.2">
      <c r="A107" s="2"/>
      <c r="B107" s="18"/>
      <c r="C107" s="12"/>
      <c r="D107" s="9"/>
      <c r="E107" s="12"/>
      <c r="F107" s="25"/>
      <c r="G107" s="26"/>
    </row>
    <row r="108" spans="1:7" x14ac:dyDescent="0.2">
      <c r="A108" s="2"/>
      <c r="B108" s="18"/>
      <c r="C108" s="12"/>
      <c r="D108" s="9"/>
      <c r="E108" s="12"/>
      <c r="F108" s="25"/>
      <c r="G108" s="26"/>
    </row>
    <row r="109" spans="1:7" ht="5.0999999999999996" customHeight="1" x14ac:dyDescent="0.2"/>
    <row r="110" spans="1:7" x14ac:dyDescent="0.2">
      <c r="A110" s="27" t="s">
        <v>37</v>
      </c>
      <c r="B110" s="27"/>
      <c r="C110" s="27"/>
      <c r="D110" s="27"/>
      <c r="E110" s="27"/>
      <c r="F110" s="27"/>
      <c r="G110" s="27"/>
    </row>
    <row r="111" spans="1:7" x14ac:dyDescent="0.2">
      <c r="A111" s="27"/>
      <c r="B111" s="27"/>
      <c r="C111" s="27"/>
      <c r="D111" s="27"/>
      <c r="E111" s="27"/>
      <c r="F111" s="27"/>
      <c r="G111" s="27"/>
    </row>
  </sheetData>
  <autoFilter ref="A28:G87" xr:uid="{89E9D044-67C5-44BA-A187-9ED96EC75201}">
    <filterColumn colId="4">
      <filters>
        <filter val="Aceptada"/>
      </filters>
    </filterColumn>
    <filterColumn colId="5" showButton="0"/>
  </autoFilter>
  <mergeCells count="130">
    <mergeCell ref="F104:G104"/>
    <mergeCell ref="F105:G105"/>
    <mergeCell ref="F106:G106"/>
    <mergeCell ref="F107:G107"/>
    <mergeCell ref="F99:G99"/>
    <mergeCell ref="F100:G100"/>
    <mergeCell ref="F101:G101"/>
    <mergeCell ref="F102:G102"/>
    <mergeCell ref="F103:G103"/>
    <mergeCell ref="F94:G94"/>
    <mergeCell ref="F95:G95"/>
    <mergeCell ref="F96:G96"/>
    <mergeCell ref="F97:G97"/>
    <mergeCell ref="F98:G98"/>
    <mergeCell ref="F89:G89"/>
    <mergeCell ref="F90:G90"/>
    <mergeCell ref="F91:G91"/>
    <mergeCell ref="F92:G92"/>
    <mergeCell ref="F93:G93"/>
    <mergeCell ref="F84:G84"/>
    <mergeCell ref="F85:G85"/>
    <mergeCell ref="F86:G86"/>
    <mergeCell ref="F87:G87"/>
    <mergeCell ref="F88:G88"/>
    <mergeCell ref="F80:G80"/>
    <mergeCell ref="F81:G81"/>
    <mergeCell ref="F82:G82"/>
    <mergeCell ref="F83:G83"/>
    <mergeCell ref="F73:G73"/>
    <mergeCell ref="F74:G74"/>
    <mergeCell ref="F75:G75"/>
    <mergeCell ref="F78:G78"/>
    <mergeCell ref="F79:G79"/>
    <mergeCell ref="F68:G68"/>
    <mergeCell ref="F69:G69"/>
    <mergeCell ref="F70:G70"/>
    <mergeCell ref="F71:G71"/>
    <mergeCell ref="F72:G72"/>
    <mergeCell ref="F77:G77"/>
    <mergeCell ref="F65:G65"/>
    <mergeCell ref="F66:G66"/>
    <mergeCell ref="F67:G67"/>
    <mergeCell ref="F62:G62"/>
    <mergeCell ref="F60:G60"/>
    <mergeCell ref="F55:G55"/>
    <mergeCell ref="F56:G56"/>
    <mergeCell ref="F57:G57"/>
    <mergeCell ref="F58:G58"/>
    <mergeCell ref="F59:G59"/>
    <mergeCell ref="A1:B2"/>
    <mergeCell ref="A3:B3"/>
    <mergeCell ref="C3:E3"/>
    <mergeCell ref="F1:G2"/>
    <mergeCell ref="C1:E1"/>
    <mergeCell ref="C2:E2"/>
    <mergeCell ref="F3:G3"/>
    <mergeCell ref="A23:C23"/>
    <mergeCell ref="D7:G7"/>
    <mergeCell ref="D8:G8"/>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D15:G15"/>
    <mergeCell ref="D16:G16"/>
    <mergeCell ref="D17:G17"/>
    <mergeCell ref="A14:C14"/>
    <mergeCell ref="A15:C15"/>
    <mergeCell ref="A16:C16"/>
    <mergeCell ref="D14:G14"/>
    <mergeCell ref="A110:G111"/>
    <mergeCell ref="F76:G76"/>
    <mergeCell ref="F108:G108"/>
    <mergeCell ref="F28:G28"/>
    <mergeCell ref="D20:G20"/>
    <mergeCell ref="D22:E22"/>
    <mergeCell ref="D23:E23"/>
    <mergeCell ref="A19:G19"/>
    <mergeCell ref="A27:G27"/>
    <mergeCell ref="A20:C20"/>
    <mergeCell ref="A21:C21"/>
    <mergeCell ref="A22:C22"/>
    <mergeCell ref="A24:C24"/>
    <mergeCell ref="D24:G24"/>
    <mergeCell ref="A25:C25"/>
    <mergeCell ref="D25:E25"/>
    <mergeCell ref="A26:C26"/>
    <mergeCell ref="D26:E26"/>
    <mergeCell ref="F51:G51"/>
    <mergeCell ref="F52:G52"/>
    <mergeCell ref="F53:G53"/>
    <mergeCell ref="F54:G54"/>
    <mergeCell ref="F63:G63"/>
    <mergeCell ref="F64:G64"/>
    <mergeCell ref="F29:G29"/>
    <mergeCell ref="F30:G30"/>
    <mergeCell ref="F44:G44"/>
    <mergeCell ref="F45:G45"/>
    <mergeCell ref="F46:G46"/>
    <mergeCell ref="F47:G47"/>
    <mergeCell ref="F61:G61"/>
    <mergeCell ref="F39:G39"/>
    <mergeCell ref="F31:G31"/>
    <mergeCell ref="F32:G32"/>
    <mergeCell ref="F33:G33"/>
    <mergeCell ref="F34:G34"/>
    <mergeCell ref="F35:G35"/>
    <mergeCell ref="F50:G50"/>
    <mergeCell ref="F48:G48"/>
    <mergeCell ref="F49:G49"/>
    <mergeCell ref="F36:G36"/>
    <mergeCell ref="F37:G37"/>
    <mergeCell ref="F38:G38"/>
    <mergeCell ref="F40:G40"/>
    <mergeCell ref="F41:G41"/>
    <mergeCell ref="F42:G42"/>
    <mergeCell ref="F43:G43"/>
  </mergeCells>
  <phoneticPr fontId="4" type="noConversion"/>
  <dataValidations count="28">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5 G22:G23"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s>
  <hyperlinks>
    <hyperlink ref="D16" r:id="rId1" xr:uid="{1633BCA0-79A4-481D-AC33-26D73A4C5986}"/>
  </hyperlinks>
  <pageMargins left="0.7" right="0.7" top="0.75" bottom="0.75" header="0.3" footer="0.3"/>
  <pageSetup scale="5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acer</cp:lastModifiedBy>
  <cp:lastPrinted>2020-09-29T18:41:40Z</cp:lastPrinted>
  <dcterms:created xsi:type="dcterms:W3CDTF">2020-09-21T19:13:53Z</dcterms:created>
  <dcterms:modified xsi:type="dcterms:W3CDTF">2021-04-07T21:24:21Z</dcterms:modified>
</cp:coreProperties>
</file>